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CF_THO PHAM\1. TCF_ThoPham(1.7.2018)\1. Legal case_Tho\Chua up may chu\Manual\"/>
    </mc:Choice>
  </mc:AlternateContent>
  <bookViews>
    <workbookView xWindow="-120" yWindow="-120" windowWidth="20730" windowHeight="11160" firstSheet="1" activeTab="4"/>
  </bookViews>
  <sheets>
    <sheet name="Schedule_POEA" sheetId="10" state="hidden" r:id="rId1"/>
    <sheet name="Business report" sheetId="16" r:id="rId2"/>
    <sheet name="Schedule" sheetId="3" r:id="rId3"/>
    <sheet name="Information sheet" sheetId="7" r:id="rId4"/>
    <sheet name="Required docs" sheetId="4" r:id="rId5"/>
    <sheet name="OPE_POEA" sheetId="9" state="hidden" r:id="rId6"/>
    <sheet name="OPE" sheetId="5" r:id="rId7"/>
    <sheet name="FAQ" sheetId="6" r:id="rId8"/>
    <sheet name="Information_Import" sheetId="15" state="hidden" r:id="rId9"/>
    <sheet name="Schedule_import" sheetId="11" state="hidden" r:id="rId10"/>
    <sheet name="OPE_Import" sheetId="12" state="hidden" r:id="rId11"/>
    <sheet name="Data_import" sheetId="13" state="hidden" r:id="rId12"/>
    <sheet name="Requirements_Import" sheetId="14" state="hidden" r:id="rId13"/>
  </sheets>
  <externalReferences>
    <externalReference r:id="rId14"/>
  </externalReferences>
  <definedNames>
    <definedName name="a" localSheetId="1">#REF!</definedName>
    <definedName name="a" localSheetId="11">#REF!</definedName>
    <definedName name="a" localSheetId="3">#REF!</definedName>
    <definedName name="a" localSheetId="8">#REF!</definedName>
    <definedName name="a" localSheetId="6">#REF!</definedName>
    <definedName name="a" localSheetId="10">#REF!</definedName>
    <definedName name="a" localSheetId="5">#REF!</definedName>
    <definedName name="a" localSheetId="4">#REF!</definedName>
    <definedName name="a" localSheetId="12">#REF!</definedName>
    <definedName name="a" localSheetId="2">#REF!</definedName>
    <definedName name="a" localSheetId="9">#REF!</definedName>
    <definedName name="a" localSheetId="0">#REF!</definedName>
    <definedName name="a">#REF!</definedName>
    <definedName name="AS2DocOpenMode" hidden="1">"AS2DocumentEdit"</definedName>
    <definedName name="_xlnm.Print_Area" localSheetId="1">'Business report'!$A$1:$O$29</definedName>
    <definedName name="_xlnm.Print_Area" localSheetId="11">Data_import!$A$1:$H$25</definedName>
    <definedName name="_xlnm.Print_Area" localSheetId="3">'Information sheet'!$A$1:$AL$18</definedName>
    <definedName name="_xlnm.Print_Area" localSheetId="6">OPE!$B$2:$F$9</definedName>
    <definedName name="_xlnm.Print_Area" localSheetId="10">OPE_Import!$A$1:$C$8</definedName>
    <definedName name="_xlnm.Print_Area" localSheetId="5">OPE_POEA!$B$2:$E$50</definedName>
    <definedName name="_xlnm.Print_Area" localSheetId="4">'Required docs'!$D$2:$S$31</definedName>
    <definedName name="_xlnm.Print_Area" localSheetId="12">Requirements_Import!$A$1:$C$25</definedName>
    <definedName name="_xlnm.Print_Area" localSheetId="2">Schedule!$B$2:$AC$17</definedName>
    <definedName name="_xlnm.Print_Area" localSheetId="9">Schedule_import!$B$2:$AB$36</definedName>
    <definedName name="_xlnm.Print_Area" localSheetId="0">Schedule_POEA!$B$1:$AX$58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8" i="7" l="1"/>
  <c r="B37" i="7"/>
  <c r="B24" i="16"/>
  <c r="B23" i="16"/>
  <c r="B22" i="16"/>
  <c r="B21" i="16"/>
  <c r="B20" i="16"/>
  <c r="B19" i="16"/>
  <c r="B18" i="16"/>
  <c r="E17" i="16"/>
  <c r="E18" i="16" s="1"/>
  <c r="E19" i="16" s="1"/>
  <c r="E20" i="16" s="1"/>
  <c r="B17" i="16"/>
  <c r="B16" i="16"/>
  <c r="A16" i="16"/>
  <c r="A17" i="16" s="1"/>
  <c r="A24" i="16" s="1"/>
  <c r="B15" i="16"/>
  <c r="A15" i="16"/>
  <c r="E14" i="16"/>
  <c r="E15" i="16" s="1"/>
  <c r="B14" i="16"/>
  <c r="A14" i="16"/>
  <c r="B13" i="16"/>
  <c r="O2" i="16"/>
  <c r="A7" i="16" s="1"/>
  <c r="E23" i="16" l="1"/>
  <c r="E24" i="16" s="1"/>
  <c r="E21" i="16"/>
  <c r="E22" i="16" s="1"/>
  <c r="D50" i="9" l="1"/>
  <c r="D24" i="9"/>
  <c r="D43" i="9" s="1"/>
  <c r="D22" i="9"/>
  <c r="D21" i="9"/>
  <c r="D19" i="9"/>
  <c r="D18" i="9"/>
  <c r="D17" i="9"/>
  <c r="D12" i="9"/>
  <c r="D13" i="9"/>
  <c r="D44" i="9" l="1"/>
</calcChain>
</file>

<file path=xl/comments1.xml><?xml version="1.0" encoding="utf-8"?>
<comments xmlns="http://schemas.openxmlformats.org/spreadsheetml/2006/main">
  <authors>
    <author>userpc08</author>
  </authors>
  <commentList>
    <comment ref="F12" authorId="0" shapeId="0">
      <text>
        <r>
          <rPr>
            <b/>
            <sz val="9"/>
            <color indexed="81"/>
            <rFont val="Meiryo"/>
            <family val="3"/>
            <charset val="128"/>
          </rPr>
          <t>TCF:</t>
        </r>
        <r>
          <rPr>
            <sz val="9"/>
            <color indexed="81"/>
            <rFont val="Meiryo"/>
            <family val="3"/>
            <charset val="128"/>
          </rPr>
          <t xml:space="preserve">
この手続が完了次第、以下の締結が可能です
After this is done, you can have
・賃貸契約書 lease office agreement
・雇用契約書 employment contracts
</t>
        </r>
      </text>
    </comment>
    <comment ref="F42" authorId="0" shapeId="0">
      <text>
        <r>
          <rPr>
            <b/>
            <sz val="9"/>
            <color indexed="81"/>
            <rFont val="Meiryo"/>
            <family val="3"/>
            <charset val="128"/>
          </rPr>
          <t>TCF:</t>
        </r>
        <r>
          <rPr>
            <sz val="9"/>
            <color indexed="81"/>
            <rFont val="Meiryo"/>
            <family val="3"/>
            <charset val="128"/>
          </rPr>
          <t xml:space="preserve">
こちらの手続きが完了次第、以下のことが可能となります
・顧客との取引契約、売買契約、その他事業活動
After this is done, you can start:
contract with the custmers/vendors,
and other operational activity</t>
        </r>
      </text>
    </comment>
    <comment ref="F50" authorId="0" shapeId="0">
      <text>
        <r>
          <rPr>
            <b/>
            <sz val="9"/>
            <color indexed="81"/>
            <rFont val="Meiryo"/>
            <family val="3"/>
            <charset val="128"/>
          </rPr>
          <t>TCF:</t>
        </r>
        <r>
          <rPr>
            <sz val="9"/>
            <color indexed="81"/>
            <rFont val="Meiryo"/>
            <family val="3"/>
            <charset val="128"/>
          </rPr>
          <t xml:space="preserve">
この手続きが完了次第、
お支払いや請求が可能となります。
After this process,
you can start payments and to issue invoices.</t>
        </r>
      </text>
    </comment>
    <comment ref="F51" authorId="0" shapeId="0">
      <text>
        <r>
          <rPr>
            <b/>
            <sz val="9"/>
            <color indexed="81"/>
            <rFont val="Meiryo"/>
            <family val="3"/>
            <charset val="128"/>
          </rPr>
          <t>TCF:</t>
        </r>
        <r>
          <rPr>
            <sz val="9"/>
            <color indexed="81"/>
            <rFont val="Meiryo"/>
            <family val="3"/>
            <charset val="128"/>
          </rPr>
          <t xml:space="preserve">
こちらの手続きは設立の御見積には含まれておらず、
「ルーズリーフ登録」として
別途御見積しておりますのでご注意ください。
Please be note that this is not included in the quotation of "Incorporation service".</t>
        </r>
      </text>
    </comment>
  </commentList>
</comments>
</file>

<file path=xl/comments2.xml><?xml version="1.0" encoding="utf-8"?>
<comments xmlns="http://schemas.openxmlformats.org/spreadsheetml/2006/main">
  <authors>
    <author>MyPC</author>
  </authors>
  <commentList>
    <comment ref="B10" authorId="0" shapeId="0">
      <text>
        <r>
          <rPr>
            <b/>
            <sz val="9"/>
            <color indexed="81"/>
            <rFont val="Tahoma"/>
            <family val="2"/>
            <charset val="163"/>
          </rPr>
          <t xml:space="preserve">MyPC:
</t>
        </r>
        <r>
          <rPr>
            <sz val="9"/>
            <color indexed="81"/>
            <rFont val="Tahoma"/>
            <family val="2"/>
            <charset val="163"/>
          </rPr>
          <t>The visa policties is not stable, TCF will update latest information right affter getting any changing
Chính sách visa không ổn định, TCF sẽ cập nhật thông tin mới nhất ngay khi có sự thay đổi về chính sách</t>
        </r>
      </text>
    </comment>
    <comment ref="E13" authorId="0" shapeId="0">
      <text>
        <r>
          <rPr>
            <b/>
            <sz val="9"/>
            <color indexed="81"/>
            <rFont val="Tahoma"/>
            <family val="2"/>
            <charset val="163"/>
          </rPr>
          <t>MyPC:</t>
        </r>
        <r>
          <rPr>
            <sz val="9"/>
            <color indexed="81"/>
            <rFont val="Tahoma"/>
            <family val="2"/>
            <charset val="163"/>
          </rPr>
          <t xml:space="preserve">
Submitting Deadline: At least 30 working days before the day on which the foreign worker intends to start his employment
Thời hạn nộp hồ sơ: Trước ít nhất 30 ngày làm việc, kể từ ngày người lao động nước ngoài dự kiến bắt đầu làm việc</t>
        </r>
      </text>
    </comment>
    <comment ref="E14" authorId="0" shapeId="0">
      <text>
        <r>
          <rPr>
            <b/>
            <sz val="9"/>
            <color indexed="81"/>
            <rFont val="Tahoma"/>
            <family val="2"/>
            <charset val="163"/>
          </rPr>
          <t>MyPC:</t>
        </r>
        <r>
          <rPr>
            <sz val="9"/>
            <color indexed="81"/>
            <rFont val="Tahoma"/>
            <family val="2"/>
            <charset val="163"/>
          </rPr>
          <t xml:space="preserve">
Submitting Deadline: At least 15 working days before the day on which the foreign worker intends to start his employment
Thời hạn nộp hồ sơ: Trước ít nhất 15 ngày làm việc, kể từ ngày người lao động nước ngoài dự kiến bắt đầu làm việc</t>
        </r>
      </text>
    </comment>
    <comment ref="E16" authorId="0" shapeId="0">
      <text>
        <r>
          <rPr>
            <b/>
            <sz val="9"/>
            <color indexed="81"/>
            <rFont val="Tahoma"/>
            <family val="2"/>
            <charset val="163"/>
          </rPr>
          <t>MyPC:</t>
        </r>
        <r>
          <rPr>
            <sz val="9"/>
            <color indexed="81"/>
            <rFont val="Tahoma"/>
            <family val="2"/>
            <charset val="163"/>
          </rPr>
          <t xml:space="preserve">
Condition to get TRC/ LD Visa is that Passport duration is at least 12 months
Điều kiện cấp TRC/ LD visa: Hộ chiếu còn hạn ít nhất 12 tháng
To get TRC with lognest duration, TCF recommend submitring TRC dossier before 2 working days from date which WP takes effect
Để đảm bảo thời hạn TRC dài nhất có thể, TCF đề xuất nộp hồ sở TRC sớm nhất là trước 2 ngày làm việc kể từ ngày giấy phép lao động có hiệu lực</t>
        </r>
      </text>
    </comment>
  </commentList>
</comments>
</file>

<file path=xl/comments3.xml><?xml version="1.0" encoding="utf-8"?>
<comments xmlns="http://schemas.openxmlformats.org/spreadsheetml/2006/main">
  <authors>
    <author>MyPC</author>
  </authors>
  <commentList>
    <comment ref="D13" authorId="0" shapeId="0">
      <text>
        <r>
          <rPr>
            <b/>
            <sz val="9"/>
            <color indexed="10"/>
            <rFont val="Tahoma"/>
            <family val="2"/>
            <charset val="163"/>
          </rPr>
          <t>MyPC:</t>
        </r>
        <r>
          <rPr>
            <sz val="9"/>
            <color indexed="10"/>
            <rFont val="Tahoma"/>
            <family val="2"/>
            <charset val="163"/>
          </rPr>
          <t xml:space="preserve">
Please check the amount with our Head Office</t>
        </r>
      </text>
    </comment>
  </commentList>
</comments>
</file>

<file path=xl/comments4.xml><?xml version="1.0" encoding="utf-8"?>
<comments xmlns="http://schemas.openxmlformats.org/spreadsheetml/2006/main">
  <authors>
    <author>userpc08</author>
  </authors>
  <commentList>
    <comment ref="D12" authorId="0" shapeId="0">
      <text>
        <r>
          <rPr>
            <b/>
            <sz val="9"/>
            <color indexed="81"/>
            <rFont val="Meiryo"/>
            <family val="3"/>
            <charset val="128"/>
          </rPr>
          <t>TCF:</t>
        </r>
        <r>
          <rPr>
            <sz val="9"/>
            <color indexed="81"/>
            <rFont val="Meiryo"/>
            <family val="3"/>
            <charset val="128"/>
          </rPr>
          <t xml:space="preserve">
この手続が完了次第、以下の締結が可能です
After this is done, you can have
・賃貸契約書 lease office agreement
・雇用契約書 employment contracts
</t>
        </r>
      </text>
    </comment>
    <comment ref="D22" authorId="0" shapeId="0">
      <text>
        <r>
          <rPr>
            <b/>
            <sz val="9"/>
            <color indexed="81"/>
            <rFont val="Meiryo"/>
            <family val="3"/>
            <charset val="128"/>
          </rPr>
          <t>TCF:</t>
        </r>
        <r>
          <rPr>
            <sz val="9"/>
            <color indexed="81"/>
            <rFont val="Meiryo"/>
            <family val="3"/>
            <charset val="128"/>
          </rPr>
          <t xml:space="preserve">
こちらの手続きが完了次第、以下のことが可能となります
・顧客との取引契約、売買契約、その他事業活動
After this is done, you can start:
contract with the custmers/vendors,
and other operational activity</t>
        </r>
      </text>
    </comment>
    <comment ref="D30" authorId="0" shapeId="0">
      <text>
        <r>
          <rPr>
            <b/>
            <sz val="9"/>
            <color indexed="81"/>
            <rFont val="Meiryo"/>
            <family val="3"/>
            <charset val="128"/>
          </rPr>
          <t>TCF:</t>
        </r>
        <r>
          <rPr>
            <sz val="9"/>
            <color indexed="81"/>
            <rFont val="Meiryo"/>
            <family val="3"/>
            <charset val="128"/>
          </rPr>
          <t xml:space="preserve">
この手続きが完了次第、
お支払いや請求が可能となります。
After this process,
you can start payments and to issue invoices.</t>
        </r>
      </text>
    </comment>
  </commentList>
</comments>
</file>

<file path=xl/sharedStrings.xml><?xml version="1.0" encoding="utf-8"?>
<sst xmlns="http://schemas.openxmlformats.org/spreadsheetml/2006/main" count="904" uniqueCount="457">
  <si>
    <t>法人設立概算スケジュール / Estimated Schedule - Incorporation (Domestics)</t>
    <rPh sb="0" eb="2">
      <t>ﾎｳｼﾞﾝ</t>
    </rPh>
    <rPh sb="2" eb="4">
      <t>ｾﾂﾘﾂ</t>
    </rPh>
    <rPh sb="4" eb="6">
      <t>ｶﾞｲｻﾝ</t>
    </rPh>
    <phoneticPr fontId="12" type="noConversion"/>
  </si>
  <si>
    <r>
      <rPr>
        <sz val="9"/>
        <color indexed="40"/>
        <rFont val="Meiryo"/>
        <family val="3"/>
        <charset val="128"/>
      </rPr>
      <t>■</t>
    </r>
    <r>
      <rPr>
        <sz val="9"/>
        <color indexed="8"/>
        <rFont val="Meiryo"/>
        <family val="3"/>
        <charset val="128"/>
      </rPr>
      <t xml:space="preserve">＝概算日程/estimated schedule </t>
    </r>
    <r>
      <rPr>
        <sz val="9"/>
        <color indexed="47"/>
        <rFont val="Meiryo"/>
        <family val="3"/>
        <charset val="128"/>
      </rPr>
      <t>■</t>
    </r>
    <r>
      <rPr>
        <sz val="9"/>
        <color indexed="8"/>
        <rFont val="Meiryo"/>
        <family val="3"/>
        <charset val="128"/>
      </rPr>
      <t>＝不確定部分/unfixed schedule(depends on the client's schedule)</t>
    </r>
    <r>
      <rPr>
        <sz val="9"/>
        <color indexed="10"/>
        <rFont val="Meiryo"/>
        <family val="3"/>
        <charset val="128"/>
      </rPr>
      <t xml:space="preserve"> ■</t>
    </r>
    <r>
      <rPr>
        <sz val="9"/>
        <color indexed="8"/>
        <rFont val="Meiryo"/>
        <family val="3"/>
        <charset val="128"/>
      </rPr>
      <t>＝遅延/delay more than the estimation</t>
    </r>
  </si>
  <si>
    <t>No</t>
  </si>
  <si>
    <t>Process
手順内容</t>
    <rPh sb="8" eb="10">
      <t>テジュン</t>
    </rPh>
    <phoneticPr fontId="20"/>
  </si>
  <si>
    <t>Handled by
担当</t>
  </si>
  <si>
    <t>Current Status</t>
  </si>
  <si>
    <t>Biz
days
日数</t>
    <rPh sb="9" eb="11">
      <t>ニッスウ</t>
    </rPh>
    <phoneticPr fontId="5"/>
  </si>
  <si>
    <t>1st month</t>
    <phoneticPr fontId="20"/>
  </si>
  <si>
    <t>2nd month</t>
  </si>
  <si>
    <t>3rd month</t>
  </si>
  <si>
    <t>4th month</t>
  </si>
  <si>
    <t>5th month</t>
  </si>
  <si>
    <t>TC</t>
    <phoneticPr fontId="5"/>
  </si>
  <si>
    <t>Client</t>
    <phoneticPr fontId="5"/>
  </si>
  <si>
    <t>I. Securities and Exchange Commission (SEC)  / 証券取引委員会</t>
    <phoneticPr fontId="20"/>
  </si>
  <si>
    <r>
      <t>Sending of Information sheet for SEC, BIR, LGU, and Bank. 
必要</t>
    </r>
    <r>
      <rPr>
        <sz val="10"/>
        <color indexed="8"/>
        <rFont val="Meiryo"/>
        <family val="3"/>
        <charset val="128"/>
      </rPr>
      <t>情報シートへの記入</t>
    </r>
    <rPh sb="59" eb="61">
      <t>ヒツヨウ</t>
    </rPh>
    <rPh sb="61" eb="63">
      <t>ジョウホウ</t>
    </rPh>
    <rPh sb="68" eb="70">
      <t>キニュウ</t>
    </rPh>
    <phoneticPr fontId="20"/>
  </si>
  <si>
    <t>*</t>
    <phoneticPr fontId="5"/>
  </si>
  <si>
    <t>*</t>
    <phoneticPr fontId="20"/>
  </si>
  <si>
    <r>
      <t xml:space="preserve">Process Name Reservation / </t>
    </r>
    <r>
      <rPr>
        <sz val="10"/>
        <color indexed="8"/>
        <rFont val="Meiryo"/>
        <family val="3"/>
        <charset val="128"/>
      </rPr>
      <t>商号(会社名)の申請</t>
    </r>
    <rPh sb="27" eb="29">
      <t>ショウゴウ</t>
    </rPh>
    <rPh sb="30" eb="33">
      <t>カイシャメイ</t>
    </rPh>
    <rPh sb="35" eb="37">
      <t>シンセイ</t>
    </rPh>
    <phoneticPr fontId="20"/>
  </si>
  <si>
    <t>Signing and Notarization of documents
必要書類への署名と公証</t>
    <rPh sb="38" eb="40">
      <t>ヒツヨウ</t>
    </rPh>
    <rPh sb="40" eb="42">
      <t>ショルイ</t>
    </rPh>
    <rPh sb="44" eb="46">
      <t>ショメイ</t>
    </rPh>
    <rPh sb="47" eb="49">
      <t>コウショウ</t>
    </rPh>
    <phoneticPr fontId="20"/>
  </si>
  <si>
    <r>
      <t xml:space="preserve">Register Company Online through SEC-CRS System
</t>
    </r>
    <r>
      <rPr>
        <sz val="10"/>
        <color indexed="8"/>
        <rFont val="Meiryo"/>
        <family val="3"/>
        <charset val="128"/>
      </rPr>
      <t>SEC-CRSシステムを通じた会社登録</t>
    </r>
    <rPh sb="59" eb="60">
      <t>ツウ</t>
    </rPh>
    <rPh sb="62" eb="64">
      <t>カイシャ</t>
    </rPh>
    <rPh sb="64" eb="66">
      <t>トウロク</t>
    </rPh>
    <phoneticPr fontId="20"/>
  </si>
  <si>
    <r>
      <t xml:space="preserve">Payment of filing fee and issuance of SEC Certificate of Registration
</t>
    </r>
    <r>
      <rPr>
        <sz val="10"/>
        <color indexed="8"/>
        <rFont val="Meiryo"/>
        <family val="3"/>
        <charset val="128"/>
      </rPr>
      <t>手数料の支払いとSECへの会社登録証の発行</t>
    </r>
    <rPh sb="70" eb="73">
      <t>テスウリョウ</t>
    </rPh>
    <rPh sb="74" eb="76">
      <t>シハラ</t>
    </rPh>
    <rPh sb="83" eb="85">
      <t>カイシャ</t>
    </rPh>
    <rPh sb="85" eb="87">
      <t>トウロク</t>
    </rPh>
    <rPh sb="87" eb="88">
      <t>ショウ</t>
    </rPh>
    <rPh sb="89" eb="91">
      <t>ハッコウ</t>
    </rPh>
    <phoneticPr fontId="20"/>
  </si>
  <si>
    <t xml:space="preserve"> </t>
  </si>
  <si>
    <r>
      <t xml:space="preserve">Process the issuance of Stock and Transfer Book
</t>
    </r>
    <r>
      <rPr>
        <sz val="10"/>
        <color indexed="8"/>
        <rFont val="Meiryo"/>
        <family val="3"/>
        <charset val="128"/>
      </rPr>
      <t>株式台帳の発行</t>
    </r>
    <rPh sb="48" eb="50">
      <t>カブシキ</t>
    </rPh>
    <rPh sb="50" eb="52">
      <t>ダイチョウ</t>
    </rPh>
    <rPh sb="53" eb="55">
      <t>ハッコウ</t>
    </rPh>
    <phoneticPr fontId="20"/>
  </si>
  <si>
    <r>
      <t xml:space="preserve">Process the account opening with the Bank
</t>
    </r>
    <r>
      <rPr>
        <sz val="10"/>
        <color indexed="8"/>
        <rFont val="Meiryo"/>
        <family val="3"/>
        <charset val="128"/>
      </rPr>
      <t>銀行口座開設</t>
    </r>
    <rPh sb="42" eb="44">
      <t>ギンコウ</t>
    </rPh>
    <rPh sb="44" eb="46">
      <t>コウザ</t>
    </rPh>
    <rPh sb="46" eb="48">
      <t>カイセツ</t>
    </rPh>
    <phoneticPr fontId="20"/>
  </si>
  <si>
    <r>
      <t>Capital Inward Remittance / 資本金</t>
    </r>
    <r>
      <rPr>
        <sz val="10"/>
        <color indexed="8"/>
        <rFont val="Meiryo"/>
        <family val="3"/>
        <charset val="128"/>
      </rPr>
      <t xml:space="preserve">送金
</t>
    </r>
    <r>
      <rPr>
        <sz val="10"/>
        <color indexed="8"/>
        <rFont val="Meiryo"/>
        <family val="3"/>
        <charset val="128"/>
      </rPr>
      <t>*特に期限はありませんが、初年度の決算までに。</t>
    </r>
    <rPh sb="28" eb="31">
      <t>シホンキン</t>
    </rPh>
    <rPh sb="31" eb="33">
      <t>ソウキン</t>
    </rPh>
    <rPh sb="35" eb="36">
      <t>トク</t>
    </rPh>
    <rPh sb="37" eb="39">
      <t>キゲン</t>
    </rPh>
    <rPh sb="47" eb="50">
      <t>ショネンド</t>
    </rPh>
    <rPh sb="51" eb="53">
      <t>ケッサン</t>
    </rPh>
    <phoneticPr fontId="20"/>
  </si>
  <si>
    <r>
      <t>BSP Registration / 中央銀行(</t>
    </r>
    <r>
      <rPr>
        <sz val="10"/>
        <color indexed="8"/>
        <rFont val="Meiryo"/>
        <family val="3"/>
        <charset val="128"/>
      </rPr>
      <t xml:space="preserve">BSP)への登録
</t>
    </r>
    <r>
      <rPr>
        <sz val="10"/>
        <color indexed="8"/>
        <rFont val="Meiryo"/>
        <family val="3"/>
        <charset val="128"/>
      </rPr>
      <t>*資本金送金から1年以内</t>
    </r>
    <rPh sb="19" eb="21">
      <t>チュウオウ</t>
    </rPh>
    <rPh sb="21" eb="23">
      <t>ギンコウ</t>
    </rPh>
    <rPh sb="30" eb="32">
      <t>トウロク</t>
    </rPh>
    <rPh sb="34" eb="37">
      <t>シホンキン</t>
    </rPh>
    <rPh sb="37" eb="39">
      <t>ソウキン</t>
    </rPh>
    <rPh sb="42" eb="43">
      <t>ネン</t>
    </rPh>
    <rPh sb="43" eb="45">
      <t>イナイ</t>
    </rPh>
    <phoneticPr fontId="20"/>
  </si>
  <si>
    <t>II. Local Government Unit (LGU)  / 地方自治体での手続</t>
    <rPh sb="35" eb="37">
      <t>チホウ</t>
    </rPh>
    <rPh sb="37" eb="40">
      <t>ジチタイ</t>
    </rPh>
    <rPh sb="42" eb="44">
      <t>テツヅキ</t>
    </rPh>
    <phoneticPr fontId="20"/>
  </si>
  <si>
    <t>Preparation of Requirements and Lease Contract 
必要条件と賃貸契約書の準備</t>
    <rPh sb="48" eb="50">
      <t>ヒツヨウ</t>
    </rPh>
    <rPh sb="50" eb="52">
      <t>ジョウケン</t>
    </rPh>
    <rPh sb="53" eb="55">
      <t>チンタイ</t>
    </rPh>
    <rPh sb="55" eb="57">
      <t>ケイヤク</t>
    </rPh>
    <rPh sb="57" eb="58">
      <t>ショ</t>
    </rPh>
    <rPh sb="59" eb="61">
      <t>ジュンビ</t>
    </rPh>
    <phoneticPr fontId="20"/>
  </si>
  <si>
    <t>Secure Brgy. Clearance / バランガイ・クリアランス
*この手続き開始までに賃貸契約締結をお願いいたします。</t>
    <rPh sb="41" eb="43">
      <t>テツヅ</t>
    </rPh>
    <rPh sb="44" eb="46">
      <t>カイシ</t>
    </rPh>
    <rPh sb="49" eb="51">
      <t>チンタイ</t>
    </rPh>
    <rPh sb="51" eb="53">
      <t>ケイヤク</t>
    </rPh>
    <rPh sb="53" eb="55">
      <t>テイケツ</t>
    </rPh>
    <rPh sb="57" eb="58">
      <t>ネガ</t>
    </rPh>
    <phoneticPr fontId="20"/>
  </si>
  <si>
    <t>Process Locational Clearance / 立地クリアランス</t>
    <rPh sb="31" eb="33">
      <t>リッチ</t>
    </rPh>
    <phoneticPr fontId="20"/>
  </si>
  <si>
    <t>Secure the General Liability Insurance and the Community Tax Certificate
負債保険と地方税証明書</t>
    <rPh sb="73" eb="75">
      <t>フサイ</t>
    </rPh>
    <rPh sb="75" eb="77">
      <t>ホケン</t>
    </rPh>
    <rPh sb="78" eb="81">
      <t>チホウゼイ</t>
    </rPh>
    <rPh sb="81" eb="84">
      <t>ショウメイショ</t>
    </rPh>
    <phoneticPr fontId="20"/>
  </si>
  <si>
    <t>Mayors Permit / 市長の許可</t>
    <rPh sb="16" eb="18">
      <t>シチョウ</t>
    </rPh>
    <rPh sb="19" eb="21">
      <t>キョカ</t>
    </rPh>
    <phoneticPr fontId="20"/>
  </si>
  <si>
    <t>Secure the Sanitary Permit / 衛生許可書</t>
    <rPh sb="29" eb="31">
      <t>エイセイ</t>
    </rPh>
    <rPh sb="31" eb="33">
      <t>キョカ</t>
    </rPh>
    <rPh sb="33" eb="34">
      <t>ショ</t>
    </rPh>
    <phoneticPr fontId="20"/>
  </si>
  <si>
    <t>Secure Fire Permit / 消防許可</t>
    <rPh sb="21" eb="23">
      <t>ショウボウ</t>
    </rPh>
    <rPh sb="23" eb="25">
      <t>キョカ</t>
    </rPh>
    <phoneticPr fontId="20"/>
  </si>
  <si>
    <t>III. Bureau of Internal Revenue (BIR) / 国内歳入庁登録</t>
    <rPh sb="40" eb="42">
      <t>コクナイ</t>
    </rPh>
    <rPh sb="42" eb="44">
      <t>サイニュウ</t>
    </rPh>
    <rPh sb="44" eb="45">
      <t>チョウ</t>
    </rPh>
    <rPh sb="45" eb="47">
      <t>トウロク</t>
    </rPh>
    <phoneticPr fontId="20"/>
  </si>
  <si>
    <t>Preparation of documents / 申請資料準備</t>
    <rPh sb="27" eb="29">
      <t>シンセイ</t>
    </rPh>
    <rPh sb="29" eb="31">
      <t>シリョウ</t>
    </rPh>
    <rPh sb="31" eb="33">
      <t>ジュンビ</t>
    </rPh>
    <phoneticPr fontId="20"/>
  </si>
  <si>
    <t>Process and Secure the BIR Certificate of Registration
BIR登録証書</t>
    <rPh sb="58" eb="60">
      <t>トウロク</t>
    </rPh>
    <rPh sb="60" eb="62">
      <t>ショウショ</t>
    </rPh>
    <phoneticPr fontId="20"/>
  </si>
  <si>
    <t>Process the Authority to Print Receipts (ATP)
領収書印刷許可書(ATP)申請</t>
    <rPh sb="46" eb="49">
      <t>リョウシュウショ</t>
    </rPh>
    <rPh sb="49" eb="51">
      <t>インサツ</t>
    </rPh>
    <rPh sb="51" eb="54">
      <t>キョカショ</t>
    </rPh>
    <rPh sb="59" eb="61">
      <t>シンセイ</t>
    </rPh>
    <phoneticPr fontId="20"/>
  </si>
  <si>
    <t>Secure the printing of the sales invoice/official receipt and collection receipt/billing statement
領収書などの印刷</t>
    <phoneticPr fontId="20"/>
  </si>
  <si>
    <t>Loose Leaf Registration  / ルーズリーフ登録</t>
    <rPh sb="33" eb="35">
      <t>トウロク</t>
    </rPh>
    <phoneticPr fontId="20"/>
  </si>
  <si>
    <t>IV. SSS, PhilHealth, PAG-IBIG / 各社会保険登録</t>
    <rPh sb="32" eb="33">
      <t>カク</t>
    </rPh>
    <rPh sb="33" eb="35">
      <t>シャカイ</t>
    </rPh>
    <rPh sb="35" eb="37">
      <t>ホケン</t>
    </rPh>
    <rPh sb="37" eb="39">
      <t>トウロク</t>
    </rPh>
    <phoneticPr fontId="20"/>
  </si>
  <si>
    <r>
      <t xml:space="preserve">Process and Secure SSS / </t>
    </r>
    <r>
      <rPr>
        <sz val="10"/>
        <color indexed="8"/>
        <rFont val="Meiryo"/>
        <family val="3"/>
        <charset val="128"/>
      </rPr>
      <t>社会保障制度</t>
    </r>
    <phoneticPr fontId="20"/>
  </si>
  <si>
    <r>
      <t xml:space="preserve">Process and SecurePhilHealth / </t>
    </r>
    <r>
      <rPr>
        <sz val="10"/>
        <color indexed="8"/>
        <rFont val="Meiryo"/>
        <family val="3"/>
        <charset val="128"/>
      </rPr>
      <t>健康保険公社</t>
    </r>
    <rPh sb="31" eb="33">
      <t>ケンコウ</t>
    </rPh>
    <rPh sb="33" eb="35">
      <t>ホケン</t>
    </rPh>
    <rPh sb="35" eb="37">
      <t>コウシャ</t>
    </rPh>
    <phoneticPr fontId="20"/>
  </si>
  <si>
    <r>
      <t xml:space="preserve">Process and Secure PAG-IBIG / </t>
    </r>
    <r>
      <rPr>
        <sz val="10"/>
        <color indexed="8"/>
        <rFont val="Meiryo"/>
        <family val="3"/>
        <charset val="128"/>
      </rPr>
      <t>持家促進相互基金</t>
    </r>
    <rPh sb="30" eb="31">
      <t>モ</t>
    </rPh>
    <rPh sb="31" eb="32">
      <t>イエ</t>
    </rPh>
    <rPh sb="32" eb="34">
      <t>ソクシン</t>
    </rPh>
    <rPh sb="34" eb="36">
      <t>ソウゴ</t>
    </rPh>
    <rPh sb="36" eb="38">
      <t>キキン</t>
    </rPh>
    <phoneticPr fontId="20"/>
  </si>
  <si>
    <t>備考</t>
    <rPh sb="0" eb="2">
      <t>ビコウ</t>
    </rPh>
    <phoneticPr fontId="20"/>
  </si>
  <si>
    <t>Sch
No</t>
    <phoneticPr fontId="20"/>
  </si>
  <si>
    <t>必要となる手続
For the process of</t>
    <rPh sb="0" eb="2">
      <t>ヒツヨウ</t>
    </rPh>
    <rPh sb="5" eb="7">
      <t>テツヅキ</t>
    </rPh>
    <phoneticPr fontId="20"/>
  </si>
  <si>
    <t>N/A</t>
    <phoneticPr fontId="20"/>
  </si>
  <si>
    <t>Estimated Out of Pecket Expense - 実費概算額</t>
    <rPh sb="34" eb="36">
      <t>ジッピ</t>
    </rPh>
    <rPh sb="36" eb="38">
      <t>ガイサン</t>
    </rPh>
    <rPh sb="38" eb="39">
      <t>ガク</t>
    </rPh>
    <phoneticPr fontId="20"/>
  </si>
  <si>
    <t>TYPE/AGENCY</t>
    <phoneticPr fontId="20"/>
  </si>
  <si>
    <t>Process</t>
    <phoneticPr fontId="20"/>
  </si>
  <si>
    <t>Est. Cost(PHP)</t>
    <phoneticPr fontId="20"/>
  </si>
  <si>
    <t>Capital
資本金</t>
    <rPh sb="8" eb="11">
      <t>シホンキン</t>
    </rPh>
    <phoneticPr fontId="20"/>
  </si>
  <si>
    <t>ACS(Authorized Capital Stock) / 授権資本金</t>
    <rPh sb="32" eb="34">
      <t>ジュケン</t>
    </rPh>
    <rPh sb="34" eb="36">
      <t>シホン</t>
    </rPh>
    <rPh sb="36" eb="37">
      <t>キン</t>
    </rPh>
    <phoneticPr fontId="20"/>
  </si>
  <si>
    <t>Subscribe capital / 引受資本金</t>
    <rPh sb="20" eb="22">
      <t>ヒキウケ</t>
    </rPh>
    <rPh sb="22" eb="25">
      <t>シホンキン</t>
    </rPh>
    <phoneticPr fontId="20"/>
  </si>
  <si>
    <t>Paid in capital / 払込資本金</t>
    <rPh sb="18" eb="20">
      <t>ハライコミ</t>
    </rPh>
    <rPh sb="20" eb="22">
      <t>シホン</t>
    </rPh>
    <rPh sb="22" eb="23">
      <t>キン</t>
    </rPh>
    <phoneticPr fontId="20"/>
  </si>
  <si>
    <t>SEC
証券取引委員会</t>
    <rPh sb="4" eb="6">
      <t>ショウケン</t>
    </rPh>
    <rPh sb="6" eb="8">
      <t>トリヒキ</t>
    </rPh>
    <rPh sb="8" eb="10">
      <t>イイン</t>
    </rPh>
    <rPh sb="10" eb="11">
      <t>カイ</t>
    </rPh>
    <phoneticPr fontId="20"/>
  </si>
  <si>
    <t>Verification of Name fee 商号登録費</t>
    <rPh sb="25" eb="27">
      <t>ショウゴウ</t>
    </rPh>
    <rPh sb="27" eb="29">
      <t>トウロク</t>
    </rPh>
    <rPh sb="29" eb="30">
      <t>ヒ</t>
    </rPh>
    <phoneticPr fontId="20"/>
  </si>
  <si>
    <t>Filing Fee (1/5 of 1%=0.2% of Authorized Capital)
SEC申請料(授権資本金の0.2%)</t>
    <rPh sb="53" eb="55">
      <t>シンセイ</t>
    </rPh>
    <rPh sb="55" eb="56">
      <t>リョウ</t>
    </rPh>
    <rPh sb="57" eb="59">
      <t>ジュケン</t>
    </rPh>
    <rPh sb="59" eb="61">
      <t>シホン</t>
    </rPh>
    <rPh sb="61" eb="62">
      <t>キン</t>
    </rPh>
    <phoneticPr fontId="20"/>
  </si>
  <si>
    <t>Stock and Transfer Book 株式書替え記入帳簿代</t>
    <rPh sb="31" eb="32">
      <t>チョウ</t>
    </rPh>
    <rPh sb="32" eb="33">
      <t>ボ</t>
    </rPh>
    <rPh sb="33" eb="34">
      <t>ダイ</t>
    </rPh>
    <phoneticPr fontId="20"/>
  </si>
  <si>
    <t>Documentary Stamp for SEC Registration SEC登録印紙代</t>
    <rPh sb="42" eb="44">
      <t>トウロク</t>
    </rPh>
    <rPh sb="44" eb="46">
      <t>インシ</t>
    </rPh>
    <rPh sb="46" eb="47">
      <t>ダイ</t>
    </rPh>
    <phoneticPr fontId="20"/>
  </si>
  <si>
    <t>BIR
国内歳入庁</t>
    <rPh sb="4" eb="6">
      <t>コクナイ</t>
    </rPh>
    <rPh sb="6" eb="8">
      <t>サイニュウ</t>
    </rPh>
    <rPh sb="8" eb="9">
      <t>チョウ</t>
    </rPh>
    <phoneticPr fontId="20"/>
  </si>
  <si>
    <t>DST on original issuance (2/200 =1% of Subscribed capital)
印紙税(DST) = 1% × 引受資本</t>
    <rPh sb="59" eb="62">
      <t>インシゼイ</t>
    </rPh>
    <rPh sb="75" eb="77">
      <t>ヒキウケ</t>
    </rPh>
    <rPh sb="77" eb="79">
      <t>シホン</t>
    </rPh>
    <phoneticPr fontId="20"/>
  </si>
  <si>
    <t>Books of Accounts (50*6)　会計帳簿代</t>
    <rPh sb="25" eb="27">
      <t>カイケイ</t>
    </rPh>
    <rPh sb="27" eb="29">
      <t>チョウボ</t>
    </rPh>
    <rPh sb="29" eb="30">
      <t>ダイ</t>
    </rPh>
    <phoneticPr fontId="20"/>
  </si>
  <si>
    <t>Registration fee 登録費</t>
    <rPh sb="17" eb="19">
      <t>トウロク</t>
    </rPh>
    <rPh sb="19" eb="20">
      <t>ヒ</t>
    </rPh>
    <phoneticPr fontId="20"/>
  </si>
  <si>
    <t>DST for COR 登録証明印紙税</t>
    <rPh sb="12" eb="14">
      <t>トウロク</t>
    </rPh>
    <rPh sb="14" eb="16">
      <t>ショウメイ</t>
    </rPh>
    <rPh sb="16" eb="19">
      <t>インシゼイ</t>
    </rPh>
    <phoneticPr fontId="20"/>
  </si>
  <si>
    <t>Business Tax Fee (Paid up capital *0.1%)
事業税(払込資本金*0.1%)</t>
    <rPh sb="41" eb="44">
      <t>ジギョウゼイ</t>
    </rPh>
    <rPh sb="45" eb="47">
      <t>ハライコミ</t>
    </rPh>
    <rPh sb="47" eb="49">
      <t>シホン</t>
    </rPh>
    <rPh sb="49" eb="50">
      <t>キン</t>
    </rPh>
    <phoneticPr fontId="20"/>
  </si>
  <si>
    <t>Sanitary Permit 衛生許可費</t>
    <rPh sb="16" eb="18">
      <t>エイセイ</t>
    </rPh>
    <rPh sb="18" eb="20">
      <t>キョカ</t>
    </rPh>
    <rPh sb="20" eb="21">
      <t>ヒ</t>
    </rPh>
    <phoneticPr fontId="20"/>
  </si>
  <si>
    <t>Fire Safety Certificate 防火証明費</t>
    <rPh sb="24" eb="26">
      <t>ボウカ</t>
    </rPh>
    <rPh sb="26" eb="28">
      <t>ショウメイ</t>
    </rPh>
    <rPh sb="28" eb="29">
      <t>ヒ</t>
    </rPh>
    <phoneticPr fontId="20"/>
  </si>
  <si>
    <t>Brgy. Clearance バンガライクリアランス費用</t>
    <rPh sb="27" eb="29">
      <t>ヒヨウ</t>
    </rPh>
    <phoneticPr fontId="20"/>
  </si>
  <si>
    <t>Locational clearance ロケーショナルクリアランス費用</t>
    <rPh sb="34" eb="36">
      <t>ヒヨウ</t>
    </rPh>
    <phoneticPr fontId="20"/>
  </si>
  <si>
    <t>Community tax certificate 地方税クリアランス費用</t>
    <rPh sb="26" eb="29">
      <t>チホウゼイ</t>
    </rPh>
    <rPh sb="35" eb="37">
      <t>ヒヨウ</t>
    </rPh>
    <phoneticPr fontId="20"/>
  </si>
  <si>
    <t>Miscellaneous
雑費</t>
    <rPh sb="14" eb="16">
      <t>ザッピ</t>
    </rPh>
    <phoneticPr fontId="20"/>
  </si>
  <si>
    <t>Notarization, Photocopy and Printing of Documents
公証、証明写真、コピー代</t>
    <rPh sb="50" eb="52">
      <t>コウショウ</t>
    </rPh>
    <rPh sb="53" eb="55">
      <t>ショウメイ</t>
    </rPh>
    <rPh sb="55" eb="57">
      <t>シャシン</t>
    </rPh>
    <rPh sb="61" eb="62">
      <t>ダイ</t>
    </rPh>
    <phoneticPr fontId="20"/>
  </si>
  <si>
    <t>Transportation 旅費交通費</t>
    <rPh sb="15" eb="17">
      <t>リョヒ</t>
    </rPh>
    <rPh sb="17" eb="20">
      <t>コウツウヒ</t>
    </rPh>
    <phoneticPr fontId="20"/>
  </si>
  <si>
    <t>Total (other than capital)　合計（資本金を除く）</t>
    <rPh sb="27" eb="29">
      <t>ゴウケイ</t>
    </rPh>
    <rPh sb="30" eb="33">
      <t>シホンキン</t>
    </rPh>
    <rPh sb="34" eb="35">
      <t>ノゾ</t>
    </rPh>
    <phoneticPr fontId="20"/>
  </si>
  <si>
    <t>備考 / Note</t>
    <rPh sb="0" eb="2">
      <t>ビコウ</t>
    </rPh>
    <phoneticPr fontId="20"/>
  </si>
  <si>
    <t>備考</t>
    <rPh sb="0" eb="2">
      <t>ビコウ</t>
    </rPh>
    <phoneticPr fontId="4"/>
  </si>
  <si>
    <t>※外資が40%以上入っている場合、200,000 USD以上、払込資本金がなければいけません。</t>
    <phoneticPr fontId="4"/>
  </si>
  <si>
    <t>日本側での実費 OPE in Japan</t>
    <rPh sb="0" eb="2">
      <t>ニホン</t>
    </rPh>
    <rPh sb="2" eb="3">
      <t>ガワ</t>
    </rPh>
    <rPh sb="5" eb="7">
      <t>ジッピ</t>
    </rPh>
    <phoneticPr fontId="20"/>
  </si>
  <si>
    <t>登記簿謄本の公証認証手続き
Apostille process</t>
    <phoneticPr fontId="4"/>
  </si>
  <si>
    <t>Est. Cost (JPY)</t>
    <phoneticPr fontId="20"/>
  </si>
  <si>
    <t>Q1</t>
    <phoneticPr fontId="4"/>
  </si>
  <si>
    <t>Q2</t>
    <phoneticPr fontId="4"/>
  </si>
  <si>
    <r>
      <rPr>
        <sz val="10"/>
        <color rgb="FFFFFF00"/>
        <rFont val="Meiryo"/>
        <family val="2"/>
        <charset val="128"/>
      </rPr>
      <t>■</t>
    </r>
    <r>
      <rPr>
        <sz val="10"/>
        <color theme="1"/>
        <rFont val="Meiryo"/>
        <family val="3"/>
        <charset val="128"/>
      </rPr>
      <t>＝特に不確定な部分・お客様に決定していただく部分/especially not fixed, or depends on the client</t>
    </r>
    <rPh sb="2" eb="3">
      <t>トク</t>
    </rPh>
    <rPh sb="4" eb="7">
      <t>フカクテイ</t>
    </rPh>
    <rPh sb="8" eb="10">
      <t>ブブン</t>
    </rPh>
    <rPh sb="12" eb="13">
      <t>キャク</t>
    </rPh>
    <phoneticPr fontId="20"/>
  </si>
  <si>
    <t>Payment of LRF and Articles and By-Laws (1% of filing fee)
法律料(SEC申請料の1%+PHP1,000)</t>
    <rPh sb="59" eb="61">
      <t>ホウリツ</t>
    </rPh>
    <rPh sb="61" eb="62">
      <t>リョウ</t>
    </rPh>
    <rPh sb="66" eb="68">
      <t>シンセイ</t>
    </rPh>
    <rPh sb="68" eb="69">
      <t>リョウ</t>
    </rPh>
    <phoneticPr fontId="20"/>
  </si>
  <si>
    <t>Foreign Investment Act 外国投資法規定の手数料</t>
    <rPh sb="23" eb="25">
      <t>ガイコク</t>
    </rPh>
    <rPh sb="25" eb="27">
      <t>トウシ</t>
    </rPh>
    <rPh sb="27" eb="28">
      <t>ホウ</t>
    </rPh>
    <rPh sb="28" eb="30">
      <t>キテイ</t>
    </rPh>
    <rPh sb="31" eb="34">
      <t>テスウリョウ</t>
    </rPh>
    <phoneticPr fontId="20"/>
  </si>
  <si>
    <t xml:space="preserve">DST FOR RENT = BIR Form 2000 Contract of Lease　賃貸用印紙税 
[P6 + (( Annual Rent - P2,000) / 1000)*2] </t>
    <rPh sb="47" eb="50">
      <t>チンタイヨウ</t>
    </rPh>
    <rPh sb="50" eb="52">
      <t>インシ</t>
    </rPh>
    <rPh sb="52" eb="53">
      <t>ゼイ</t>
    </rPh>
    <phoneticPr fontId="20"/>
  </si>
  <si>
    <t>※概算シミュレーションでは、
月額PHP50,000の賃料として計算しております。</t>
    <rPh sb="1" eb="3">
      <t>ガイサン</t>
    </rPh>
    <rPh sb="15" eb="17">
      <t>ゲツガク</t>
    </rPh>
    <rPh sb="27" eb="29">
      <t>チンリョウ</t>
    </rPh>
    <rPh sb="32" eb="34">
      <t>ケイサン</t>
    </rPh>
    <phoneticPr fontId="4"/>
  </si>
  <si>
    <t>Official Receipt/ Sales Invoice Printing  (P950 per booklet x 10)
公認領収書</t>
    <rPh sb="66" eb="68">
      <t>コウニン</t>
    </rPh>
    <rPh sb="68" eb="71">
      <t>リョウシュウショ</t>
    </rPh>
    <phoneticPr fontId="20"/>
  </si>
  <si>
    <t>Billing Statement/ Acknowledgment  Printing (P950 per booklet x 10)
支払い証明書費用</t>
    <rPh sb="68" eb="70">
      <t>シハラ</t>
    </rPh>
    <rPh sb="71" eb="74">
      <t>ショウメイショ</t>
    </rPh>
    <rPh sb="74" eb="76">
      <t>ヒヨウ</t>
    </rPh>
    <phoneticPr fontId="20"/>
  </si>
  <si>
    <t>CITY HALL
地方自治体
※地域により変動する
可能性が高いです。</t>
    <rPh sb="10" eb="12">
      <t>チホウ</t>
    </rPh>
    <rPh sb="12" eb="15">
      <t>ジチタイ</t>
    </rPh>
    <rPh sb="17" eb="19">
      <t>チイキ</t>
    </rPh>
    <rPh sb="22" eb="24">
      <t>ヘンドウ</t>
    </rPh>
    <rPh sb="27" eb="30">
      <t>カノウセイ</t>
    </rPh>
    <rPh sb="31" eb="32">
      <t>タカ</t>
    </rPh>
    <phoneticPr fontId="20"/>
  </si>
  <si>
    <t>Mayor's Permit Fee 事業許可発行費</t>
    <rPh sb="19" eb="21">
      <t>ジギョウ</t>
    </rPh>
    <rPh sb="21" eb="23">
      <t>キョカ</t>
    </rPh>
    <rPh sb="23" eb="25">
      <t>ハッコウ</t>
    </rPh>
    <rPh sb="25" eb="26">
      <t>ヒ</t>
    </rPh>
    <phoneticPr fontId="20"/>
  </si>
  <si>
    <t>Garbage fee ごみ処理費</t>
    <rPh sb="14" eb="16">
      <t>ショリ</t>
    </rPh>
    <rPh sb="16" eb="17">
      <t>ヒ</t>
    </rPh>
    <phoneticPr fontId="4"/>
  </si>
  <si>
    <t>Signboard fee 看板税</t>
    <rPh sb="14" eb="16">
      <t>カンバン</t>
    </rPh>
    <rPh sb="16" eb="17">
      <t>ゼイ</t>
    </rPh>
    <phoneticPr fontId="4"/>
  </si>
  <si>
    <t>Individual Mayor's Permit fee per employee 事業税（社員一人あたり）</t>
    <phoneticPr fontId="4"/>
  </si>
  <si>
    <t>※LGU申請時に雇用している社員数に応じて額が変動いたします（通常はお一人）
This depends on how many employees they are hiring at the time of the application to LGU.</t>
    <rPh sb="4" eb="7">
      <t>シンセイジ</t>
    </rPh>
    <rPh sb="8" eb="10">
      <t>コヨウ</t>
    </rPh>
    <rPh sb="14" eb="17">
      <t>シャインスウ</t>
    </rPh>
    <rPh sb="18" eb="19">
      <t>オウ</t>
    </rPh>
    <rPh sb="21" eb="22">
      <t>ガク</t>
    </rPh>
    <rPh sb="23" eb="25">
      <t>ヘンドウ</t>
    </rPh>
    <rPh sb="31" eb="33">
      <t>ツウジョウ</t>
    </rPh>
    <rPh sb="35" eb="37">
      <t>ヒトリ</t>
    </rPh>
    <phoneticPr fontId="4"/>
  </si>
  <si>
    <t>Individual Health Certificate fee per employee健康保障費（社員一人あたり）</t>
    <rPh sb="46" eb="48">
      <t>ケンコウ</t>
    </rPh>
    <rPh sb="48" eb="50">
      <t>ホショウ</t>
    </rPh>
    <rPh sb="50" eb="51">
      <t>ヒ</t>
    </rPh>
    <rPh sb="52" eb="54">
      <t>シャイン</t>
    </rPh>
    <rPh sb="54" eb="56">
      <t>ヒトリ</t>
    </rPh>
    <phoneticPr fontId="4"/>
  </si>
  <si>
    <t>※オフィスの広さによって額が変動いたします。This depends on how large the office is.</t>
    <rPh sb="6" eb="7">
      <t>ヒロ</t>
    </rPh>
    <rPh sb="12" eb="13">
      <t>ガク</t>
    </rPh>
    <rPh sb="14" eb="16">
      <t>ヘンドウ</t>
    </rPh>
    <phoneticPr fontId="4"/>
  </si>
  <si>
    <t>Liability Insurance 保険料</t>
    <rPh sb="20" eb="23">
      <t>ホケンリョウ</t>
    </rPh>
    <phoneticPr fontId="20"/>
  </si>
  <si>
    <t>POEA</t>
    <phoneticPr fontId="4"/>
  </si>
  <si>
    <t>Filing Fee　申請料</t>
    <rPh sb="11" eb="14">
      <t>シンセイリョウ</t>
    </rPh>
    <phoneticPr fontId="4"/>
  </si>
  <si>
    <t>Escrow deposit　預託金</t>
    <rPh sb="6" eb="7">
      <t>ヒロ</t>
    </rPh>
    <rPh sb="12" eb="13">
      <t>ガクヘンドウ</t>
    </rPh>
    <rPh sb="15" eb="17">
      <t>ヨタク</t>
    </rPh>
    <phoneticPr fontId="4"/>
  </si>
  <si>
    <t>※資本金とは別に、現地法人に送金しておかなければいけない額です。こちらは運転資金として利用すること出来ません。
Aside from the paid up capital, the company has to receive this amount from HQ into their local bank account. And It cannot be used as the working capital, and should be remain in the bank account.</t>
    <rPh sb="1" eb="4">
      <t>シホンキン</t>
    </rPh>
    <rPh sb="36" eb="38">
      <t>ウンテン</t>
    </rPh>
    <rPh sb="38" eb="40">
      <t>シキン</t>
    </rPh>
    <rPh sb="43" eb="45">
      <t>リヨウ</t>
    </rPh>
    <rPh sb="49" eb="51">
      <t>デキ</t>
    </rPh>
    <phoneticPr fontId="4"/>
  </si>
  <si>
    <t>Cash deposit　保証金</t>
    <rPh sb="13" eb="16">
      <t>ホショウキン</t>
    </rPh>
    <phoneticPr fontId="4"/>
  </si>
  <si>
    <t>※こちらは資本金と同意でございます。銀行口座から運転資金としてのご利用も自由です。
This is same as the minimum requirement of the paid up capital. And it is okay to use this amount as their working capital.</t>
    <rPh sb="5" eb="8">
      <t>シホンキン</t>
    </rPh>
    <rPh sb="9" eb="11">
      <t>ドウイ</t>
    </rPh>
    <rPh sb="18" eb="20">
      <t>ギンコウ</t>
    </rPh>
    <rPh sb="20" eb="22">
      <t>コウザ</t>
    </rPh>
    <rPh sb="24" eb="26">
      <t>ウンテン</t>
    </rPh>
    <rPh sb="26" eb="28">
      <t>シキン</t>
    </rPh>
    <rPh sb="33" eb="35">
      <t>リヨウ</t>
    </rPh>
    <rPh sb="36" eb="38">
      <t>ジユウ</t>
    </rPh>
    <phoneticPr fontId="4"/>
  </si>
  <si>
    <t>NBI Clearance</t>
  </si>
  <si>
    <t>Police Clearance</t>
  </si>
  <si>
    <t>※設立地域によって変動する可能性がございます。It depends on the location of  the office.</t>
    <rPh sb="1" eb="3">
      <t>セツリツ</t>
    </rPh>
    <rPh sb="3" eb="5">
      <t>チイキ</t>
    </rPh>
    <rPh sb="9" eb="11">
      <t>ヘンドウ</t>
    </rPh>
    <rPh sb="13" eb="16">
      <t>カノウセイ</t>
    </rPh>
    <phoneticPr fontId="4"/>
  </si>
  <si>
    <t>Advance payment to TCF / TCFフィリピン支店にて事前にお預かりする額</t>
    <rPh sb="33" eb="35">
      <t>シテン</t>
    </rPh>
    <rPh sb="37" eb="39">
      <t>ジゼン</t>
    </rPh>
    <rPh sb="41" eb="42">
      <t>アズ</t>
    </rPh>
    <rPh sb="46" eb="47">
      <t>ガク</t>
    </rPh>
    <phoneticPr fontId="20"/>
  </si>
  <si>
    <t>※4桁目以降繰り上げております。</t>
    <rPh sb="2" eb="3">
      <t>ケタ</t>
    </rPh>
    <rPh sb="3" eb="4">
      <t>メ</t>
    </rPh>
    <rPh sb="4" eb="6">
      <t>イコウ</t>
    </rPh>
    <rPh sb="6" eb="7">
      <t>ク</t>
    </rPh>
    <rPh sb="8" eb="9">
      <t>ア</t>
    </rPh>
    <phoneticPr fontId="20"/>
  </si>
  <si>
    <t>※上記実費はあくまで概算額であり、実際とは異なる場合がございます。地域、業種、会社規模により追加実費が係ることもございます。
　その際はご連絡の上、不足分はお客様にお支払いをお願いいたします。
※This is an estimated amount and it might be different while we are processing.
　In such case we will inform to client and the client shall pay.</t>
    <rPh sb="1" eb="3">
      <t>ジョウキ</t>
    </rPh>
    <rPh sb="3" eb="5">
      <t>ジッピ</t>
    </rPh>
    <rPh sb="10" eb="12">
      <t>ガイサン</t>
    </rPh>
    <rPh sb="12" eb="13">
      <t>ガク</t>
    </rPh>
    <rPh sb="17" eb="19">
      <t>ジッサイ</t>
    </rPh>
    <rPh sb="21" eb="22">
      <t>コト</t>
    </rPh>
    <rPh sb="24" eb="26">
      <t>バアイ</t>
    </rPh>
    <rPh sb="33" eb="35">
      <t>チイキ</t>
    </rPh>
    <rPh sb="36" eb="38">
      <t>ギョウシュ</t>
    </rPh>
    <rPh sb="39" eb="41">
      <t>カイシャ</t>
    </rPh>
    <rPh sb="41" eb="43">
      <t>キボ</t>
    </rPh>
    <rPh sb="46" eb="48">
      <t>ツイカ</t>
    </rPh>
    <rPh sb="48" eb="50">
      <t>ジッピ</t>
    </rPh>
    <rPh sb="51" eb="52">
      <t>カカ</t>
    </rPh>
    <rPh sb="66" eb="67">
      <t>サイ</t>
    </rPh>
    <rPh sb="69" eb="71">
      <t>レンラク</t>
    </rPh>
    <rPh sb="72" eb="73">
      <t>ウエ</t>
    </rPh>
    <rPh sb="74" eb="77">
      <t>フソクブン</t>
    </rPh>
    <rPh sb="79" eb="81">
      <t>キャクサマ</t>
    </rPh>
    <rPh sb="83" eb="85">
      <t>シハラ</t>
    </rPh>
    <rPh sb="88" eb="89">
      <t>ネガ</t>
    </rPh>
    <phoneticPr fontId="20"/>
  </si>
  <si>
    <t>Total 合計</t>
    <rPh sb="6" eb="8">
      <t>ゴウケイ</t>
    </rPh>
    <phoneticPr fontId="20"/>
  </si>
  <si>
    <t>公証役場での手続き（書類一式あたり）
Apostille per set document</t>
    <rPh sb="0" eb="2">
      <t>コウショウ</t>
    </rPh>
    <rPh sb="2" eb="4">
      <t>ヤクバ</t>
    </rPh>
    <rPh sb="6" eb="8">
      <t>テツヅ</t>
    </rPh>
    <rPh sb="10" eb="12">
      <t>ショルイ</t>
    </rPh>
    <rPh sb="12" eb="14">
      <t>イッシキ</t>
    </rPh>
    <phoneticPr fontId="20"/>
  </si>
  <si>
    <t xml:space="preserve">交通費　Transportation </t>
    <rPh sb="0" eb="3">
      <t>コウツウヒ</t>
    </rPh>
    <phoneticPr fontId="20"/>
  </si>
  <si>
    <t>輸送料　 Shipping fee</t>
    <rPh sb="0" eb="3">
      <t>ユソウリョウ</t>
    </rPh>
    <phoneticPr fontId="20"/>
  </si>
  <si>
    <t>御各業務ご請求のタイミング</t>
    <rPh sb="0" eb="1">
      <t>オ</t>
    </rPh>
    <rPh sb="1" eb="2">
      <t>カク</t>
    </rPh>
    <rPh sb="2" eb="4">
      <t>ギョウム</t>
    </rPh>
    <rPh sb="5" eb="7">
      <t>セイキュウ</t>
    </rPh>
    <phoneticPr fontId="4"/>
  </si>
  <si>
    <t>6th month</t>
    <phoneticPr fontId="4"/>
  </si>
  <si>
    <t>7th month</t>
    <phoneticPr fontId="4"/>
  </si>
  <si>
    <t>8th month</t>
    <phoneticPr fontId="4"/>
  </si>
  <si>
    <t>9th month</t>
    <phoneticPr fontId="4"/>
  </si>
  <si>
    <t>10th month</t>
    <phoneticPr fontId="4"/>
  </si>
  <si>
    <t>見積書</t>
    <rPh sb="0" eb="3">
      <t>ミツモリショ</t>
    </rPh>
    <phoneticPr fontId="4"/>
  </si>
  <si>
    <t>項目</t>
    <rPh sb="0" eb="2">
      <t>コウモク</t>
    </rPh>
    <phoneticPr fontId="4"/>
  </si>
  <si>
    <t>頁番号</t>
    <rPh sb="0" eb="1">
      <t>ページ</t>
    </rPh>
    <rPh sb="1" eb="3">
      <t>バンゴウ</t>
    </rPh>
    <phoneticPr fontId="4"/>
  </si>
  <si>
    <t>※
1
1
1
2
3</t>
    <phoneticPr fontId="4"/>
  </si>
  <si>
    <t>【契約時に半金】
フィリピン現地法人設立手続
親会社サポート業務　日本での各種質問対応
親会社サポート業務　アポスティーユ手続
税務番号（TIN）取得代行
POEAライセンス取得サポート</t>
    <rPh sb="1" eb="4">
      <t>ケイヤクジ</t>
    </rPh>
    <rPh sb="5" eb="7">
      <t>ハンキン</t>
    </rPh>
    <rPh sb="14" eb="18">
      <t>ゲンチホウジン</t>
    </rPh>
    <rPh sb="18" eb="20">
      <t>セツリツ</t>
    </rPh>
    <rPh sb="20" eb="22">
      <t>テツヅ</t>
    </rPh>
    <rPh sb="23" eb="26">
      <t>オヤガイシャ</t>
    </rPh>
    <rPh sb="30" eb="32">
      <t>ギョウム</t>
    </rPh>
    <rPh sb="33" eb="35">
      <t>ニホン</t>
    </rPh>
    <rPh sb="37" eb="39">
      <t>カクシュ</t>
    </rPh>
    <rPh sb="39" eb="41">
      <t>シツモン</t>
    </rPh>
    <rPh sb="41" eb="43">
      <t>タイオウ</t>
    </rPh>
    <rPh sb="44" eb="47">
      <t>オヤガイシャ</t>
    </rPh>
    <rPh sb="51" eb="53">
      <t>ギョウム</t>
    </rPh>
    <rPh sb="61" eb="63">
      <t>テツヅ</t>
    </rPh>
    <rPh sb="64" eb="66">
      <t>ゼイム</t>
    </rPh>
    <rPh sb="66" eb="68">
      <t>バンゴウ</t>
    </rPh>
    <rPh sb="73" eb="77">
      <t>シュトクダイコウ</t>
    </rPh>
    <rPh sb="87" eb="89">
      <t>シュトク</t>
    </rPh>
    <phoneticPr fontId="4"/>
  </si>
  <si>
    <t>名義貸し業務</t>
    <rPh sb="0" eb="3">
      <t>メイギガ</t>
    </rPh>
    <rPh sb="4" eb="6">
      <t>ギョウム</t>
    </rPh>
    <phoneticPr fontId="4"/>
  </si>
  <si>
    <t>中央銀行登録サポート（資本金登録）</t>
    <rPh sb="0" eb="4">
      <t>チュウオウギンコウ</t>
    </rPh>
    <rPh sb="4" eb="6">
      <t>トウロク</t>
    </rPh>
    <rPh sb="11" eb="14">
      <t>シホンキン</t>
    </rPh>
    <rPh sb="14" eb="16">
      <t>トウロク</t>
    </rPh>
    <phoneticPr fontId="4"/>
  </si>
  <si>
    <t>II. POLO Japan / POLO　※ 日本における手続き　貴社にてご対応ください。</t>
    <rPh sb="24" eb="26">
      <t>ニホン</t>
    </rPh>
    <rPh sb="30" eb="32">
      <t>テツヅ</t>
    </rPh>
    <rPh sb="34" eb="36">
      <t>キシャ</t>
    </rPh>
    <rPh sb="39" eb="41">
      <t>タイオウ</t>
    </rPh>
    <phoneticPr fontId="20"/>
  </si>
  <si>
    <t>Sending of documents in Japan and Collection of all documents issued in the Philippines and duly filled out information form
書類の収集および送付</t>
    <rPh sb="125" eb="127">
      <t>ショルイ</t>
    </rPh>
    <rPh sb="128" eb="130">
      <t>シュウシュウ</t>
    </rPh>
    <rPh sb="133" eb="135">
      <t>ソウフ</t>
    </rPh>
    <phoneticPr fontId="20"/>
  </si>
  <si>
    <t>*</t>
    <phoneticPr fontId="4"/>
  </si>
  <si>
    <t>Submission of the documents in POLO Japan for evaluation
POLO書類の提出</t>
    <rPh sb="61" eb="63">
      <t>ショルイ</t>
    </rPh>
    <rPh sb="64" eb="66">
      <t>テイシュツ</t>
    </rPh>
    <phoneticPr fontId="20"/>
  </si>
  <si>
    <t>Compliance of documents if any
書類のコンプライアンス（必要に応じて）</t>
    <phoneticPr fontId="20"/>
  </si>
  <si>
    <t>Payment of filing fee
料金支払い</t>
    <rPh sb="22" eb="26">
      <t>リョウキンシハラ</t>
    </rPh>
    <phoneticPr fontId="20"/>
  </si>
  <si>
    <t>Interview of employer before POLO in Philippine Embassy in Japan
雇用主のインタビュー</t>
    <rPh sb="65" eb="68">
      <t>コヨウヌシ</t>
    </rPh>
    <phoneticPr fontId="20"/>
  </si>
  <si>
    <t>Site Visit
現地調査</t>
    <rPh sb="11" eb="15">
      <t>ゲンチチョウサ</t>
    </rPh>
    <phoneticPr fontId="20"/>
  </si>
  <si>
    <t>Issuance of memorandum from POLO Japan
覚書の発行</t>
    <rPh sb="39" eb="41">
      <t>オボエガキ</t>
    </rPh>
    <rPh sb="42" eb="44">
      <t>ハッコウ</t>
    </rPh>
    <phoneticPr fontId="20"/>
  </si>
  <si>
    <t>III. POEA License / POEAライセンス</t>
    <phoneticPr fontId="20"/>
  </si>
  <si>
    <t>Sending of Information sheet and collection of informationa and necesary documents
必要情報への入力</t>
    <rPh sb="83" eb="85">
      <t>ヒツヨウ</t>
    </rPh>
    <rPh sb="85" eb="87">
      <t>ジョウホウ</t>
    </rPh>
    <rPh sb="89" eb="91">
      <t>ニュウリョク</t>
    </rPh>
    <phoneticPr fontId="20"/>
  </si>
  <si>
    <t>Preparation and signing of documents
書類の準備、署名</t>
    <rPh sb="37" eb="39">
      <t>ショルイ</t>
    </rPh>
    <rPh sb="40" eb="42">
      <t>ジュンビ</t>
    </rPh>
    <rPh sb="43" eb="45">
      <t>ショメイ</t>
    </rPh>
    <phoneticPr fontId="20"/>
  </si>
  <si>
    <t>Notarization of documents
書類の公証</t>
    <rPh sb="26" eb="28">
      <t>ショルイ</t>
    </rPh>
    <rPh sb="29" eb="31">
      <t>コウショウ</t>
    </rPh>
    <phoneticPr fontId="20"/>
  </si>
  <si>
    <t>Secure and collect apostilled documents 
アポスティーユ書類の収集
a. Recruitment service agreement
b. Manpower request
c. SPA
d. Tokibotohon of the employer abroad
e. Police Clearance
f. Declaration of no pending criminal case</t>
    <rPh sb="48" eb="50">
      <t>ショルイ</t>
    </rPh>
    <rPh sb="51" eb="53">
      <t>シュウシュウ</t>
    </rPh>
    <phoneticPr fontId="20"/>
  </si>
  <si>
    <t>Attend seminar and secure certification (1day seminar)
セミナーへの参加と証明</t>
    <rPh sb="61" eb="63">
      <t>サンカ</t>
    </rPh>
    <rPh sb="64" eb="66">
      <t>ショウメイ</t>
    </rPh>
    <phoneticPr fontId="20"/>
  </si>
  <si>
    <t>Submit and Process evaluation of documents with POEA
POEA書類の評価</t>
    <rPh sb="57" eb="59">
      <t>ショルイ</t>
    </rPh>
    <rPh sb="60" eb="62">
      <t>ヒョウカ</t>
    </rPh>
    <phoneticPr fontId="20"/>
  </si>
  <si>
    <t>Compliance of documents if any
書類のコンプライアンス（必要に応じて）</t>
    <rPh sb="31" eb="33">
      <t>ショルイ</t>
    </rPh>
    <rPh sb="43" eb="45">
      <t>ヒツヨウ</t>
    </rPh>
    <rPh sb="46" eb="47">
      <t>オウ</t>
    </rPh>
    <phoneticPr fontId="20"/>
  </si>
  <si>
    <t>Site Inspection
現地調査</t>
    <rPh sb="16" eb="20">
      <t>ゲンチチョウサ</t>
    </rPh>
    <phoneticPr fontId="20"/>
  </si>
  <si>
    <t>Interview of all directors in POEA
インタビュー</t>
    <phoneticPr fontId="20"/>
  </si>
  <si>
    <r>
      <t xml:space="preserve">Issuance of Provisional POEA License. </t>
    </r>
    <r>
      <rPr>
        <sz val="11"/>
        <color rgb="FFFF0000"/>
        <rFont val="Arial"/>
        <family val="2"/>
      </rPr>
      <t>Please note that POEA License will be issued after 2 years.</t>
    </r>
    <r>
      <rPr>
        <sz val="10"/>
        <color indexed="8"/>
        <rFont val="Meiryo"/>
        <family val="3"/>
        <charset val="128"/>
      </rPr>
      <t xml:space="preserve">
仮ライセンスの発行。POEAライセンスはは2年後に発行</t>
    </r>
    <rPh sb="98" eb="99">
      <t>カリ</t>
    </rPh>
    <rPh sb="105" eb="107">
      <t>ハッコウ</t>
    </rPh>
    <rPh sb="120" eb="122">
      <t>ネンゴ</t>
    </rPh>
    <rPh sb="123" eb="125">
      <t>ハッコウ</t>
    </rPh>
    <phoneticPr fontId="20"/>
  </si>
  <si>
    <t>ⅣI. Local Government Unit (LGU)  / 地方自治体での手続</t>
    <rPh sb="35" eb="37">
      <t>チホウ</t>
    </rPh>
    <rPh sb="37" eb="40">
      <t>ジチタイ</t>
    </rPh>
    <rPh sb="42" eb="44">
      <t>テツヅキ</t>
    </rPh>
    <phoneticPr fontId="20"/>
  </si>
  <si>
    <t>V. Bureau of Internal Revenue (BIR) / 国内歳入庁登録</t>
    <rPh sb="38" eb="40">
      <t>コクナイ</t>
    </rPh>
    <rPh sb="40" eb="42">
      <t>サイニュウ</t>
    </rPh>
    <rPh sb="42" eb="43">
      <t>チョウ</t>
    </rPh>
    <rPh sb="43" eb="45">
      <t>トウロク</t>
    </rPh>
    <phoneticPr fontId="20"/>
  </si>
  <si>
    <t>5
5
5
6
6
6</t>
    <phoneticPr fontId="4"/>
  </si>
  <si>
    <t>フィリピンビジネスに関わる月次顧問業務
月次記帳代行サービス業務
厳正徴収税、付加価値税、付加給付税の税金計算・申告処理
会計ソフトXEROのセットアップ業務
Loose Leaf登録
EFPS登録</t>
    <rPh sb="10" eb="11">
      <t>カカ</t>
    </rPh>
    <rPh sb="13" eb="15">
      <t>ゲツジ</t>
    </rPh>
    <rPh sb="15" eb="17">
      <t>コモン</t>
    </rPh>
    <rPh sb="17" eb="19">
      <t>ギョウム</t>
    </rPh>
    <rPh sb="20" eb="22">
      <t>ゲツジ</t>
    </rPh>
    <rPh sb="22" eb="26">
      <t>キチョウダイコウ</t>
    </rPh>
    <rPh sb="30" eb="32">
      <t>ギョウム</t>
    </rPh>
    <rPh sb="33" eb="35">
      <t>ゲンセイ</t>
    </rPh>
    <rPh sb="35" eb="37">
      <t>チョウシュウ</t>
    </rPh>
    <rPh sb="37" eb="38">
      <t>ゼイ</t>
    </rPh>
    <rPh sb="39" eb="44">
      <t>フカカチゼイ</t>
    </rPh>
    <rPh sb="45" eb="49">
      <t>フカキュウフ</t>
    </rPh>
    <rPh sb="49" eb="50">
      <t>ゼイ</t>
    </rPh>
    <rPh sb="51" eb="53">
      <t>ゼイキン</t>
    </rPh>
    <rPh sb="53" eb="55">
      <t>ケイサン</t>
    </rPh>
    <rPh sb="56" eb="58">
      <t>シンコク</t>
    </rPh>
    <rPh sb="58" eb="60">
      <t>ショリ</t>
    </rPh>
    <rPh sb="61" eb="63">
      <t>カイケイ</t>
    </rPh>
    <rPh sb="77" eb="79">
      <t>ギョウム</t>
    </rPh>
    <rPh sb="90" eb="92">
      <t>トウロク</t>
    </rPh>
    <rPh sb="97" eb="99">
      <t>トウロク</t>
    </rPh>
    <phoneticPr fontId="4"/>
  </si>
  <si>
    <t>VI. SSS, PhilHealth, PAG-IBIG / 各社会保険登録</t>
    <rPh sb="32" eb="33">
      <t>カク</t>
    </rPh>
    <rPh sb="33" eb="35">
      <t>シャカイ</t>
    </rPh>
    <rPh sb="35" eb="37">
      <t>ホケン</t>
    </rPh>
    <rPh sb="37" eb="39">
      <t>トウロク</t>
    </rPh>
    <phoneticPr fontId="20"/>
  </si>
  <si>
    <t>※</t>
    <phoneticPr fontId="4"/>
  </si>
  <si>
    <t>【契約時の半金】の残金</t>
    <rPh sb="1" eb="3">
      <t>ケイヤク</t>
    </rPh>
    <rPh sb="3" eb="4">
      <t>ジ</t>
    </rPh>
    <rPh sb="5" eb="7">
      <t>ハンキン</t>
    </rPh>
    <rPh sb="9" eb="11">
      <t>ザンキン</t>
    </rPh>
    <phoneticPr fontId="4"/>
  </si>
  <si>
    <t>7頁「監査業務サービス」、8頁「監査人対応サポート」…V.3 BIR以降の決算月ごと
8頁「個人所得税確定申告」…4月頃ごと
8頁「各種営業許可書の年次更新」…IV.7 消防許可ののち、12月末ごと
8頁「SECへのGISの年度更新」…I.5 SEC登録ののち、12月末ごと
2頁「翻訳サービス」…オプション
※月次業務・年次業務は、業務量によって変動する場合がございます。</t>
    <rPh sb="1" eb="2">
      <t>ページ</t>
    </rPh>
    <rPh sb="3" eb="7">
      <t>カンサギョウム</t>
    </rPh>
    <rPh sb="14" eb="15">
      <t>ページ</t>
    </rPh>
    <rPh sb="16" eb="19">
      <t>カンサニン</t>
    </rPh>
    <rPh sb="19" eb="21">
      <t>タイオウ</t>
    </rPh>
    <rPh sb="34" eb="36">
      <t>イコウ</t>
    </rPh>
    <rPh sb="37" eb="39">
      <t>ケッサン</t>
    </rPh>
    <rPh sb="39" eb="40">
      <t>ヅキ</t>
    </rPh>
    <rPh sb="44" eb="45">
      <t>ページ</t>
    </rPh>
    <rPh sb="46" eb="51">
      <t>コジンショトクゼイ</t>
    </rPh>
    <rPh sb="51" eb="55">
      <t>カクテイシンコク</t>
    </rPh>
    <rPh sb="58" eb="59">
      <t>ガツ</t>
    </rPh>
    <rPh sb="59" eb="60">
      <t>ゴロ</t>
    </rPh>
    <rPh sb="64" eb="65">
      <t>ページ</t>
    </rPh>
    <rPh sb="66" eb="68">
      <t>カクシュ</t>
    </rPh>
    <rPh sb="68" eb="73">
      <t>エイギョウキョカショ</t>
    </rPh>
    <rPh sb="74" eb="76">
      <t>ネンジ</t>
    </rPh>
    <rPh sb="76" eb="78">
      <t>コウシン</t>
    </rPh>
    <rPh sb="85" eb="87">
      <t>ショウボウ</t>
    </rPh>
    <rPh sb="87" eb="89">
      <t>キョカ</t>
    </rPh>
    <rPh sb="95" eb="96">
      <t>ガツ</t>
    </rPh>
    <rPh sb="96" eb="97">
      <t>マツ</t>
    </rPh>
    <rPh sb="101" eb="102">
      <t>ページ</t>
    </rPh>
    <rPh sb="112" eb="116">
      <t>ネンドコウシン</t>
    </rPh>
    <rPh sb="125" eb="127">
      <t>トウロク</t>
    </rPh>
    <rPh sb="133" eb="135">
      <t>ガツマツ</t>
    </rPh>
    <rPh sb="139" eb="140">
      <t>ページ</t>
    </rPh>
    <rPh sb="141" eb="143">
      <t>ホンヤク</t>
    </rPh>
    <rPh sb="157" eb="159">
      <t>ゲツジ</t>
    </rPh>
    <rPh sb="159" eb="161">
      <t>ギョウム</t>
    </rPh>
    <rPh sb="162" eb="164">
      <t>ネンジ</t>
    </rPh>
    <rPh sb="164" eb="166">
      <t>ギョウム</t>
    </rPh>
    <rPh sb="168" eb="170">
      <t>ギョウム</t>
    </rPh>
    <rPh sb="170" eb="171">
      <t>リョウ</t>
    </rPh>
    <rPh sb="175" eb="177">
      <t>ヘンドウ</t>
    </rPh>
    <rPh sb="179" eb="181">
      <t>バアイ</t>
    </rPh>
    <phoneticPr fontId="4"/>
  </si>
  <si>
    <t>6th month</t>
  </si>
  <si>
    <t>7th month</t>
  </si>
  <si>
    <t>8th month</t>
  </si>
  <si>
    <t>9th month</t>
  </si>
  <si>
    <t>V. EFPS registration</t>
    <phoneticPr fontId="20"/>
  </si>
  <si>
    <t>Process EFPS（Bank）
EFPS登録手続き（銀行）</t>
    <rPh sb="23" eb="25">
      <t>トウロク</t>
    </rPh>
    <rPh sb="25" eb="27">
      <t>テツヅ</t>
    </rPh>
    <rPh sb="29" eb="31">
      <t>ギンコウ</t>
    </rPh>
    <phoneticPr fontId="20"/>
  </si>
  <si>
    <t>Process EFPS（BIR）
EFPS登録手続き（内国歳入庁）</t>
    <rPh sb="28" eb="30">
      <t>ナイコク</t>
    </rPh>
    <rPh sb="30" eb="32">
      <t>サイニュウ</t>
    </rPh>
    <rPh sb="32" eb="33">
      <t>チョウ</t>
    </rPh>
    <phoneticPr fontId="20"/>
  </si>
  <si>
    <t>VI. Import License</t>
    <phoneticPr fontId="20"/>
  </si>
  <si>
    <t>Processing of NBI Clearance（if client does not have and NBI is more than 3 months issued from the date of issuance）.
無犯罪証明書取得の手続き（もし無犯罪証明書の発行から3か月経過している場合）(No.4から3ヶ月以内の発行のもの）</t>
    <rPh sb="117" eb="118">
      <t>ム</t>
    </rPh>
    <rPh sb="118" eb="120">
      <t>ハンザイ</t>
    </rPh>
    <rPh sb="120" eb="123">
      <t>ショウメイショ</t>
    </rPh>
    <rPh sb="123" eb="125">
      <t>シュトク</t>
    </rPh>
    <rPh sb="126" eb="128">
      <t>テツヅ</t>
    </rPh>
    <rPh sb="132" eb="133">
      <t>ム</t>
    </rPh>
    <rPh sb="133" eb="135">
      <t>ハンザイ</t>
    </rPh>
    <rPh sb="135" eb="137">
      <t>ショウメイ</t>
    </rPh>
    <rPh sb="137" eb="138">
      <t>ショ</t>
    </rPh>
    <rPh sb="139" eb="141">
      <t>ハッコウ</t>
    </rPh>
    <rPh sb="145" eb="146">
      <t>ゲツ</t>
    </rPh>
    <rPh sb="146" eb="148">
      <t>ケイカ</t>
    </rPh>
    <rPh sb="152" eb="154">
      <t>バアイ</t>
    </rPh>
    <rPh sb="164" eb="165">
      <t>ゲツ</t>
    </rPh>
    <rPh sb="165" eb="167">
      <t>イナイ</t>
    </rPh>
    <rPh sb="168" eb="170">
      <t>ハッコウ</t>
    </rPh>
    <phoneticPr fontId="20"/>
  </si>
  <si>
    <t>Client Profile Registration System (CPRS) Application.
顧客プロフィール登録システムの申請</t>
    <rPh sb="55" eb="57">
      <t>コキャク</t>
    </rPh>
    <rPh sb="63" eb="65">
      <t>トウロク</t>
    </rPh>
    <rPh sb="70" eb="72">
      <t>シンセイ</t>
    </rPh>
    <phoneticPr fontId="20"/>
  </si>
  <si>
    <t>Submit necessary requirements with AMO Department.
必要書類を顧客情報管理部門へ提出</t>
    <rPh sb="51" eb="53">
      <t>ヒツヨウ</t>
    </rPh>
    <rPh sb="53" eb="55">
      <t>ショルイ</t>
    </rPh>
    <rPh sb="56" eb="58">
      <t>コキャク</t>
    </rPh>
    <rPh sb="58" eb="60">
      <t>ジョウホウ</t>
    </rPh>
    <rPh sb="60" eb="62">
      <t>カンリ</t>
    </rPh>
    <rPh sb="62" eb="64">
      <t>ブモン</t>
    </rPh>
    <rPh sb="65" eb="67">
      <t>テイシュツ</t>
    </rPh>
    <phoneticPr fontId="20"/>
  </si>
  <si>
    <t>BOC of review of application. 
関税局にて書類のレビュー</t>
    <rPh sb="31" eb="33">
      <t>カンゼイ</t>
    </rPh>
    <rPh sb="33" eb="34">
      <t>キョク</t>
    </rPh>
    <rPh sb="36" eb="38">
      <t>ショルイ</t>
    </rPh>
    <phoneticPr fontId="20"/>
  </si>
  <si>
    <t>30
-50?</t>
    <phoneticPr fontId="5"/>
  </si>
  <si>
    <t>at least 30
working days</t>
    <phoneticPr fontId="5"/>
  </si>
  <si>
    <t xml:space="preserve">BOC final evaluation of documents.
関税局における書類の最終確認 </t>
    <rPh sb="35" eb="37">
      <t>カンゼイ</t>
    </rPh>
    <rPh sb="37" eb="38">
      <t>キョク</t>
    </rPh>
    <rPh sb="42" eb="44">
      <t>ショルイ</t>
    </rPh>
    <rPh sb="45" eb="47">
      <t>サイシュウ</t>
    </rPh>
    <rPh sb="47" eb="49">
      <t>カクニン</t>
    </rPh>
    <phoneticPr fontId="20"/>
  </si>
  <si>
    <t>BOC TIN number updating.
関税局でTIN（納税者識別番号）を更新</t>
    <rPh sb="25" eb="27">
      <t>カンゼイ</t>
    </rPh>
    <rPh sb="27" eb="28">
      <t>キョク</t>
    </rPh>
    <rPh sb="33" eb="36">
      <t>ノウゼイシャ</t>
    </rPh>
    <rPh sb="36" eb="38">
      <t>シキベツ</t>
    </rPh>
    <rPh sb="38" eb="40">
      <t>バンゴウ</t>
    </rPh>
    <rPh sb="42" eb="44">
      <t>コウシン</t>
    </rPh>
    <phoneticPr fontId="20"/>
  </si>
  <si>
    <t>Issuance of Import Certificate.
輸入ライセンスの発行</t>
    <rPh sb="32" eb="34">
      <t>ユニュウ</t>
    </rPh>
    <rPh sb="40" eb="42">
      <t>ハッコウ</t>
    </rPh>
    <phoneticPr fontId="20"/>
  </si>
  <si>
    <t>OPE 概算実費</t>
    <rPh sb="4" eb="6">
      <t>ガイサン</t>
    </rPh>
    <rPh sb="6" eb="8">
      <t>ジッピ</t>
    </rPh>
    <phoneticPr fontId="48"/>
  </si>
  <si>
    <t>Process　手続き</t>
    <rPh sb="8" eb="10">
      <t>テツヅ</t>
    </rPh>
    <phoneticPr fontId="48"/>
  </si>
  <si>
    <t xml:space="preserve">Est. Cost </t>
  </si>
  <si>
    <t xml:space="preserve">BOC
関税局 </t>
    <rPh sb="4" eb="6">
      <t>カンゼイ</t>
    </rPh>
    <rPh sb="6" eb="7">
      <t>キョク</t>
    </rPh>
    <phoneticPr fontId="48"/>
  </si>
  <si>
    <t>Filing 　申請費用</t>
    <rPh sb="8" eb="10">
      <t>シンセイ</t>
    </rPh>
    <rPh sb="10" eb="12">
      <t>ヒヨウ</t>
    </rPh>
    <phoneticPr fontId="48"/>
  </si>
  <si>
    <t>Certification fee
証明書発行費用</t>
    <rPh sb="18" eb="21">
      <t>ショウメイショ</t>
    </rPh>
    <rPh sb="21" eb="23">
      <t>ハッコウ</t>
    </rPh>
    <rPh sb="23" eb="25">
      <t>ヒヨウ</t>
    </rPh>
    <phoneticPr fontId="48"/>
  </si>
  <si>
    <t>Import License
輸入ライセンス取得</t>
    <rPh sb="15" eb="17">
      <t>ユニュウ</t>
    </rPh>
    <rPh sb="22" eb="24">
      <t>シュトク</t>
    </rPh>
    <phoneticPr fontId="48"/>
  </si>
  <si>
    <t>E konek
E konekの登録費用</t>
    <rPh sb="16" eb="18">
      <t>トウロク</t>
    </rPh>
    <rPh sb="18" eb="20">
      <t>ヒヨウ</t>
    </rPh>
    <phoneticPr fontId="48"/>
  </si>
  <si>
    <t>Filing fee
申請費用</t>
    <rPh sb="11" eb="13">
      <t>シンセイ</t>
    </rPh>
    <rPh sb="13" eb="15">
      <t>ヒヨウ</t>
    </rPh>
    <phoneticPr fontId="48"/>
  </si>
  <si>
    <t>Others 
その他</t>
    <rPh sb="10" eb="11">
      <t>タ</t>
    </rPh>
    <phoneticPr fontId="48"/>
  </si>
  <si>
    <t>Notarization and photocopy
公証認証費用、コピー費用</t>
    <rPh sb="27" eb="29">
      <t>コウショウ</t>
    </rPh>
    <rPh sb="29" eb="31">
      <t>ニンショウ</t>
    </rPh>
    <rPh sb="31" eb="33">
      <t>ヒヨウ</t>
    </rPh>
    <rPh sb="37" eb="39">
      <t>ヒヨウ</t>
    </rPh>
    <phoneticPr fontId="48"/>
  </si>
  <si>
    <t>Transportation 
交通費</t>
    <rPh sb="16" eb="19">
      <t>コウツウヒ</t>
    </rPh>
    <phoneticPr fontId="48"/>
  </si>
  <si>
    <t>合計　Total</t>
    <rPh sb="0" eb="2">
      <t>ゴウケイ</t>
    </rPh>
    <phoneticPr fontId="48"/>
  </si>
  <si>
    <r>
      <rPr>
        <b/>
        <sz val="11"/>
        <color theme="1"/>
        <rFont val="Meiryo"/>
        <family val="2"/>
        <charset val="128"/>
      </rPr>
      <t>Bio-Data of Responsible Officer 責任者の個人情報</t>
    </r>
    <r>
      <rPr>
        <sz val="11"/>
        <color theme="1"/>
        <rFont val="Meiryo"/>
        <family val="2"/>
        <charset val="128"/>
      </rPr>
      <t xml:space="preserve">
*Responsibel officer means that he/she is officer in charge and knowledgeable in the import operations of the Company.
貴社の輸入業務に関して責任を負われる方（</t>
    </r>
    <r>
      <rPr>
        <b/>
        <sz val="11"/>
        <color theme="1"/>
        <rFont val="Meiryo"/>
        <family val="2"/>
        <charset val="128"/>
      </rPr>
      <t>責任者</t>
    </r>
    <r>
      <rPr>
        <sz val="11"/>
        <color theme="1"/>
        <rFont val="Meiryo"/>
        <family val="2"/>
        <charset val="128"/>
      </rPr>
      <t>）の情報が必要となります。
※灰色の部分は全て弊社で既に存じ上げている部分です。</t>
    </r>
    <rPh sb="32" eb="35">
      <t>セキニンシャ</t>
    </rPh>
    <rPh sb="36" eb="38">
      <t>コジン</t>
    </rPh>
    <rPh sb="38" eb="40">
      <t>ジョウホウ</t>
    </rPh>
    <rPh sb="160" eb="162">
      <t>キシャ</t>
    </rPh>
    <rPh sb="163" eb="165">
      <t>ユニュウ</t>
    </rPh>
    <rPh sb="165" eb="167">
      <t>ギョウム</t>
    </rPh>
    <rPh sb="168" eb="169">
      <t>カン</t>
    </rPh>
    <rPh sb="171" eb="173">
      <t>セキニン</t>
    </rPh>
    <rPh sb="174" eb="175">
      <t>オ</t>
    </rPh>
    <rPh sb="178" eb="179">
      <t>カタ</t>
    </rPh>
    <rPh sb="180" eb="183">
      <t>セキニンシャ</t>
    </rPh>
    <rPh sb="185" eb="187">
      <t>ジョウホウ</t>
    </rPh>
    <rPh sb="188" eb="190">
      <t>ヒツヨウ</t>
    </rPh>
    <rPh sb="198" eb="200">
      <t>ハイイロ</t>
    </rPh>
    <rPh sb="201" eb="203">
      <t>ブブン</t>
    </rPh>
    <rPh sb="204" eb="205">
      <t>スベ</t>
    </rPh>
    <rPh sb="206" eb="208">
      <t>ヘイシャ</t>
    </rPh>
    <rPh sb="209" eb="210">
      <t>スデ</t>
    </rPh>
    <rPh sb="211" eb="212">
      <t>ゾン</t>
    </rPh>
    <rPh sb="213" eb="214">
      <t>ア</t>
    </rPh>
    <rPh sb="218" eb="220">
      <t>ブブン</t>
    </rPh>
    <phoneticPr fontId="48"/>
  </si>
  <si>
    <t xml:space="preserve">President </t>
  </si>
  <si>
    <t>Treasurer</t>
  </si>
  <si>
    <t>Corp Sec</t>
  </si>
  <si>
    <t xml:space="preserve">Director </t>
  </si>
  <si>
    <t>Responsible Officer
責任者</t>
    <rPh sb="20" eb="23">
      <t>セキニンシャ</t>
    </rPh>
    <phoneticPr fontId="48"/>
  </si>
  <si>
    <t>a</t>
  </si>
  <si>
    <t>Name　名前</t>
    <rPh sb="5" eb="7">
      <t>ナマエ</t>
    </rPh>
    <phoneticPr fontId="48"/>
  </si>
  <si>
    <t>Mr.Yasuo Matsuyama</t>
    <phoneticPr fontId="48"/>
  </si>
  <si>
    <t>Shiela</t>
    <phoneticPr fontId="48"/>
  </si>
  <si>
    <t>Angelo</t>
    <phoneticPr fontId="48"/>
  </si>
  <si>
    <t>Risza</t>
    <phoneticPr fontId="48"/>
  </si>
  <si>
    <t>Mr.Akiyoshi Masuda</t>
    <phoneticPr fontId="48"/>
  </si>
  <si>
    <t>b</t>
  </si>
  <si>
    <t>Position in the Company 
法人における役職</t>
    <rPh sb="25" eb="27">
      <t>ホウジン</t>
    </rPh>
    <rPh sb="31" eb="33">
      <t>ヤクショク</t>
    </rPh>
    <phoneticPr fontId="48"/>
  </si>
  <si>
    <t>c</t>
  </si>
  <si>
    <t>Tax Identification Number (TIN)
納税者識別番号</t>
    <rPh sb="32" eb="35">
      <t>ノウゼイシャ</t>
    </rPh>
    <rPh sb="35" eb="37">
      <t>シキベツ</t>
    </rPh>
    <rPh sb="37" eb="39">
      <t>バンゴウ</t>
    </rPh>
    <phoneticPr fontId="48"/>
  </si>
  <si>
    <t>d</t>
  </si>
  <si>
    <t>Job responsibility 
職務文書</t>
    <rPh sb="20" eb="22">
      <t>ショクム</t>
    </rPh>
    <rPh sb="22" eb="24">
      <t>ブンショ</t>
    </rPh>
    <phoneticPr fontId="48"/>
  </si>
  <si>
    <t>e</t>
  </si>
  <si>
    <t xml:space="preserve">Picture 3 pcs (2x2 pic)
taken not more than 3 months old
2 x 2の写真3枚
（撮影から3か月を超過しないもの） </t>
    <rPh sb="63" eb="65">
      <t>シャシン</t>
    </rPh>
    <rPh sb="66" eb="67">
      <t>マイ</t>
    </rPh>
    <rPh sb="69" eb="71">
      <t>サツエイ</t>
    </rPh>
    <rPh sb="75" eb="76">
      <t>ゲツ</t>
    </rPh>
    <rPh sb="77" eb="79">
      <t>チョウカ</t>
    </rPh>
    <phoneticPr fontId="48"/>
  </si>
  <si>
    <t>f</t>
  </si>
  <si>
    <t>Address in Japan　
日本住所</t>
    <rPh sb="18" eb="20">
      <t>ニホン</t>
    </rPh>
    <rPh sb="20" eb="22">
      <t>ジュウショ</t>
    </rPh>
    <phoneticPr fontId="48"/>
  </si>
  <si>
    <t>g</t>
  </si>
  <si>
    <t>Philippine Address
フィリピン住所</t>
    <rPh sb="24" eb="26">
      <t>ジュウショ</t>
    </rPh>
    <phoneticPr fontId="48"/>
  </si>
  <si>
    <t>h</t>
  </si>
  <si>
    <t xml:space="preserve">Phone Number in Philippines
フィリピンの携帯電話番号 </t>
    <rPh sb="34" eb="36">
      <t>ケイタイ</t>
    </rPh>
    <rPh sb="36" eb="38">
      <t>デンワ</t>
    </rPh>
    <rPh sb="38" eb="40">
      <t>バンゴウ</t>
    </rPh>
    <phoneticPr fontId="48"/>
  </si>
  <si>
    <t>i</t>
  </si>
  <si>
    <t>Email　電子メールアドレス</t>
    <rPh sb="6" eb="8">
      <t>デンシ</t>
    </rPh>
    <phoneticPr fontId="48"/>
  </si>
  <si>
    <t>j</t>
  </si>
  <si>
    <t>Civil Status 配偶者の有無
(Single / Married)</t>
    <rPh sb="13" eb="16">
      <t>ハイグウシャ</t>
    </rPh>
    <rPh sb="17" eb="19">
      <t>ウム</t>
    </rPh>
    <phoneticPr fontId="48"/>
  </si>
  <si>
    <t>k</t>
  </si>
  <si>
    <t>Copy of passport 
パスポートコピー</t>
    <phoneticPr fontId="48"/>
  </si>
  <si>
    <t>l</t>
  </si>
  <si>
    <t>Academic Background 学歴</t>
    <rPh sb="20" eb="22">
      <t>ガクレキ</t>
    </rPh>
    <phoneticPr fontId="48"/>
  </si>
  <si>
    <t>Primary 小学校・中学校</t>
    <rPh sb="8" eb="11">
      <t>ショウガッコウ</t>
    </rPh>
    <rPh sb="12" eb="15">
      <t>チュウガッコウ</t>
    </rPh>
    <rPh sb="14" eb="15">
      <t>コウ</t>
    </rPh>
    <phoneticPr fontId="48"/>
  </si>
  <si>
    <t>ii</t>
  </si>
  <si>
    <t>Secondary 高校</t>
    <rPh sb="10" eb="12">
      <t>コウコウ</t>
    </rPh>
    <phoneticPr fontId="48"/>
  </si>
  <si>
    <t>iii</t>
  </si>
  <si>
    <t>College 大学</t>
    <rPh sb="8" eb="10">
      <t>ダイガク</t>
    </rPh>
    <phoneticPr fontId="48"/>
  </si>
  <si>
    <t>iv</t>
  </si>
  <si>
    <t>Course　専攻</t>
    <rPh sb="7" eb="9">
      <t>センコウ</t>
    </rPh>
    <phoneticPr fontId="48"/>
  </si>
  <si>
    <t>m</t>
  </si>
  <si>
    <t>Employment History 職歴</t>
    <rPh sb="19" eb="21">
      <t>ショクレキ</t>
    </rPh>
    <phoneticPr fontId="48"/>
  </si>
  <si>
    <t>Name of the Company　会社名</t>
    <rPh sb="20" eb="23">
      <t>カイシャメイ</t>
    </rPh>
    <phoneticPr fontId="48"/>
  </si>
  <si>
    <t>Inclusives Dates 働いた期間</t>
    <rPh sb="17" eb="18">
      <t>ハタラ</t>
    </rPh>
    <rPh sb="20" eb="22">
      <t>キカン</t>
    </rPh>
    <phoneticPr fontId="48"/>
  </si>
  <si>
    <t>Position in the Company 役職</t>
    <rPh sb="24" eb="26">
      <t>ヤクショク</t>
    </rPh>
    <phoneticPr fontId="48"/>
  </si>
  <si>
    <t>Requirements 必要書類</t>
    <rPh sb="13" eb="15">
      <t>ヒツヨウ</t>
    </rPh>
    <rPh sb="15" eb="17">
      <t>ショルイ</t>
    </rPh>
    <phoneticPr fontId="48"/>
  </si>
  <si>
    <t>Remarks　備考</t>
    <rPh sb="8" eb="10">
      <t>ビコウ</t>
    </rPh>
    <phoneticPr fontId="48"/>
  </si>
  <si>
    <t>Copy SEC registration
SEC登録書</t>
    <rPh sb="25" eb="27">
      <t>トウロク</t>
    </rPh>
    <rPh sb="27" eb="28">
      <t>ショ</t>
    </rPh>
    <phoneticPr fontId="48"/>
  </si>
  <si>
    <t>TCF will prepare
TCFにて用意</t>
    <rPh sb="22" eb="24">
      <t>ヨウイ</t>
    </rPh>
    <phoneticPr fontId="48"/>
  </si>
  <si>
    <t xml:space="preserve">Certified True General Information Sheet
フィリピンの登記簿謄本（GIS）  </t>
    <rPh sb="47" eb="50">
      <t>トウキボ</t>
    </rPh>
    <rPh sb="50" eb="52">
      <t>トウホン</t>
    </rPh>
    <phoneticPr fontId="48"/>
  </si>
  <si>
    <t>Copy of the first page of stock and transfer book (STB)
株式譲渡台帳、1ページ目のコピー</t>
    <rPh sb="56" eb="58">
      <t>カブシキ</t>
    </rPh>
    <rPh sb="58" eb="60">
      <t>ジョウト</t>
    </rPh>
    <rPh sb="60" eb="62">
      <t>ダイチョウ</t>
    </rPh>
    <rPh sb="67" eb="68">
      <t>メ</t>
    </rPh>
    <phoneticPr fontId="48"/>
  </si>
  <si>
    <t>Authorization Letter signed by Responsible Officer 
当該手続きにおける責任者が署名した、承認のレター</t>
    <rPh sb="52" eb="54">
      <t>トウガイ</t>
    </rPh>
    <rPh sb="54" eb="56">
      <t>テツヅ</t>
    </rPh>
    <rPh sb="61" eb="63">
      <t>セキニン</t>
    </rPh>
    <rPh sb="63" eb="64">
      <t>シャ</t>
    </rPh>
    <rPh sb="65" eb="67">
      <t>ショメイ</t>
    </rPh>
    <rPh sb="70" eb="72">
      <t>ショウニン</t>
    </rPh>
    <phoneticPr fontId="48"/>
  </si>
  <si>
    <t>TCF will prepare and Client will signed 
TCFにて用意し、お客様が署名</t>
    <rPh sb="46" eb="48">
      <t>ヨウイ</t>
    </rPh>
    <rPh sb="51" eb="53">
      <t>キャクサマ</t>
    </rPh>
    <rPh sb="54" eb="56">
      <t>ショメイ</t>
    </rPh>
    <phoneticPr fontId="48"/>
  </si>
  <si>
    <t>Copy of BIR Registration
BIR登録証明書</t>
    <rPh sb="28" eb="30">
      <t>トウロク</t>
    </rPh>
    <rPh sb="30" eb="33">
      <t>ショウメイショ</t>
    </rPh>
    <phoneticPr fontId="48"/>
  </si>
  <si>
    <t>2 Valid ID of the Responsible Officer ( Copy of TIN ID and Passport) 
責任者のID２つ（TIN IDとパスポート）</t>
    <rPh sb="70" eb="73">
      <t>セキニンシャ</t>
    </rPh>
    <phoneticPr fontId="48"/>
  </si>
  <si>
    <t>Client お客様にて用意</t>
    <rPh sb="8" eb="10">
      <t>キャクサマ</t>
    </rPh>
    <rPh sb="12" eb="14">
      <t>ヨウイ</t>
    </rPh>
    <phoneticPr fontId="48"/>
  </si>
  <si>
    <t>Copy of Lease Contract of Office
オフィスの賃貸契約書のコピー</t>
    <rPh sb="38" eb="40">
      <t>チンタイ</t>
    </rPh>
    <rPh sb="40" eb="42">
      <t>ケイヤク</t>
    </rPh>
    <rPh sb="42" eb="43">
      <t>ショ</t>
    </rPh>
    <phoneticPr fontId="48"/>
  </si>
  <si>
    <t>Occupancy Permit of Warehouse 
倉庫の占有許可書</t>
    <rPh sb="31" eb="33">
      <t>ソウコ</t>
    </rPh>
    <rPh sb="34" eb="36">
      <t>センユウ</t>
    </rPh>
    <rPh sb="36" eb="39">
      <t>キョカショ</t>
    </rPh>
    <phoneticPr fontId="48"/>
  </si>
  <si>
    <t>Photographs of the Office and  warehouse with Company name and logo 
会社名とロゴが入っているオフィス及び倉庫の写真</t>
    <rPh sb="69" eb="72">
      <t>カイシャメイ</t>
    </rPh>
    <rPh sb="76" eb="77">
      <t>ハイ</t>
    </rPh>
    <rPh sb="85" eb="86">
      <t>オヨ</t>
    </rPh>
    <rPh sb="87" eb="89">
      <t>ソウコ</t>
    </rPh>
    <rPh sb="90" eb="92">
      <t>シャシン</t>
    </rPh>
    <phoneticPr fontId="48"/>
  </si>
  <si>
    <t>GTタワーの23階にロゴを入れるよう申請中</t>
    <rPh sb="8" eb="9">
      <t>カイ</t>
    </rPh>
    <rPh sb="13" eb="14">
      <t>イ</t>
    </rPh>
    <rPh sb="18" eb="21">
      <t>シンセイチュウ</t>
    </rPh>
    <phoneticPr fontId="48"/>
  </si>
  <si>
    <t>Undertaking to preserved records for 10 years and to allow access of information by the BIR, BOC and the Department of Finance
内国歳入庁、関税局及び財務省による過去10年にわたる情報のアクセス権を認めるレター</t>
    <rPh sb="127" eb="129">
      <t>ナイコク</t>
    </rPh>
    <rPh sb="129" eb="131">
      <t>サイニュウ</t>
    </rPh>
    <rPh sb="131" eb="132">
      <t>チョウ</t>
    </rPh>
    <rPh sb="133" eb="135">
      <t>カンゼイ</t>
    </rPh>
    <rPh sb="135" eb="136">
      <t>キョク</t>
    </rPh>
    <rPh sb="136" eb="137">
      <t>オヨ</t>
    </rPh>
    <rPh sb="138" eb="141">
      <t>ザイムショウ</t>
    </rPh>
    <rPh sb="144" eb="146">
      <t>カコ</t>
    </rPh>
    <rPh sb="148" eb="149">
      <t>ネン</t>
    </rPh>
    <rPh sb="153" eb="155">
      <t>ジョウホウ</t>
    </rPh>
    <rPh sb="160" eb="161">
      <t>ケン</t>
    </rPh>
    <rPh sb="162" eb="163">
      <t>ミト</t>
    </rPh>
    <phoneticPr fontId="48"/>
  </si>
  <si>
    <t>Original Copy of Profile of the Corporation
フィリピン法人のプロフィール</t>
    <rPh sb="49" eb="51">
      <t>ホウジン</t>
    </rPh>
    <phoneticPr fontId="48"/>
  </si>
  <si>
    <t>Original Copy  of the Board Resolution authorizing the designated representative to sign application 
承認された取締役会決議書の原本</t>
    <rPh sb="102" eb="104">
      <t>ショウニン</t>
    </rPh>
    <rPh sb="107" eb="110">
      <t>トリシマリヤク</t>
    </rPh>
    <rPh sb="110" eb="111">
      <t>カイ</t>
    </rPh>
    <rPh sb="111" eb="113">
      <t>ケツギ</t>
    </rPh>
    <rPh sb="113" eb="114">
      <t>ショ</t>
    </rPh>
    <rPh sb="115" eb="117">
      <t>ゲンポン</t>
    </rPh>
    <phoneticPr fontId="48"/>
  </si>
  <si>
    <t>NBI Clearance of the Responsible Officer (assigned officer for import) taken within 3 months before filing of application 
申請者の無犯罪証明書（申請時から起算して3か月以内の証明書が必要）</t>
    <rPh sb="123" eb="126">
      <t>シンセイシャ</t>
    </rPh>
    <rPh sb="127" eb="128">
      <t>ム</t>
    </rPh>
    <rPh sb="128" eb="130">
      <t>ハンザイ</t>
    </rPh>
    <rPh sb="130" eb="133">
      <t>ショウメイショ</t>
    </rPh>
    <rPh sb="134" eb="137">
      <t>シンセイジ</t>
    </rPh>
    <rPh sb="139" eb="141">
      <t>キサン</t>
    </rPh>
    <rPh sb="145" eb="146">
      <t>ゲツ</t>
    </rPh>
    <rPh sb="146" eb="148">
      <t>イナイ</t>
    </rPh>
    <rPh sb="149" eb="152">
      <t>ショウメイショ</t>
    </rPh>
    <rPh sb="153" eb="155">
      <t>ヒツヨウ</t>
    </rPh>
    <phoneticPr fontId="48"/>
  </si>
  <si>
    <t>Copy of the Mayor's Permit for 2019
2019年の営業許可書</t>
    <rPh sb="40" eb="41">
      <t>ネン</t>
    </rPh>
    <rPh sb="42" eb="44">
      <t>エイギョウ</t>
    </rPh>
    <rPh sb="44" eb="47">
      <t>キョカショ</t>
    </rPh>
    <phoneticPr fontId="48"/>
  </si>
  <si>
    <t>Product Brochure
輸入品のチラシ</t>
    <rPh sb="17" eb="19">
      <t>ユニュウ</t>
    </rPh>
    <rPh sb="19" eb="20">
      <t>ヒン</t>
    </rPh>
    <phoneticPr fontId="48"/>
  </si>
  <si>
    <t>Before the Process No.5 starts.</t>
    <phoneticPr fontId="48"/>
  </si>
  <si>
    <t>Specimen Signature of the Responsible Officers
責任者の署名サンプル</t>
    <rPh sb="47" eb="50">
      <t>セキニンシャ</t>
    </rPh>
    <rPh sb="51" eb="53">
      <t>ショメイ</t>
    </rPh>
    <phoneticPr fontId="48"/>
  </si>
  <si>
    <t>Secretary Certificate（Import license application） 
会社秘書役の証明書（輸入ライセンス取得申請）</t>
    <rPh sb="51" eb="53">
      <t>カイシャ</t>
    </rPh>
    <rPh sb="53" eb="55">
      <t>ヒショ</t>
    </rPh>
    <rPh sb="55" eb="56">
      <t>ヤク</t>
    </rPh>
    <rPh sb="57" eb="60">
      <t>ショウメイショ</t>
    </rPh>
    <rPh sb="61" eb="63">
      <t>ユニュウ</t>
    </rPh>
    <rPh sb="68" eb="70">
      <t>シュトク</t>
    </rPh>
    <rPh sb="70" eb="72">
      <t>シンセイ</t>
    </rPh>
    <phoneticPr fontId="48"/>
  </si>
  <si>
    <t>Board Resolution（Import license application） 
取締役会決議書（輸入ライセンス取得申請）</t>
    <rPh sb="46" eb="49">
      <t>トリシマリヤク</t>
    </rPh>
    <rPh sb="49" eb="50">
      <t>カイ</t>
    </rPh>
    <rPh sb="50" eb="52">
      <t>ケツギ</t>
    </rPh>
    <rPh sb="52" eb="53">
      <t>ショ</t>
    </rPh>
    <rPh sb="54" eb="56">
      <t>ユニュウ</t>
    </rPh>
    <rPh sb="61" eb="63">
      <t>シュトク</t>
    </rPh>
    <rPh sb="63" eb="65">
      <t>シンセイ</t>
    </rPh>
    <phoneticPr fontId="48"/>
  </si>
  <si>
    <t>Copy of Authority to Print Receipts with Sworn Statement and Printers Certificate 
印刷許可書のコピー及び宣誓書</t>
    <rPh sb="83" eb="85">
      <t>インサツ</t>
    </rPh>
    <rPh sb="85" eb="88">
      <t>キョカショ</t>
    </rPh>
    <rPh sb="92" eb="93">
      <t>オヨ</t>
    </rPh>
    <rPh sb="94" eb="97">
      <t>センセイショ</t>
    </rPh>
    <phoneticPr fontId="48"/>
  </si>
  <si>
    <t>Occupancy Permit 
占有許可書</t>
    <rPh sb="18" eb="20">
      <t>センユウ</t>
    </rPh>
    <rPh sb="20" eb="23">
      <t>キョカショ</t>
    </rPh>
    <phoneticPr fontId="48"/>
  </si>
  <si>
    <t>EFPS Registration ( Bank and BIR Registration) 
電子申告・納税システム登録（銀行およびBIR登録）</t>
    <phoneticPr fontId="48"/>
  </si>
  <si>
    <t>latest Utility Bills 　水道光熱費の請求書</t>
    <rPh sb="22" eb="24">
      <t>スイドウ</t>
    </rPh>
    <rPh sb="24" eb="27">
      <t>コウネツヒ</t>
    </rPh>
    <rPh sb="28" eb="31">
      <t>セイキュウショ</t>
    </rPh>
    <phoneticPr fontId="48"/>
  </si>
  <si>
    <t>必要ない</t>
    <rPh sb="0" eb="2">
      <t>ヒツヨウ</t>
    </rPh>
    <phoneticPr fontId="48"/>
  </si>
  <si>
    <t>2x2 pictures of the Officers 
2x2の会社の写真</t>
    <rPh sb="34" eb="36">
      <t>カイシャ</t>
    </rPh>
    <rPh sb="37" eb="39">
      <t>シャシン</t>
    </rPh>
    <phoneticPr fontId="48"/>
  </si>
  <si>
    <t>Copy of Broker's License
ブローカーの方のブローカーライセンスのコピー</t>
    <rPh sb="31" eb="32">
      <t>カタ</t>
    </rPh>
    <phoneticPr fontId="48"/>
  </si>
  <si>
    <t>Client お客様にて用意+C18</t>
    <rPh sb="8" eb="10">
      <t>キャクサマ</t>
    </rPh>
    <rPh sb="12" eb="14">
      <t>ヨウイ</t>
    </rPh>
    <phoneticPr fontId="48"/>
  </si>
  <si>
    <t>Before the Process No.4 starts</t>
    <phoneticPr fontId="48"/>
  </si>
  <si>
    <t>INFORMATION SHEET　情報シート</t>
    <rPh sb="18" eb="20">
      <t>ジョウホウ</t>
    </rPh>
    <phoneticPr fontId="48"/>
  </si>
  <si>
    <t>Company Letterhead 
会社のレターヘッド</t>
    <rPh sb="20" eb="22">
      <t>カイシャ</t>
    </rPh>
    <phoneticPr fontId="48"/>
  </si>
  <si>
    <t>Phone Number of the Company 
会社の電話番号</t>
    <rPh sb="29" eb="31">
      <t>カイシャ</t>
    </rPh>
    <rPh sb="32" eb="34">
      <t>デンワ</t>
    </rPh>
    <rPh sb="34" eb="36">
      <t>バンゴウ</t>
    </rPh>
    <phoneticPr fontId="48"/>
  </si>
  <si>
    <t>*Primary Broker　ブローカーについて</t>
    <phoneticPr fontId="48"/>
  </si>
  <si>
    <t>Tax Identification Number (TIN)　TIN番号</t>
    <rPh sb="35" eb="37">
      <t>バンゴウ</t>
    </rPh>
    <phoneticPr fontId="48"/>
  </si>
  <si>
    <t>Broker's Code Number 
ブローカーのコード番号</t>
    <rPh sb="31" eb="33">
      <t>バンゴウ</t>
    </rPh>
    <phoneticPr fontId="48"/>
  </si>
  <si>
    <t>If employed, position 役職</t>
    <rPh sb="22" eb="24">
      <t>ヤクショク</t>
    </rPh>
    <phoneticPr fontId="48"/>
  </si>
  <si>
    <t>Company Name if employed　会社名</t>
    <rPh sb="25" eb="28">
      <t>カイシャメイ</t>
    </rPh>
    <phoneticPr fontId="48"/>
  </si>
  <si>
    <t>Email　メール</t>
    <phoneticPr fontId="48"/>
  </si>
  <si>
    <t>Copy of the Brokers License
ブローカーライセンスのコピー</t>
    <phoneticPr fontId="48"/>
  </si>
  <si>
    <t>IMPORT 　輸入品について</t>
    <rPh sb="8" eb="10">
      <t>ユニュウ</t>
    </rPh>
    <rPh sb="10" eb="11">
      <t>ヒン</t>
    </rPh>
    <phoneticPr fontId="48"/>
  </si>
  <si>
    <t>List of Importables for the next 12 months
12ヶ月間の輸入品リスト</t>
    <phoneticPr fontId="48"/>
  </si>
  <si>
    <t>HS Code ( Code of the products) 　HSコード（製品コード）</t>
    <rPh sb="39" eb="41">
      <t>セイヒン</t>
    </rPh>
    <phoneticPr fontId="48"/>
  </si>
  <si>
    <t>Technical Description Specification ( size of the Commodity 
技術仕様書（商品のサイズ）</t>
    <phoneticPr fontId="48"/>
  </si>
  <si>
    <t>Volume ( volume in 1 year and must be in metric tons 
量（1年での量、メートルトンでなければならない</t>
    <phoneticPr fontId="48"/>
  </si>
  <si>
    <t>Value ( Estimate  value for 1 year) 
値（1年間の推定値）</t>
    <phoneticPr fontId="48"/>
  </si>
  <si>
    <t>Please add another row/sheet for addtional raw material
追加の原材料用に別の行/シートを追加してください</t>
    <phoneticPr fontId="48"/>
  </si>
  <si>
    <t>*Major Suppliers if any  主要供給者について（いる場合）</t>
    <rPh sb="27" eb="30">
      <t>キョウキュウシャ</t>
    </rPh>
    <phoneticPr fontId="48"/>
  </si>
  <si>
    <t>Tax Identification Number (TIN) if available
TIN番号（利用可能なものがあれば）</t>
    <rPh sb="48" eb="50">
      <t>バンゴウ</t>
    </rPh>
    <rPh sb="51" eb="53">
      <t>リヨウ</t>
    </rPh>
    <rPh sb="53" eb="55">
      <t>カノウ</t>
    </rPh>
    <phoneticPr fontId="48"/>
  </si>
  <si>
    <t>Address　住所</t>
    <rPh sb="8" eb="10">
      <t>ジュウショ</t>
    </rPh>
    <phoneticPr fontId="48"/>
  </si>
  <si>
    <t>Phone Number　電話番号</t>
    <rPh sb="13" eb="15">
      <t>デンワ</t>
    </rPh>
    <rPh sb="15" eb="17">
      <t>バンゴウ</t>
    </rPh>
    <phoneticPr fontId="48"/>
  </si>
  <si>
    <t>Please add another row for additional row
追加の行を追加してください</t>
    <phoneticPr fontId="48"/>
  </si>
  <si>
    <t>Number of employees of the Company　 会社の従業員について</t>
    <rPh sb="36" eb="38">
      <t>カイシャ</t>
    </rPh>
    <phoneticPr fontId="48"/>
  </si>
  <si>
    <t>In plant or warehouse if any 
工場や倉庫にあれば</t>
    <phoneticPr fontId="48"/>
  </si>
  <si>
    <t>Number of Regular Employees　正社員数</t>
    <phoneticPr fontId="48"/>
  </si>
  <si>
    <t>Number of Contractual Employees　契約社員数</t>
    <phoneticPr fontId="48"/>
  </si>
  <si>
    <r>
      <rPr>
        <sz val="9"/>
        <color indexed="40"/>
        <rFont val="Meiryo"/>
        <family val="3"/>
        <charset val="128"/>
      </rPr>
      <t>■</t>
    </r>
    <r>
      <rPr>
        <sz val="9"/>
        <color indexed="8"/>
        <rFont val="Meiryo"/>
        <family val="3"/>
        <charset val="128"/>
      </rPr>
      <t xml:space="preserve">＝概算日程/estimated schedule/ </t>
    </r>
    <r>
      <rPr>
        <sz val="9"/>
        <color indexed="8"/>
        <rFont val="Times New Roman"/>
        <family val="1"/>
      </rPr>
      <t>kế hoạch dự kiến</t>
    </r>
    <r>
      <rPr>
        <sz val="9"/>
        <color indexed="8"/>
        <rFont val="Meiryo"/>
        <family val="3"/>
        <charset val="128"/>
      </rPr>
      <t xml:space="preserve"> </t>
    </r>
    <r>
      <rPr>
        <sz val="9"/>
        <color indexed="47"/>
        <rFont val="Meiryo"/>
        <family val="3"/>
        <charset val="128"/>
      </rPr>
      <t>■</t>
    </r>
    <r>
      <rPr>
        <sz val="9"/>
        <color indexed="8"/>
        <rFont val="Meiryo"/>
        <family val="3"/>
        <charset val="128"/>
      </rPr>
      <t xml:space="preserve">＝不確定部分/unfixed schedule(depends on the client's schedule)/ </t>
    </r>
    <r>
      <rPr>
        <sz val="9"/>
        <color indexed="8"/>
        <rFont val="Times New Roman"/>
        <family val="1"/>
      </rPr>
      <t>kế hoạch không cố định (tùy thuộc vào kế hoạch của khách hàng)</t>
    </r>
    <r>
      <rPr>
        <sz val="9"/>
        <color indexed="10"/>
        <rFont val="Meiryo"/>
        <family val="3"/>
        <charset val="128"/>
      </rPr>
      <t xml:space="preserve"> ■</t>
    </r>
    <r>
      <rPr>
        <sz val="9"/>
        <color indexed="8"/>
        <rFont val="Meiryo"/>
        <family val="3"/>
        <charset val="128"/>
      </rPr>
      <t xml:space="preserve">＝遅延/delay more than the estimation/ </t>
    </r>
    <r>
      <rPr>
        <sz val="9"/>
        <color indexed="8"/>
        <rFont val="Times New Roman"/>
        <family val="1"/>
      </rPr>
      <t>trì hoãn lâu hơn dự kiến</t>
    </r>
  </si>
  <si>
    <r>
      <rPr>
        <sz val="10"/>
        <color indexed="10"/>
        <rFont val="Meiryo"/>
        <family val="3"/>
        <charset val="128"/>
      </rPr>
      <t>■</t>
    </r>
    <r>
      <rPr>
        <sz val="10"/>
        <color indexed="8"/>
        <rFont val="Meiryo"/>
        <family val="3"/>
        <charset val="128"/>
      </rPr>
      <t xml:space="preserve">＝特に不確定な部分/especially not clear/ </t>
    </r>
    <r>
      <rPr>
        <sz val="10"/>
        <color indexed="8"/>
        <rFont val="Times New Roman"/>
        <family val="1"/>
      </rPr>
      <t>đặc biệt không rõ ràng</t>
    </r>
    <r>
      <rPr>
        <sz val="10"/>
        <color indexed="8"/>
        <rFont val="Meiryo"/>
        <family val="3"/>
        <charset val="128"/>
      </rPr>
      <t>　</t>
    </r>
    <r>
      <rPr>
        <sz val="10"/>
        <color indexed="13"/>
        <rFont val="Meiryo"/>
        <family val="3"/>
        <charset val="128"/>
      </rPr>
      <t>■</t>
    </r>
    <r>
      <rPr>
        <sz val="10"/>
        <color indexed="8"/>
        <rFont val="Meiryo"/>
        <family val="3"/>
        <charset val="128"/>
      </rPr>
      <t xml:space="preserve">＝お客様に決定していただく部分/depends on the client/ </t>
    </r>
    <r>
      <rPr>
        <sz val="10"/>
        <color indexed="8"/>
        <rFont val="Times New Roman"/>
        <family val="1"/>
      </rPr>
      <t>phụ thuộc vào khách hàng</t>
    </r>
  </si>
  <si>
    <t>N/A</t>
  </si>
  <si>
    <t>Notarized copy/ Bản chứng thực</t>
  </si>
  <si>
    <t>*</t>
  </si>
  <si>
    <t>Getting TRC from Immigration Department/ Xin cấp TRC từ Cục xuất nhập cảnh</t>
  </si>
  <si>
    <t>The number of employees/ Tổng số lao động tại công ty</t>
  </si>
  <si>
    <t>Job title/ Chức danh công việc</t>
  </si>
  <si>
    <t>The number of foreign employees/ Số lao động nước ngoài</t>
  </si>
  <si>
    <t>Working place/ Địa điểm làm việc</t>
  </si>
  <si>
    <t>Working period/ Thời hạn làm việc</t>
  </si>
  <si>
    <t>Salary/ Mức lương</t>
  </si>
  <si>
    <t>Dossiers for DN VISA/ Hồ sơ xin Visa DN</t>
  </si>
  <si>
    <t>Needed/ Cần thiết</t>
  </si>
  <si>
    <t>White background, frontal face, bareheaded and no colorful glasses/ 
Phông nền trắng, mắt nhìn thẳng, đầu trần, không đeo kính</t>
  </si>
  <si>
    <t>Foreign criminal record or Vietnamese Criminal record/ 
Lý lịch tư pháp nước ngoài hoặc lý lịch tư pháp Việt Nam</t>
  </si>
  <si>
    <t xml:space="preserve">Application for work permit/
Công văn xin cấp giấy phép lao động </t>
  </si>
  <si>
    <t xml:space="preserve">POA/ Văn bản ủy quyền </t>
  </si>
  <si>
    <t>PDF file downloaded from website of online register/
File kết xuất từ trang khai báo tạm trú online</t>
  </si>
  <si>
    <t xml:space="preserve">Application for temporary residence card/
Tờ khai xin cấp thẻ tạm trú </t>
  </si>
  <si>
    <t xml:space="preserve">Written request for Temporary resiedence card/
Công văn đề nghị cấp thẻ tạm trú 
</t>
  </si>
  <si>
    <t>Work permit/ Giấy phép lao động</t>
  </si>
  <si>
    <t>Dossiers for TRC/ Hồ sơ xin TRC</t>
  </si>
  <si>
    <t>WP</t>
  </si>
  <si>
    <t>Power of attorney/Giấy ủy quyền</t>
  </si>
  <si>
    <t>Information about previous job (working period, working place, job position, job title,…)/ 
Thông tin về các công việc trước đó (thời gian làm việc, địa điểm làm việc, chức danh, vị trí công việc,…)</t>
  </si>
  <si>
    <t>Taxi fee/ Phí taxi</t>
  </si>
  <si>
    <t>Notarized fee/ Phí công chứng</t>
  </si>
  <si>
    <t>Depends on the number pages of docs/ Phụ thuộc vào số trang của tài liệu</t>
  </si>
  <si>
    <t>Lobby fee/ Phí lobby</t>
  </si>
  <si>
    <t>Decide for specific case/ Quyết định tùy vào từng trường hợp cụ thể</t>
  </si>
  <si>
    <r>
      <t xml:space="preserve">Estimated Out of </t>
    </r>
    <r>
      <rPr>
        <b/>
        <sz val="13"/>
        <rFont val="Meiryo"/>
      </rPr>
      <t>Pocket</t>
    </r>
    <r>
      <rPr>
        <b/>
        <sz val="13"/>
        <rFont val="Meiryo"/>
        <family val="3"/>
        <charset val="128"/>
      </rPr>
      <t xml:space="preserve"> Expense - 実費概算額/ </t>
    </r>
    <r>
      <rPr>
        <b/>
        <sz val="13"/>
        <rFont val="Times New Roman"/>
        <family val="1"/>
      </rPr>
      <t>Chi phí khác dự kiến</t>
    </r>
  </si>
  <si>
    <t xml:space="preserve">Visa Application Form/ 
Thư đề nghị cấp visa
</t>
  </si>
  <si>
    <t>Power of attorney/
Giấy ủy quyền</t>
  </si>
  <si>
    <t xml:space="preserve">Written approvals for employment of the foreign worker/
Văn bản giải trình nhu cầu sử dụng lao động nước ngoài
</t>
  </si>
  <si>
    <t>POA/
Giấy ủy quyền</t>
  </si>
  <si>
    <t>TCF</t>
  </si>
  <si>
    <t>No/ Số thứ tự</t>
  </si>
  <si>
    <t>Process/ Tiến trình
手順内容</t>
  </si>
  <si>
    <t>Handled by
担当/ Chịu trách nhiệm  bởi</t>
  </si>
  <si>
    <t>Biz
days
日数/ Thời gian dự kiến</t>
  </si>
  <si>
    <t>1st month/ 
Tháng thứ nhất</t>
  </si>
  <si>
    <t>2nd month/ 
Tháng thứ hai</t>
  </si>
  <si>
    <t>3rd month/ 
Tháng thứ ba</t>
  </si>
  <si>
    <t>4th month/ 
Tháng thứ tư</t>
  </si>
  <si>
    <t>5th month/ 
Tháng thứ năm</t>
  </si>
  <si>
    <t>Client/ 
Khách hàng</t>
  </si>
  <si>
    <t>Getting approval from Immigration Department/ Xin công văn chấp thuận từ Cục xuất nhập cảnh</t>
  </si>
  <si>
    <t>Getting approval from Labor Department/ Xin công văn chấp thuận từ Sở lao động</t>
  </si>
  <si>
    <t>Getting WP from Labor Department/ Xin cấp Giấy phép lao động từ Sở Lao động</t>
  </si>
  <si>
    <t>Intended date of entry/ Ngày dự kiến nhập cảnh</t>
  </si>
  <si>
    <t>STEP 1</t>
  </si>
  <si>
    <t>STEP 2</t>
  </si>
  <si>
    <t>Temporary residential address in Viet Nam/ Địa chỉ tạm trú tại Việt Nam</t>
  </si>
  <si>
    <t>DOSSIER FOR NEW WP ISSUANCE/ HỒ SƠ XIN CẤP MỚI WP</t>
  </si>
  <si>
    <t>Process/ Tiến trình</t>
  </si>
  <si>
    <t>Est. Cost(VND)/ Chi phí ước tính</t>
  </si>
  <si>
    <t>Doc
No/ Tài liệu số</t>
  </si>
  <si>
    <t>必要書類
Required Document/Tài liệu được yêu cầu</t>
  </si>
  <si>
    <t>Draft/
ドラフト/ Bản nháp</t>
  </si>
  <si>
    <t>署名
Signature/ Chữ ký</t>
  </si>
  <si>
    <t>原本
Original/ Bản gốc</t>
  </si>
  <si>
    <t>進捗
Current Progress/ Tiến độ hiện tại</t>
  </si>
  <si>
    <t>備考
Remarks/ Điểm đáng lưu ý</t>
  </si>
  <si>
    <t>Current Status/
Tình trạng hiện tại</t>
  </si>
  <si>
    <t>NA</t>
  </si>
  <si>
    <t>State fee/ Lệ phí nhà nước</t>
  </si>
  <si>
    <t xml:space="preserve">   Regarding information for Visa/ Thông tin cho hồ sơ xin thị thực DN</t>
  </si>
  <si>
    <t>Working form (under appointment decision or labor contract)/ Hình thức làm việc (theo quyết định bổ nhiệm hay hợp đồng lao động)</t>
  </si>
  <si>
    <t>1.　Regarding company address  of  Vietnamese Subsidiary/ Về địa chỉ của Công ty con tại Việt Nam</t>
  </si>
  <si>
    <t>2.  Regarding information for WP/ Thông tin cho hồ sơ xin WP</t>
  </si>
  <si>
    <t>Passport (All pages)/ Hộ chiếu (Tất cả các trang)</t>
  </si>
  <si>
    <t>Depending on covid situation, the policies may be changed. Maybe the competent state agency will require us for the original passport/
Tùy thuộc vào tình hình covid, các chính sách có thể thay đổi. Có thể cơ quan nhà nước có thẩm quyền sẽ yêu cầu hộ chiếu bản gốc</t>
  </si>
  <si>
    <t>Needed (for foreign criminal record)/ 
Cần thiết đối vơi lý lịch tư pháp nước ngoài</t>
  </si>
  <si>
    <t>Needed (for foreign health certificate)/ 
Cần thiết đối với giấy khám sức khỏe nước ngoài</t>
  </si>
  <si>
    <t>Confirmation of quarantine completion or confirmation that employees are not subject to quarantine (depending on covid situation)/
Xác nhận hoàn thành cách ly, không thuộc diện cách ly (tuỳ tình hình covid)</t>
  </si>
  <si>
    <t>TYPE/AGENCY/ 
Loại/ Đơn vị</t>
  </si>
  <si>
    <t>Step 1
Bước 1</t>
  </si>
  <si>
    <t>Step 2
Bước 2</t>
  </si>
  <si>
    <t>STEP 2: 
BƯỚC 2</t>
  </si>
  <si>
    <t>Quantity/
Số lượng</t>
  </si>
  <si>
    <t>Written introduction of legal seal and signature of competent persons of the organization 
Thư giới thiệu dấu và chữ ký của người đại diện có thẩm quyền</t>
  </si>
  <si>
    <t>Notarized copy of Certificate of the use of company's stamp/
Bản công chứng giấy chứng nhận sử dụng mẫu dấu (nếu có)</t>
  </si>
  <si>
    <t>1/Appointment decision or/ Quyết định bổ nhiệm hoặc
2/ Labor contract/ Hợp đồng lao động</t>
  </si>
  <si>
    <t xml:space="preserve"> Vietnamese Health check or Foreign Health Certificate/
 Giấy khám sức khỏe tại Việt Nam hoặc Giấy khám sức khỏe nước ngoài</t>
  </si>
  <si>
    <t>4x6 cm photos/ ảnh 4 cm x 6 cm</t>
  </si>
  <si>
    <t>TCF has</t>
  </si>
  <si>
    <t>STEP 1: 
BƯỚC 1</t>
  </si>
  <si>
    <t>Notarized copy of Legal docs/ Bản công chứng hồ sơ pháp lý</t>
  </si>
  <si>
    <t>For Rep Office/ Đối với VPDD
Latest Representative office establishment license/ Giấy phép thành lập văn phòng đại diện mới nhất</t>
  </si>
  <si>
    <t xml:space="preserve">
Vietnamese Company
Stamp/ Con dấu của Công ty Việt Nam</t>
  </si>
  <si>
    <t>Japanese Company
Stamp/ Con dấu của Công ty Nhật Bản</t>
  </si>
  <si>
    <t>Apply for the first submission of dossiers at Immigration Department or after changing legal representative or stamp/  Chỉ áp dụng đối với lần đầu tiên nộp hồ sơ tại cục Xuất nhập cảnh hoặc sau khi có sự thay đổi mẫu dấu hoặc người đại diện theo pháp luật</t>
  </si>
  <si>
    <t>Apply for companies which were established before 2005 and representative office have to submit certificate of company's seal/
Áp dụng cho các công ty thành lập trước năm 2005 và văn phòng đại diện phải nộp giấy chứng nhận mẫu dấu</t>
  </si>
  <si>
    <t>Needed/ Cần thiết 
(Appointment decision/ QĐBN)</t>
  </si>
  <si>
    <t xml:space="preserve">Bachelor / Bằng đại học </t>
  </si>
  <si>
    <t xml:space="preserve">Needed/ 
Cần thiết </t>
  </si>
  <si>
    <t>Written approvals on employment of the foreign worker (Result of Step 1)/
Công văn chấp thuận vị trí (kết quả bước 1)</t>
  </si>
  <si>
    <t>Scan file of all approvals for postion and current WP/ Bản scan các văn bản chấp thuận và Giấy phép lao động còn hiệu lực</t>
  </si>
  <si>
    <t>Legalizd docs have value within 6 months from the date of legalize/ Tài liệu hợp pháp hoá lãnh sự chỉ có giá trị trong vòng 6 tháng kể từ ngày hợp pháp hoá</t>
  </si>
  <si>
    <t>Appy for Hanoi only. For other provinces, we will recheck later
Chỉ áp dụng tại Hà Nội. Đối với các tỉnh khác, TCF sẽ kiểm tra lại và báo phí cụ thể sau</t>
  </si>
  <si>
    <t>(Apply for Hanoi ony/ Áp dụng tại Hà Nội)</t>
  </si>
  <si>
    <t>1.700.000 - 2.000.000</t>
  </si>
  <si>
    <t>日本側での実費 OPE in Japan</t>
    <rPh sb="0" eb="2">
      <t>ニホン</t>
    </rPh>
    <rPh sb="2" eb="3">
      <t>ガワ</t>
    </rPh>
    <rPh sb="5" eb="7">
      <t>ジッピ</t>
    </rPh>
    <phoneticPr fontId="25"/>
  </si>
  <si>
    <t>Est. Cost (JPY)</t>
    <phoneticPr fontId="25"/>
  </si>
  <si>
    <t>備考</t>
    <rPh sb="0" eb="2">
      <t>ビコウ</t>
    </rPh>
    <phoneticPr fontId="5"/>
  </si>
  <si>
    <t>Legalizing procedure</t>
  </si>
  <si>
    <t>Total 合計</t>
    <rPh sb="6" eb="8">
      <t>ゴウケイ</t>
    </rPh>
    <phoneticPr fontId="25"/>
  </si>
  <si>
    <t>備考 / Note</t>
    <rPh sb="0" eb="2">
      <t>ビコウ</t>
    </rPh>
    <phoneticPr fontId="25"/>
  </si>
  <si>
    <r>
      <t xml:space="preserve">Intended temporary residential address in Viet Nam/ </t>
    </r>
    <r>
      <rPr>
        <sz val="10"/>
        <rFont val="Meiryo"/>
      </rPr>
      <t>Địa chỉ tạm trú dự kiến tại Viêt Nam</t>
    </r>
  </si>
  <si>
    <r>
      <t>Place to receive Visa (which airport/ embassy)/ Nơi nhận visa</t>
    </r>
    <r>
      <rPr>
        <sz val="10"/>
        <color rgb="FFFF0000"/>
        <rFont val="Meiryo"/>
        <charset val="163"/>
      </rPr>
      <t xml:space="preserve"> </t>
    </r>
    <r>
      <rPr>
        <sz val="10"/>
        <rFont val="Meiryo"/>
      </rPr>
      <t>(tại sân bay nào, đại sứ quán/ Lãnh sự quán nào)</t>
    </r>
  </si>
  <si>
    <t>Working experience confirmation with at least 3 years or Expert Certificate  with at least 3 years (Not need Bachelor in case of Expert Certificate)
Xác nhận kinh nghiệm ít nhất 3 năm hoặc Xác nhận chuyên gia ít nhất 3 năm (Không yêu cầu cung cấp bằng đại học trong trường hợp có xác nhận chuyên gia)</t>
  </si>
  <si>
    <t>I. Information Exchange/ Trao đổi thông tin</t>
  </si>
  <si>
    <t>II. Application for DN Visa/ Xin thị thực DN</t>
  </si>
  <si>
    <t>III. Application for Work Permit/ Xin cấp giấy phép lao động</t>
  </si>
  <si>
    <t>Sending information sheet and list of required docs and drafting dossier/
Gửi khách hàng những thông tin và tài liệu yêu cầu và bản dự thảo hồ sơ</t>
  </si>
  <si>
    <t>Sending soft dossier and get hard dossier from client/
Gửi khách hàng bản mềm và nhận bản cứng từ phía khách hàng</t>
  </si>
  <si>
    <t>Legalized at Japan/
Hợp pháp hóa tại Nhật Bản</t>
  </si>
  <si>
    <t>TCF will support notarizing if the client requests/ TCF hỗ trợ nếu khách hàng yêu cầu</t>
  </si>
  <si>
    <t>Needed/ Cần thiết 
(Appointment decision/ Quyết định bổ nhiệm)</t>
  </si>
  <si>
    <t>Needed/ Cần thiết 
(Labor Contract/ Hợp đồng lao động)</t>
  </si>
  <si>
    <t>Legalizd docs have value within 6 months from the date of legalization/ Tài liệu hợp pháp hoá lãnh sự chỉ có giá trị trong vòng 6 tháng kể từ ngày hợp pháp hoá</t>
  </si>
  <si>
    <t>Legalizd docs have value within 6 months from the date of legalization/ Tài liệu hợp pháp hoá lãnh sự chỉ có giá trị trong vòng 6 tháng kể từ ngày hợp pháp hoá
Foreign criminal record needs notarized and legalized at Japan/
Đối với lý lịch tư pháp nước ngoài thì cần phải công chứng và hợp pháp hóa lãnh sự tại Nhật Bản</t>
  </si>
  <si>
    <t>- Health check has value within 1 year from date of issue/
Giấy khám sức khoẻ chỉ có hiệu lực trong vòng một năm kể từ ngày ban hành
- Foreign health certificate needs notarized and legalized at Japan/ Giấy khám sức khỏe nước ngoài cần phải công chứng và hợp pháp hóa lãnh sự tại Nhật Bản. Legalized docs have value within 6 months from the date of legalization/ Tài liệu hợp pháp hoá lãnh sự chỉ có giá trị trong vòng 6 tháng kể từ ngày hợp pháp hoá
- For Vietnamese Health check: issued by competent hospital. TCF will send the list of competent hospitals if the client requests/ Đối với Giấy khám sức Việt Nam: Yêu cầu khám tại các bệnh viện có thẩm quyền. TCF sẽ cung cấp danh sách các bệnh viên có thẩm quyền nếu khách hàng yêu cầu</t>
  </si>
  <si>
    <t>Color photos (2cmx3cm)/ ảnh 2 cm x 3 cm</t>
  </si>
  <si>
    <t>Types of dossier/ Loại hồ sơ</t>
  </si>
  <si>
    <t>輸送料　 Shipping fee/
Phí vận chuyển</t>
  </si>
  <si>
    <t>交通費　Transportation/
Phí chuyển phát</t>
  </si>
  <si>
    <t>※上記実費はあくまで概算額であり、実際とは異なる場合がございます。地域、業種、会社規模により追加実費が係ることもございます。
　その際はご連絡の上、不足分はお客様にお支払いをお願いいたします。
※This is an estimated amount and it might be different while we are processing.
　In such case we will inform to client and the client shall pay.</t>
  </si>
  <si>
    <t>Legalizing per set document/
Hợp pháp hóa lãnh sự 1 bộ tài liệu</t>
  </si>
  <si>
    <t>Job position (Manager, Expert, Technician)/ Vị trí công việc (Nhà quản lý, Chuyên gia, Lao động kỹ thuật)</t>
  </si>
  <si>
    <t>Name of the company, its address and legal representative in the Expert certificate/Expeeriment Certificate
Tên công ty, địa chỉ và người đại diện theo pháp luật của công ty trong Giấy xác nhận chuyên gia/ Xác nhận kinh nghiệm</t>
  </si>
  <si>
    <t>-</t>
  </si>
  <si>
    <t>Translated in Vietnam/
Dịch tại Việt Nam</t>
  </si>
  <si>
    <r>
      <t xml:space="preserve">必要情報シート Required Information Sheet/ </t>
    </r>
    <r>
      <rPr>
        <b/>
        <u/>
        <sz val="13"/>
        <rFont val="Meiryo"/>
        <charset val="163"/>
      </rPr>
      <t>Thông tin cần cung cấp</t>
    </r>
  </si>
  <si>
    <t>IV. Application for TRC or LD Visa/ Xin cấp thẻ tạm trú hoặc LD Visa</t>
  </si>
  <si>
    <r>
      <t xml:space="preserve">Estimated Schedule - </t>
    </r>
    <r>
      <rPr>
        <b/>
        <sz val="13"/>
        <rFont val="Meiryo"/>
        <family val="3"/>
        <charset val="128"/>
      </rPr>
      <t xml:space="preserve">DN visa, Work permit, Temporary Residence Card (TRC) hoặc LD Visa/ </t>
    </r>
    <r>
      <rPr>
        <sz val="13"/>
        <rFont val="Times New Roman"/>
        <family val="1"/>
      </rPr>
      <t>Kế hoạch dự kiến xin cấp Thị thực DN, Giấy phép lao động, Thẻ tạm trú hoặc LD visa</t>
    </r>
  </si>
  <si>
    <t>Passport and not expired DN Visa/ 
Hộ chiếu và visa DN còn hạn</t>
  </si>
  <si>
    <t>契約締結日：202〇年〇月〇日</t>
  </si>
  <si>
    <t>業務報告書開始日：202〇年〇月〇日</t>
  </si>
  <si>
    <t>最終更新日：202〇年〇月〇日</t>
  </si>
  <si>
    <t>業務報告書 (Business report)</t>
  </si>
  <si>
    <r>
      <rPr>
        <sz val="12"/>
        <color indexed="8"/>
        <rFont val="メイリオ"/>
        <family val="3"/>
        <charset val="128"/>
      </rPr>
      <t>　平素は格別のご高配を賜り、厚く御礼申し上げます。</t>
    </r>
  </si>
  <si>
    <t>I would like to express my deep appreciation for your special support.
I will report for today.</t>
  </si>
  <si>
    <t>内容 
Contents</t>
  </si>
  <si>
    <t>完了予定日
Expected completion date</t>
  </si>
  <si>
    <t>完了日
Completion date</t>
  </si>
  <si>
    <t>状況
Situation</t>
  </si>
  <si>
    <t>貴社ご対応
Your Response</t>
  </si>
  <si>
    <t>弊社（TCF)対応
Our response（TCF)</t>
  </si>
  <si>
    <t>Changing legal representative</t>
  </si>
  <si>
    <t>必要書類の準備
（別途、必要書類一覧をご確認ください）</t>
  </si>
  <si>
    <r>
      <rPr>
        <b/>
        <sz val="14"/>
        <color indexed="8"/>
        <rFont val="メイリオ"/>
        <family val="3"/>
        <charset val="128"/>
      </rPr>
      <t>コメント</t>
    </r>
    <r>
      <rPr>
        <b/>
        <sz val="14"/>
        <color theme="1"/>
        <rFont val="メイリオ"/>
        <family val="3"/>
        <charset val="128"/>
      </rPr>
      <t xml:space="preserve"> Comments</t>
    </r>
  </si>
  <si>
    <t>※請求書と入金について About invoice and payment</t>
  </si>
  <si>
    <t>業務完了後、ご請求させて頂きます。
We will charge after the service is completed.</t>
  </si>
  <si>
    <t>3.   Regarding information for LD Visa/TRC/ Thông tin cho hồ sơ xin LD Visa/TRC</t>
  </si>
  <si>
    <t xml:space="preserve">Residential adress before coming to Viet Nam/ 
Địa chỉ cư trú trước khi nhập cảnh Việt Nam </t>
  </si>
  <si>
    <t>The information (name and address) of company which the foreigner worked for before entering to Vietnam
Thông tin nơi làm việc (tên công ty và địa chỉ) ở nước ngoài trước khi nhập cảnh Việt Nam</t>
  </si>
  <si>
    <t>Pictures of office of client (Proving that they have activity in actual)
Ảnh chụp văn phòng làm việc (Chứng minh có hoạt động trên thực tế)</t>
  </si>
  <si>
    <t>Explaination letter (If any)
Thư giải trình (nếu cần thiết)</t>
  </si>
  <si>
    <t>For Company/ Đối với công ty:
Latest Certificate of Investment registration/ Giấy chứng nhận đăng ký đầu tư mới nhất
Latest Certificate of enterprise registration/ Giấy chứng nhận đăng ký doanh nghiệp mới nhất</t>
  </si>
  <si>
    <t>N/A</t>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</si>
</sst>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 _₫_-;\-* #,##0\ _₫_-;_-* &quot;-&quot;\ _₫_-;_-@_-"/>
    <numFmt numFmtId="164" formatCode="_(* #,##0_);_(* \(#,##0\);_(* &quot;-&quot;_);_(@_)"/>
    <numFmt numFmtId="165" formatCode="_(* #,##0.00_);_(* \(#,##0.00\);_(* &quot;-&quot;??_);_(@_)"/>
    <numFmt numFmtId="166" formatCode="_(* #,##0_);_(* \(#,##0\);_(* &quot;-&quot;??_);_(@_)"/>
    <numFmt numFmtId="167" formatCode="m&quot;月&quot;d&quot;日&quot;\(aaa\);@"/>
    <numFmt numFmtId="168" formatCode="yyyy/m/d;@"/>
  </numFmts>
  <fonts count="98">
    <font>
      <sz val="11"/>
      <color theme="1"/>
      <name val="Arial"/>
      <family val="2"/>
      <charset val="128"/>
      <scheme val="minor"/>
    </font>
    <font>
      <sz val="11"/>
      <color theme="1"/>
      <name val="Arial"/>
      <family val="2"/>
      <charset val="163"/>
      <scheme val="minor"/>
    </font>
    <font>
      <sz val="11"/>
      <color theme="1"/>
      <name val="Arial"/>
      <family val="2"/>
      <scheme val="minor"/>
    </font>
    <font>
      <sz val="11"/>
      <color theme="1"/>
      <name val="Arial"/>
      <family val="3"/>
      <charset val="128"/>
      <scheme val="minor"/>
    </font>
    <font>
      <sz val="6"/>
      <name val="Arial"/>
      <family val="2"/>
      <charset val="128"/>
      <scheme val="minor"/>
    </font>
    <font>
      <sz val="11"/>
      <color indexed="8"/>
      <name val="ＭＳ Ｐゴシック"/>
      <family val="3"/>
    </font>
    <font>
      <sz val="11"/>
      <color theme="1"/>
      <name val="Meiryo"/>
      <family val="3"/>
      <charset val="128"/>
    </font>
    <font>
      <b/>
      <sz val="20"/>
      <name val="Meiryo"/>
      <family val="3"/>
      <charset val="128"/>
    </font>
    <font>
      <b/>
      <sz val="16"/>
      <name val="Meiryo"/>
      <family val="3"/>
      <charset val="128"/>
    </font>
    <font>
      <sz val="11"/>
      <name val="Meiryo"/>
      <family val="3"/>
      <charset val="128"/>
    </font>
    <font>
      <sz val="10"/>
      <color theme="1"/>
      <name val="Meiryo"/>
      <family val="3"/>
      <charset val="128"/>
    </font>
    <font>
      <b/>
      <sz val="13"/>
      <color indexed="8"/>
      <name val="Meiryo"/>
      <family val="3"/>
      <charset val="128"/>
    </font>
    <font>
      <sz val="8"/>
      <name val="Verdana"/>
      <family val="2"/>
    </font>
    <font>
      <sz val="9"/>
      <color indexed="8"/>
      <name val="Meiryo"/>
      <family val="3"/>
      <charset val="128"/>
    </font>
    <font>
      <sz val="9"/>
      <color indexed="40"/>
      <name val="Meiryo"/>
      <family val="3"/>
      <charset val="128"/>
    </font>
    <font>
      <sz val="9"/>
      <color indexed="47"/>
      <name val="Meiryo"/>
      <family val="3"/>
      <charset val="128"/>
    </font>
    <font>
      <sz val="9"/>
      <color indexed="10"/>
      <name val="Meiryo"/>
      <family val="3"/>
      <charset val="128"/>
    </font>
    <font>
      <sz val="11"/>
      <color indexed="8"/>
      <name val="Meiryo"/>
      <family val="3"/>
      <charset val="128"/>
    </font>
    <font>
      <sz val="12"/>
      <color rgb="FF222222"/>
      <name val="Meiryo"/>
      <family val="3"/>
      <charset val="128"/>
    </font>
    <font>
      <sz val="10"/>
      <color indexed="8"/>
      <name val="Meiryo"/>
      <family val="3"/>
      <charset val="128"/>
    </font>
    <font>
      <sz val="6"/>
      <name val="ＭＳ Ｐゴシック"/>
      <family val="3"/>
    </font>
    <font>
      <sz val="8"/>
      <name val="Meiryo"/>
      <family val="3"/>
      <charset val="128"/>
    </font>
    <font>
      <b/>
      <sz val="11"/>
      <color indexed="8"/>
      <name val="Meiryo"/>
      <family val="3"/>
      <charset val="128"/>
    </font>
    <font>
      <b/>
      <sz val="10"/>
      <color theme="1"/>
      <name val="Meiryo"/>
      <family val="3"/>
      <charset val="128"/>
    </font>
    <font>
      <b/>
      <sz val="9"/>
      <color indexed="81"/>
      <name val="Meiryo"/>
      <family val="3"/>
      <charset val="128"/>
    </font>
    <font>
      <sz val="9"/>
      <color indexed="81"/>
      <name val="Meiryo"/>
      <family val="3"/>
      <charset val="128"/>
    </font>
    <font>
      <b/>
      <sz val="10"/>
      <color theme="1"/>
      <name val="メイリオ"/>
      <family val="3"/>
      <charset val="128"/>
    </font>
    <font>
      <sz val="10"/>
      <color theme="1"/>
      <name val="メイリオ"/>
      <family val="3"/>
      <charset val="128"/>
    </font>
    <font>
      <b/>
      <sz val="13"/>
      <color theme="1"/>
      <name val="Meiryo"/>
      <family val="3"/>
      <charset val="128"/>
    </font>
    <font>
      <sz val="10"/>
      <color indexed="10"/>
      <name val="Meiryo"/>
      <family val="3"/>
      <charset val="128"/>
    </font>
    <font>
      <sz val="10"/>
      <color indexed="13"/>
      <name val="Meiryo"/>
      <family val="3"/>
      <charset val="128"/>
    </font>
    <font>
      <sz val="10.5"/>
      <color theme="1"/>
      <name val="Meiryo"/>
      <family val="3"/>
      <charset val="128"/>
    </font>
    <font>
      <b/>
      <sz val="10.5"/>
      <color theme="1"/>
      <name val="Meiryo"/>
      <family val="3"/>
      <charset val="128"/>
    </font>
    <font>
      <sz val="11"/>
      <color theme="1"/>
      <name val="Meiryo"/>
      <family val="2"/>
    </font>
    <font>
      <b/>
      <sz val="11"/>
      <color theme="0"/>
      <name val="Meiryo"/>
      <family val="2"/>
      <charset val="128"/>
    </font>
    <font>
      <b/>
      <sz val="11"/>
      <color theme="0"/>
      <name val="Meiryo"/>
      <family val="2"/>
    </font>
    <font>
      <sz val="10"/>
      <color theme="1"/>
      <name val="Meiryo"/>
      <family val="2"/>
      <charset val="128"/>
    </font>
    <font>
      <b/>
      <sz val="10"/>
      <color theme="1"/>
      <name val="メイリオ"/>
      <family val="2"/>
      <charset val="128"/>
    </font>
    <font>
      <sz val="10.5"/>
      <color theme="1"/>
      <name val="Meiryo"/>
      <family val="2"/>
      <charset val="128"/>
    </font>
    <font>
      <b/>
      <u/>
      <sz val="13"/>
      <color theme="1"/>
      <name val="Meiryo"/>
      <family val="2"/>
      <charset val="128"/>
    </font>
    <font>
      <sz val="11"/>
      <color theme="1"/>
      <name val="Arial"/>
      <family val="2"/>
      <charset val="128"/>
      <scheme val="minor"/>
    </font>
    <font>
      <sz val="10"/>
      <color rgb="FFFFFF00"/>
      <name val="Meiryo"/>
      <family val="2"/>
      <charset val="128"/>
    </font>
    <font>
      <b/>
      <sz val="11"/>
      <color theme="1"/>
      <name val="Meiryo"/>
      <family val="2"/>
      <charset val="128"/>
    </font>
    <font>
      <b/>
      <sz val="11"/>
      <color indexed="8"/>
      <name val="Meiryo"/>
      <family val="2"/>
      <charset val="128"/>
    </font>
    <font>
      <sz val="11"/>
      <color theme="1"/>
      <name val="Meiryo"/>
      <family val="2"/>
      <charset val="128"/>
    </font>
    <font>
      <sz val="11"/>
      <color rgb="FFFF0000"/>
      <name val="Arial"/>
      <family val="2"/>
    </font>
    <font>
      <sz val="11"/>
      <color rgb="FF000000"/>
      <name val="Meiryo"/>
      <family val="2"/>
      <charset val="128"/>
    </font>
    <font>
      <sz val="10"/>
      <color rgb="FF000000"/>
      <name val="Meiryo"/>
      <family val="2"/>
      <charset val="128"/>
    </font>
    <font>
      <sz val="6"/>
      <name val="Arial"/>
      <family val="3"/>
      <charset val="128"/>
      <scheme val="minor"/>
    </font>
    <font>
      <i/>
      <sz val="11"/>
      <color theme="1"/>
      <name val="Meiryo"/>
      <family val="2"/>
      <charset val="128"/>
    </font>
    <font>
      <sz val="9"/>
      <color indexed="8"/>
      <name val="Times New Roman"/>
      <family val="1"/>
    </font>
    <font>
      <sz val="10"/>
      <color indexed="8"/>
      <name val="Times New Roman"/>
      <family val="1"/>
    </font>
    <font>
      <sz val="10"/>
      <name val="Meiryo"/>
    </font>
    <font>
      <b/>
      <sz val="13"/>
      <name val="Times New Roman"/>
      <family val="1"/>
    </font>
    <font>
      <b/>
      <sz val="13"/>
      <name val="Meiryo"/>
      <family val="3"/>
      <charset val="128"/>
    </font>
    <font>
      <b/>
      <sz val="13"/>
      <name val="Meiryo"/>
    </font>
    <font>
      <sz val="11"/>
      <name val="Arial"/>
      <family val="3"/>
      <charset val="128"/>
      <scheme val="minor"/>
    </font>
    <font>
      <sz val="10"/>
      <color indexed="8"/>
      <name val="Meiryo"/>
    </font>
    <font>
      <sz val="9"/>
      <color indexed="8"/>
      <name val="Meiryo"/>
    </font>
    <font>
      <sz val="8"/>
      <name val="Meiryo"/>
    </font>
    <font>
      <b/>
      <sz val="11"/>
      <color indexed="8"/>
      <name val="Meiryo"/>
    </font>
    <font>
      <sz val="11"/>
      <color indexed="8"/>
      <name val="Meiryo"/>
    </font>
    <font>
      <sz val="10"/>
      <color theme="1"/>
      <name val="Meiryo"/>
    </font>
    <font>
      <b/>
      <sz val="10"/>
      <color theme="1"/>
      <name val="Meiryo"/>
    </font>
    <font>
      <sz val="11"/>
      <color theme="1"/>
      <name val="Meiryo"/>
    </font>
    <font>
      <b/>
      <sz val="13"/>
      <color theme="1"/>
      <name val="Meiryo"/>
    </font>
    <font>
      <b/>
      <sz val="12"/>
      <name val="Meiryo"/>
    </font>
    <font>
      <sz val="11"/>
      <name val="Meiryo"/>
    </font>
    <font>
      <sz val="10"/>
      <color rgb="FF000000"/>
      <name val="Meiryo"/>
    </font>
    <font>
      <b/>
      <sz val="9"/>
      <color theme="1"/>
      <name val="Meiryo"/>
    </font>
    <font>
      <sz val="13"/>
      <name val="Times New Roman"/>
      <family val="1"/>
    </font>
    <font>
      <sz val="10"/>
      <color rgb="FFFF0000"/>
      <name val="Meiryo"/>
      <charset val="163"/>
    </font>
    <font>
      <sz val="10.5"/>
      <color theme="1"/>
      <name val="Meiryo"/>
      <charset val="163"/>
    </font>
    <font>
      <b/>
      <sz val="9"/>
      <color indexed="10"/>
      <name val="Tahoma"/>
      <family val="2"/>
      <charset val="163"/>
    </font>
    <font>
      <sz val="9"/>
      <color indexed="10"/>
      <name val="Tahoma"/>
      <family val="2"/>
      <charset val="163"/>
    </font>
    <font>
      <b/>
      <u/>
      <sz val="13"/>
      <color theme="1"/>
      <name val="Meiryo"/>
    </font>
    <font>
      <sz val="9"/>
      <color theme="1"/>
      <name val="Meiryo"/>
    </font>
    <font>
      <sz val="10"/>
      <name val="Meiryo"/>
      <charset val="163"/>
    </font>
    <font>
      <sz val="9"/>
      <color indexed="81"/>
      <name val="Tahoma"/>
      <family val="2"/>
      <charset val="163"/>
    </font>
    <font>
      <b/>
      <sz val="9"/>
      <color indexed="81"/>
      <name val="Tahoma"/>
      <family val="2"/>
      <charset val="163"/>
    </font>
    <font>
      <b/>
      <u/>
      <sz val="13"/>
      <name val="Meiryo"/>
      <charset val="163"/>
    </font>
    <font>
      <b/>
      <sz val="10"/>
      <color rgb="FFFF0000"/>
      <name val="Meiryo"/>
    </font>
    <font>
      <sz val="12"/>
      <color theme="1"/>
      <name val="メイリオ"/>
      <family val="3"/>
      <charset val="128"/>
    </font>
    <font>
      <sz val="12"/>
      <name val="メイリオ"/>
      <family val="3"/>
      <charset val="128"/>
    </font>
    <font>
      <sz val="11"/>
      <color theme="1"/>
      <name val="メイリオ"/>
      <family val="3"/>
      <charset val="128"/>
    </font>
    <font>
      <u/>
      <sz val="12"/>
      <color theme="1"/>
      <name val="メイリオ"/>
      <family val="3"/>
      <charset val="128"/>
    </font>
    <font>
      <sz val="12"/>
      <color indexed="8"/>
      <name val="メイリオ"/>
      <family val="3"/>
      <charset val="128"/>
    </font>
    <font>
      <b/>
      <u/>
      <sz val="16"/>
      <color indexed="8"/>
      <name val="メイリオ"/>
      <family val="3"/>
      <charset val="128"/>
    </font>
    <font>
      <b/>
      <sz val="14"/>
      <color theme="0"/>
      <name val="メイリオ"/>
      <family val="3"/>
      <charset val="128"/>
    </font>
    <font>
      <b/>
      <sz val="14"/>
      <color theme="1"/>
      <name val="メイリオ"/>
      <family val="3"/>
      <charset val="128"/>
    </font>
    <font>
      <b/>
      <sz val="12"/>
      <name val="メイリオ"/>
      <family val="3"/>
      <charset val="128"/>
    </font>
    <font>
      <sz val="12"/>
      <color rgb="FF222222"/>
      <name val="メイリオ"/>
      <family val="3"/>
      <charset val="128"/>
    </font>
    <font>
      <b/>
      <sz val="12"/>
      <color theme="1"/>
      <name val="メイリオ"/>
      <family val="3"/>
      <charset val="128"/>
    </font>
    <font>
      <sz val="11"/>
      <name val="ＭＳ Ｐゴシック"/>
      <family val="3"/>
      <charset val="128"/>
    </font>
    <font>
      <sz val="12"/>
      <color rgb="FFFF0000"/>
      <name val="メイリオ"/>
      <family val="3"/>
      <charset val="128"/>
    </font>
    <font>
      <sz val="14"/>
      <color theme="1"/>
      <name val="メイリオ"/>
      <family val="3"/>
      <charset val="128"/>
    </font>
    <font>
      <b/>
      <sz val="14"/>
      <color indexed="8"/>
      <name val="メイリオ"/>
      <family val="3"/>
      <charset val="128"/>
    </font>
    <font>
      <sz val="11"/>
      <name val="メイリオ"/>
      <family val="3"/>
      <charset val="128"/>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00B0F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3"/>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00B050"/>
        <bgColor indexed="64"/>
      </patternFill>
    </fill>
    <fill>
      <patternFill patternType="solid">
        <fgColor rgb="FF00B050"/>
        <bgColor rgb="FF000000"/>
      </patternFill>
    </fill>
    <fill>
      <patternFill patternType="solid">
        <fgColor rgb="FFFFFFFF"/>
        <bgColor rgb="FF000000"/>
      </patternFill>
    </fill>
    <fill>
      <patternFill patternType="solid">
        <fgColor theme="0" tint="-0.249977111117893"/>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0000"/>
        <bgColor indexed="64"/>
      </patternFill>
    </fill>
    <fill>
      <patternFill patternType="solid">
        <fgColor theme="8" tint="0.59999389629810485"/>
        <bgColor indexed="64"/>
      </patternFill>
    </fill>
  </fills>
  <borders count="5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auto="1"/>
      </right>
      <top style="thin">
        <color auto="1"/>
      </top>
      <bottom style="thin">
        <color auto="1"/>
      </bottom>
      <diagonal/>
    </border>
    <border>
      <left style="thin">
        <color indexed="64"/>
      </left>
      <right/>
      <top/>
      <bottom style="thin">
        <color indexed="64"/>
      </bottom>
      <diagonal/>
    </border>
    <border>
      <left/>
      <right/>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medium">
        <color indexed="64"/>
      </right>
      <top/>
      <bottom/>
      <diagonal/>
    </border>
    <border>
      <left/>
      <right style="thin">
        <color indexed="64"/>
      </right>
      <top/>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medium">
        <color indexed="64"/>
      </top>
      <bottom/>
      <diagonal/>
    </border>
  </borders>
  <cellStyleXfs count="20">
    <xf numFmtId="0" fontId="0" fillId="0" borderId="0">
      <alignment vertical="center"/>
    </xf>
    <xf numFmtId="0" fontId="3" fillId="0" borderId="0"/>
    <xf numFmtId="164" fontId="3" fillId="0" borderId="0" applyFont="0" applyFill="0" applyBorder="0" applyAlignment="0" applyProtection="0"/>
    <xf numFmtId="0" fontId="3" fillId="0" borderId="0">
      <alignment vertical="center"/>
    </xf>
    <xf numFmtId="0" fontId="3" fillId="0" borderId="0"/>
    <xf numFmtId="0" fontId="3" fillId="0" borderId="0">
      <alignment vertical="center"/>
    </xf>
    <xf numFmtId="0" fontId="3" fillId="0" borderId="0"/>
    <xf numFmtId="0" fontId="3" fillId="0" borderId="0"/>
    <xf numFmtId="165" fontId="3" fillId="0" borderId="0" applyFont="0" applyFill="0" applyBorder="0" applyAlignment="0" applyProtection="0"/>
    <xf numFmtId="165" fontId="3" fillId="0" borderId="0" applyFont="0" applyFill="0" applyBorder="0" applyAlignment="0" applyProtection="0"/>
    <xf numFmtId="0" fontId="3" fillId="0" borderId="0"/>
    <xf numFmtId="0" fontId="2" fillId="0" borderId="0"/>
    <xf numFmtId="165" fontId="2" fillId="0" borderId="0" applyFont="0" applyFill="0" applyBorder="0" applyAlignment="0" applyProtection="0"/>
    <xf numFmtId="41" fontId="40" fillId="0" borderId="0" applyFont="0" applyFill="0" applyBorder="0" applyAlignment="0" applyProtection="0"/>
    <xf numFmtId="0" fontId="3" fillId="0" borderId="0">
      <alignment vertical="center"/>
    </xf>
    <xf numFmtId="0" fontId="1" fillId="0" borderId="0">
      <alignment vertical="center"/>
    </xf>
    <xf numFmtId="0" fontId="2" fillId="0" borderId="0">
      <alignment vertical="center"/>
    </xf>
    <xf numFmtId="0" fontId="2" fillId="0" borderId="0"/>
    <xf numFmtId="0" fontId="2" fillId="0" borderId="0"/>
    <xf numFmtId="0" fontId="93" fillId="0" borderId="0"/>
  </cellStyleXfs>
  <cellXfs count="521">
    <xf numFmtId="0" fontId="0" fillId="0" borderId="0" xfId="0">
      <alignment vertical="center"/>
    </xf>
    <xf numFmtId="0" fontId="6" fillId="0" borderId="0" xfId="1" applyFont="1"/>
    <xf numFmtId="0" fontId="7" fillId="2" borderId="0" xfId="1" applyFont="1" applyFill="1" applyAlignment="1">
      <alignment horizontal="center" vertical="center"/>
    </xf>
    <xf numFmtId="0" fontId="8" fillId="2" borderId="0" xfId="1" applyFont="1" applyFill="1" applyAlignment="1">
      <alignment horizontal="center" vertical="center"/>
    </xf>
    <xf numFmtId="0" fontId="9" fillId="2" borderId="0" xfId="1" applyFont="1" applyFill="1" applyAlignment="1">
      <alignment vertical="center"/>
    </xf>
    <xf numFmtId="0" fontId="11" fillId="0" borderId="0" xfId="3" applyFont="1" applyAlignment="1">
      <alignment horizontal="left" vertical="center" wrapText="1"/>
    </xf>
    <xf numFmtId="0" fontId="6" fillId="0" borderId="0" xfId="4" applyFont="1"/>
    <xf numFmtId="0" fontId="13" fillId="0" borderId="0" xfId="3" applyFont="1">
      <alignment vertical="center"/>
    </xf>
    <xf numFmtId="0" fontId="17" fillId="0" borderId="0" xfId="3" applyFont="1" applyAlignment="1">
      <alignment horizontal="right" vertical="center"/>
    </xf>
    <xf numFmtId="0" fontId="17" fillId="0" borderId="0" xfId="3" applyFont="1">
      <alignment vertical="center"/>
    </xf>
    <xf numFmtId="0" fontId="17" fillId="0" borderId="0" xfId="3" applyFont="1" applyAlignment="1">
      <alignment horizontal="center" vertical="center"/>
    </xf>
    <xf numFmtId="1" fontId="17" fillId="0" borderId="0" xfId="3" applyNumberFormat="1" applyFont="1" applyAlignment="1">
      <alignment horizontal="center" vertical="center"/>
    </xf>
    <xf numFmtId="0" fontId="18" fillId="0" borderId="0" xfId="1" applyFont="1"/>
    <xf numFmtId="0" fontId="21" fillId="3" borderId="9" xfId="3" applyFont="1" applyFill="1" applyBorder="1" applyAlignment="1">
      <alignment horizontal="center" vertical="center"/>
    </xf>
    <xf numFmtId="0" fontId="19" fillId="0" borderId="9" xfId="3" applyFont="1" applyBorder="1" applyAlignment="1">
      <alignment horizontal="center" vertical="center"/>
    </xf>
    <xf numFmtId="0" fontId="19" fillId="0" borderId="9" xfId="3" applyFont="1" applyBorder="1" applyAlignment="1">
      <alignment horizontal="left" vertical="center" wrapText="1"/>
    </xf>
    <xf numFmtId="0" fontId="10" fillId="2" borderId="9" xfId="5" applyFont="1" applyFill="1" applyBorder="1" applyAlignment="1">
      <alignment horizontal="center" vertical="center"/>
    </xf>
    <xf numFmtId="0" fontId="10" fillId="0" borderId="9" xfId="4" applyFont="1" applyBorder="1" applyAlignment="1">
      <alignment horizontal="center" vertical="center"/>
    </xf>
    <xf numFmtId="0" fontId="23" fillId="4" borderId="9" xfId="6" applyFont="1" applyFill="1" applyBorder="1" applyAlignment="1">
      <alignment horizontal="center"/>
    </xf>
    <xf numFmtId="0" fontId="23" fillId="0" borderId="9" xfId="6" applyFont="1" applyBorder="1" applyAlignment="1">
      <alignment horizontal="center"/>
    </xf>
    <xf numFmtId="0" fontId="23" fillId="0" borderId="9" xfId="6" applyFont="1" applyBorder="1" applyAlignment="1">
      <alignment horizontal="center" wrapText="1"/>
    </xf>
    <xf numFmtId="0" fontId="10" fillId="0" borderId="9" xfId="1" applyFont="1" applyBorder="1"/>
    <xf numFmtId="0" fontId="23" fillId="2" borderId="9" xfId="6" applyFont="1" applyFill="1" applyBorder="1" applyAlignment="1">
      <alignment horizontal="center"/>
    </xf>
    <xf numFmtId="0" fontId="10" fillId="0" borderId="9" xfId="6" applyFont="1" applyBorder="1"/>
    <xf numFmtId="0" fontId="10" fillId="2" borderId="9" xfId="6" applyFont="1" applyFill="1" applyBorder="1"/>
    <xf numFmtId="0" fontId="10" fillId="0" borderId="9" xfId="4" applyFont="1" applyBorder="1" applyAlignment="1">
      <alignment horizontal="center"/>
    </xf>
    <xf numFmtId="0" fontId="10" fillId="0" borderId="9" xfId="4" applyFont="1" applyBorder="1"/>
    <xf numFmtId="0" fontId="10" fillId="4" borderId="9" xfId="6" applyFont="1" applyFill="1" applyBorder="1"/>
    <xf numFmtId="0" fontId="23" fillId="4" borderId="9" xfId="6" applyFont="1" applyFill="1" applyBorder="1" applyAlignment="1">
      <alignment horizontal="center" wrapText="1"/>
    </xf>
    <xf numFmtId="0" fontId="10" fillId="0" borderId="9" xfId="6" applyFont="1" applyBorder="1" applyAlignment="1">
      <alignment wrapText="1"/>
    </xf>
    <xf numFmtId="0" fontId="10" fillId="4" borderId="9" xfId="4" applyFont="1" applyFill="1" applyBorder="1"/>
    <xf numFmtId="0" fontId="10" fillId="4" borderId="9" xfId="1" applyFont="1" applyFill="1" applyBorder="1"/>
    <xf numFmtId="0" fontId="19" fillId="0" borderId="9" xfId="6" applyFont="1" applyBorder="1" applyAlignment="1">
      <alignment horizontal="left" vertical="top" wrapText="1"/>
    </xf>
    <xf numFmtId="0" fontId="23" fillId="0" borderId="9" xfId="6" applyFont="1" applyBorder="1"/>
    <xf numFmtId="0" fontId="23" fillId="2" borderId="9" xfId="6" applyFont="1" applyFill="1" applyBorder="1"/>
    <xf numFmtId="0" fontId="17" fillId="0" borderId="0" xfId="3" applyFont="1" applyAlignment="1">
      <alignment horizontal="center" vertical="center" wrapText="1"/>
    </xf>
    <xf numFmtId="0" fontId="19" fillId="0" borderId="0" xfId="3" applyFont="1" applyAlignment="1">
      <alignment horizontal="center" vertical="center"/>
    </xf>
    <xf numFmtId="0" fontId="6" fillId="0" borderId="0" xfId="1" applyFont="1" applyAlignment="1">
      <alignment wrapText="1"/>
    </xf>
    <xf numFmtId="0" fontId="6" fillId="0" borderId="0" xfId="4" applyFont="1" applyAlignment="1">
      <alignment horizontal="center"/>
    </xf>
    <xf numFmtId="0" fontId="26" fillId="5" borderId="9" xfId="7" applyFont="1" applyFill="1" applyBorder="1" applyAlignment="1">
      <alignment horizontal="center" vertical="center" wrapText="1"/>
    </xf>
    <xf numFmtId="0" fontId="27" fillId="0" borderId="0" xfId="1" applyFont="1" applyAlignment="1">
      <alignment vertical="center"/>
    </xf>
    <xf numFmtId="0" fontId="27" fillId="0" borderId="0" xfId="1" applyFont="1" applyAlignment="1">
      <alignment horizontal="center" vertical="center"/>
    </xf>
    <xf numFmtId="0" fontId="3" fillId="0" borderId="0" xfId="1" applyAlignment="1">
      <alignment vertical="center"/>
    </xf>
    <xf numFmtId="0" fontId="28" fillId="0" borderId="0" xfId="1" applyFont="1" applyAlignment="1">
      <alignment vertical="center"/>
    </xf>
    <xf numFmtId="0" fontId="10" fillId="0" borderId="0" xfId="1" applyFont="1" applyAlignment="1">
      <alignment vertical="center"/>
    </xf>
    <xf numFmtId="0" fontId="27" fillId="5" borderId="16" xfId="1" applyFont="1" applyFill="1" applyBorder="1" applyAlignment="1">
      <alignment horizontal="left" vertical="center" wrapText="1"/>
    </xf>
    <xf numFmtId="0" fontId="27" fillId="5" borderId="17" xfId="1" applyFont="1" applyFill="1" applyBorder="1" applyAlignment="1">
      <alignment horizontal="left" vertical="center" wrapText="1"/>
    </xf>
    <xf numFmtId="165" fontId="27" fillId="5" borderId="18" xfId="8" applyFont="1" applyFill="1" applyBorder="1" applyAlignment="1">
      <alignment horizontal="left" vertical="center" wrapText="1"/>
    </xf>
    <xf numFmtId="0" fontId="3" fillId="0" borderId="0" xfId="1"/>
    <xf numFmtId="0" fontId="10" fillId="0" borderId="24" xfId="1" applyFont="1" applyBorder="1" applyAlignment="1">
      <alignment wrapText="1"/>
    </xf>
    <xf numFmtId="165" fontId="10" fillId="6" borderId="25" xfId="8" applyFont="1" applyFill="1" applyBorder="1" applyAlignment="1">
      <alignment wrapText="1"/>
    </xf>
    <xf numFmtId="0" fontId="10" fillId="0" borderId="9" xfId="1" applyFont="1" applyBorder="1" applyAlignment="1">
      <alignment wrapText="1"/>
    </xf>
    <xf numFmtId="165" fontId="10" fillId="6" borderId="21" xfId="8" applyFont="1" applyFill="1" applyBorder="1" applyAlignment="1">
      <alignment wrapText="1"/>
    </xf>
    <xf numFmtId="0" fontId="10" fillId="0" borderId="13" xfId="1" applyFont="1" applyBorder="1" applyAlignment="1">
      <alignment wrapText="1"/>
    </xf>
    <xf numFmtId="165" fontId="10" fillId="6" borderId="22" xfId="8" applyFont="1" applyFill="1" applyBorder="1" applyAlignment="1">
      <alignment wrapText="1"/>
    </xf>
    <xf numFmtId="0" fontId="10" fillId="0" borderId="9" xfId="1" applyFont="1" applyBorder="1" applyAlignment="1">
      <alignment horizontal="left"/>
    </xf>
    <xf numFmtId="165" fontId="10" fillId="0" borderId="25" xfId="8" applyFont="1" applyBorder="1" applyAlignment="1">
      <alignment wrapText="1"/>
    </xf>
    <xf numFmtId="0" fontId="10" fillId="6" borderId="9" xfId="1" applyFont="1" applyFill="1" applyBorder="1" applyAlignment="1">
      <alignment horizontal="left" wrapText="1"/>
    </xf>
    <xf numFmtId="165" fontId="10" fillId="0" borderId="21" xfId="8" applyFont="1" applyBorder="1" applyAlignment="1">
      <alignment wrapText="1"/>
    </xf>
    <xf numFmtId="165" fontId="3" fillId="0" borderId="0" xfId="1" applyNumberFormat="1"/>
    <xf numFmtId="0" fontId="10" fillId="0" borderId="9" xfId="1" applyFont="1" applyBorder="1" applyAlignment="1">
      <alignment horizontal="left" wrapText="1"/>
    </xf>
    <xf numFmtId="0" fontId="10" fillId="6" borderId="9" xfId="1" applyFont="1" applyFill="1" applyBorder="1" applyAlignment="1">
      <alignment wrapText="1"/>
    </xf>
    <xf numFmtId="0" fontId="10" fillId="0" borderId="32" xfId="1" applyFont="1" applyBorder="1" applyAlignment="1">
      <alignment horizontal="left"/>
    </xf>
    <xf numFmtId="165" fontId="10" fillId="0" borderId="33" xfId="8" applyFont="1" applyBorder="1" applyAlignment="1">
      <alignment wrapText="1"/>
    </xf>
    <xf numFmtId="165" fontId="32" fillId="0" borderId="28" xfId="9" applyFont="1" applyBorder="1" applyAlignment="1">
      <alignment horizontal="right"/>
    </xf>
    <xf numFmtId="0" fontId="32" fillId="0" borderId="0" xfId="6" applyFont="1" applyAlignment="1">
      <alignment horizontal="center"/>
    </xf>
    <xf numFmtId="165" fontId="32" fillId="0" borderId="0" xfId="9" applyFont="1" applyAlignment="1">
      <alignment horizontal="right"/>
    </xf>
    <xf numFmtId="0" fontId="3" fillId="0" borderId="0" xfId="6"/>
    <xf numFmtId="165" fontId="3" fillId="0" borderId="0" xfId="9" applyAlignment="1">
      <alignment horizontal="left"/>
    </xf>
    <xf numFmtId="165" fontId="3" fillId="0" borderId="0" xfId="9"/>
    <xf numFmtId="0" fontId="3" fillId="0" borderId="0" xfId="6" applyAlignment="1">
      <alignment horizontal="left"/>
    </xf>
    <xf numFmtId="0" fontId="33" fillId="0" borderId="0" xfId="0" applyFont="1">
      <alignment vertical="center"/>
    </xf>
    <xf numFmtId="0" fontId="35" fillId="7" borderId="0" xfId="0" applyFont="1" applyFill="1">
      <alignment vertical="center"/>
    </xf>
    <xf numFmtId="0" fontId="33" fillId="8" borderId="0" xfId="0" applyFont="1" applyFill="1">
      <alignment vertical="center"/>
    </xf>
    <xf numFmtId="0" fontId="33" fillId="0" borderId="0" xfId="0" applyFont="1" applyAlignment="1">
      <alignment vertical="center" wrapText="1"/>
    </xf>
    <xf numFmtId="0" fontId="34" fillId="7" borderId="0" xfId="0" applyFont="1" applyFill="1" applyAlignment="1">
      <alignment vertical="top"/>
    </xf>
    <xf numFmtId="0" fontId="33" fillId="0" borderId="0" xfId="0" applyFont="1" applyAlignment="1">
      <alignment vertical="top"/>
    </xf>
    <xf numFmtId="0" fontId="33" fillId="8" borderId="0" xfId="0" applyFont="1" applyFill="1" applyAlignment="1">
      <alignment horizontal="left" vertical="top"/>
    </xf>
    <xf numFmtId="0" fontId="33" fillId="8" borderId="0" xfId="0" applyFont="1" applyFill="1" applyAlignment="1">
      <alignment vertical="center" wrapText="1"/>
    </xf>
    <xf numFmtId="0" fontId="19" fillId="0" borderId="9" xfId="3" applyFont="1" applyBorder="1" applyAlignment="1">
      <alignment horizontal="center" vertical="center" wrapText="1"/>
    </xf>
    <xf numFmtId="0" fontId="6" fillId="5" borderId="9" xfId="4" applyFont="1" applyFill="1" applyBorder="1" applyAlignment="1">
      <alignment horizontal="center" vertical="center"/>
    </xf>
    <xf numFmtId="0" fontId="11" fillId="0" borderId="0" xfId="3" applyFont="1" applyAlignment="1">
      <alignment horizontal="left" vertical="center" wrapText="1"/>
    </xf>
    <xf numFmtId="0" fontId="19" fillId="3" borderId="9" xfId="3" applyFont="1" applyFill="1" applyBorder="1" applyAlignment="1">
      <alignment horizontal="center" vertical="center"/>
    </xf>
    <xf numFmtId="0" fontId="33" fillId="0" borderId="0" xfId="0" quotePrefix="1" applyFont="1" applyAlignment="1">
      <alignment horizontal="right" vertical="center"/>
    </xf>
    <xf numFmtId="0" fontId="33" fillId="0" borderId="0" xfId="0" applyFont="1" applyFill="1" applyAlignment="1">
      <alignment vertical="center" wrapText="1"/>
    </xf>
    <xf numFmtId="0" fontId="36" fillId="0" borderId="0" xfId="1" applyFont="1" applyAlignment="1">
      <alignment vertical="center"/>
    </xf>
    <xf numFmtId="165" fontId="36" fillId="0" borderId="21" xfId="8" applyFont="1" applyBorder="1" applyAlignment="1">
      <alignment wrapText="1"/>
    </xf>
    <xf numFmtId="0" fontId="36" fillId="0" borderId="9" xfId="1" applyFont="1" applyBorder="1" applyAlignment="1">
      <alignment wrapText="1"/>
    </xf>
    <xf numFmtId="0" fontId="36" fillId="0" borderId="9" xfId="1" applyFont="1" applyBorder="1" applyAlignment="1">
      <alignment horizontal="left"/>
    </xf>
    <xf numFmtId="0" fontId="36" fillId="6" borderId="9" xfId="1" applyFont="1" applyFill="1" applyBorder="1" applyAlignment="1">
      <alignment horizontal="left"/>
    </xf>
    <xf numFmtId="0" fontId="10" fillId="6" borderId="9" xfId="1" applyFont="1" applyFill="1" applyBorder="1" applyAlignment="1">
      <alignment horizontal="left"/>
    </xf>
    <xf numFmtId="165" fontId="38" fillId="0" borderId="28" xfId="9" applyFont="1" applyBorder="1" applyAlignment="1">
      <alignment horizontal="left"/>
    </xf>
    <xf numFmtId="165" fontId="3" fillId="0" borderId="0" xfId="9" applyFont="1" applyAlignment="1">
      <alignment horizontal="left"/>
    </xf>
    <xf numFmtId="165" fontId="3" fillId="0" borderId="0" xfId="9" applyFont="1"/>
    <xf numFmtId="0" fontId="10" fillId="0" borderId="24" xfId="1" applyFont="1" applyBorder="1" applyAlignment="1">
      <alignment horizontal="left" wrapText="1"/>
    </xf>
    <xf numFmtId="0" fontId="10" fillId="0" borderId="13" xfId="1" applyFont="1" applyBorder="1" applyAlignment="1">
      <alignment horizontal="left" wrapText="1"/>
    </xf>
    <xf numFmtId="165" fontId="27" fillId="5" borderId="40" xfId="8" applyFont="1" applyFill="1" applyBorder="1" applyAlignment="1">
      <alignment horizontal="left" vertical="center" wrapText="1"/>
    </xf>
    <xf numFmtId="166" fontId="38" fillId="0" borderId="7" xfId="9" applyNumberFormat="1" applyFont="1" applyBorder="1" applyAlignment="1">
      <alignment horizontal="right"/>
    </xf>
    <xf numFmtId="166" fontId="38" fillId="0" borderId="10" xfId="9" applyNumberFormat="1" applyFont="1" applyBorder="1" applyAlignment="1">
      <alignment horizontal="right"/>
    </xf>
    <xf numFmtId="166" fontId="38" fillId="0" borderId="14" xfId="9" applyNumberFormat="1" applyFont="1" applyBorder="1" applyAlignment="1">
      <alignment horizontal="right"/>
    </xf>
    <xf numFmtId="166" fontId="38" fillId="0" borderId="36" xfId="9" applyNumberFormat="1" applyFont="1" applyBorder="1" applyAlignment="1">
      <alignment horizontal="right"/>
    </xf>
    <xf numFmtId="165" fontId="27" fillId="5" borderId="41" xfId="8" applyFont="1" applyFill="1" applyBorder="1" applyAlignment="1">
      <alignment horizontal="left" vertical="center" wrapText="1"/>
    </xf>
    <xf numFmtId="165" fontId="32" fillId="0" borderId="42" xfId="9" applyFont="1" applyBorder="1" applyAlignment="1">
      <alignment horizontal="right"/>
    </xf>
    <xf numFmtId="165" fontId="32" fillId="0" borderId="43" xfId="9" applyFont="1" applyBorder="1" applyAlignment="1">
      <alignment horizontal="right"/>
    </xf>
    <xf numFmtId="165" fontId="32" fillId="0" borderId="44" xfId="9" applyFont="1" applyBorder="1" applyAlignment="1">
      <alignment horizontal="right"/>
    </xf>
    <xf numFmtId="165" fontId="32" fillId="0" borderId="45" xfId="9" applyFont="1" applyBorder="1" applyAlignment="1">
      <alignment horizontal="right"/>
    </xf>
    <xf numFmtId="0" fontId="6" fillId="3" borderId="9" xfId="4" applyFont="1" applyFill="1" applyBorder="1"/>
    <xf numFmtId="0" fontId="22" fillId="3" borderId="9" xfId="3" applyFont="1" applyFill="1" applyBorder="1">
      <alignment vertical="center"/>
    </xf>
    <xf numFmtId="0" fontId="22" fillId="3" borderId="10" xfId="3" applyFont="1" applyFill="1" applyBorder="1">
      <alignment vertical="center"/>
    </xf>
    <xf numFmtId="0" fontId="22" fillId="3" borderId="11" xfId="3" applyFont="1" applyFill="1" applyBorder="1">
      <alignment vertical="center"/>
    </xf>
    <xf numFmtId="0" fontId="0" fillId="3" borderId="11" xfId="0" applyFill="1" applyBorder="1">
      <alignment vertical="center"/>
    </xf>
    <xf numFmtId="0" fontId="0" fillId="3" borderId="46" xfId="0" applyFill="1" applyBorder="1">
      <alignment vertical="center"/>
    </xf>
    <xf numFmtId="0" fontId="6" fillId="0" borderId="9" xfId="4" applyFont="1" applyBorder="1" applyAlignment="1">
      <alignment horizontal="left" vertical="center" wrapText="1"/>
    </xf>
    <xf numFmtId="0" fontId="6" fillId="0" borderId="9" xfId="4" applyFont="1" applyBorder="1" applyAlignment="1">
      <alignment horizontal="left" vertical="center"/>
    </xf>
    <xf numFmtId="0" fontId="19" fillId="9" borderId="9" xfId="3" applyFont="1" applyFill="1" applyBorder="1" applyAlignment="1">
      <alignment horizontal="left" vertical="center" wrapText="1"/>
    </xf>
    <xf numFmtId="0" fontId="10" fillId="9" borderId="9" xfId="4" applyFont="1" applyFill="1" applyBorder="1" applyAlignment="1">
      <alignment horizontal="center" vertical="center"/>
    </xf>
    <xf numFmtId="0" fontId="0" fillId="0" borderId="9" xfId="0" applyBorder="1" applyAlignment="1"/>
    <xf numFmtId="0" fontId="10" fillId="0" borderId="9" xfId="6" applyFont="1" applyBorder="1" applyAlignment="1">
      <alignment horizontal="left" vertical="center" wrapText="1"/>
    </xf>
    <xf numFmtId="0" fontId="10" fillId="0" borderId="9" xfId="6" applyFont="1" applyBorder="1" applyAlignment="1">
      <alignment vertical="center" wrapText="1"/>
    </xf>
    <xf numFmtId="0" fontId="6" fillId="0" borderId="0" xfId="4" applyFont="1" applyAlignment="1">
      <alignment horizontal="left" vertical="center"/>
    </xf>
    <xf numFmtId="0" fontId="0" fillId="0" borderId="11" xfId="0" applyBorder="1" applyAlignment="1">
      <alignment horizontal="left" vertical="center"/>
    </xf>
    <xf numFmtId="0" fontId="0" fillId="0" borderId="46" xfId="0" applyBorder="1" applyAlignment="1">
      <alignment horizontal="left" vertical="center"/>
    </xf>
    <xf numFmtId="0" fontId="23" fillId="4" borderId="9" xfId="10" applyFont="1" applyFill="1" applyBorder="1" applyAlignment="1">
      <alignment horizontal="center"/>
    </xf>
    <xf numFmtId="0" fontId="23" fillId="0" borderId="9" xfId="10" applyFont="1" applyBorder="1" applyAlignment="1">
      <alignment horizontal="center"/>
    </xf>
    <xf numFmtId="0" fontId="23" fillId="0" borderId="9" xfId="10" applyFont="1" applyBorder="1" applyAlignment="1">
      <alignment horizontal="center" wrapText="1"/>
    </xf>
    <xf numFmtId="0" fontId="23" fillId="2" borderId="9" xfId="10" applyFont="1" applyFill="1" applyBorder="1" applyAlignment="1">
      <alignment horizontal="center"/>
    </xf>
    <xf numFmtId="0" fontId="10" fillId="0" borderId="9" xfId="10" applyFont="1" applyBorder="1"/>
    <xf numFmtId="0" fontId="10" fillId="2" borderId="9" xfId="10" applyFont="1" applyFill="1" applyBorder="1"/>
    <xf numFmtId="0" fontId="10" fillId="4" borderId="9" xfId="10" applyFont="1" applyFill="1" applyBorder="1"/>
    <xf numFmtId="0" fontId="23" fillId="4" borderId="9" xfId="10" applyFont="1" applyFill="1" applyBorder="1" applyAlignment="1">
      <alignment horizontal="center" wrapText="1"/>
    </xf>
    <xf numFmtId="0" fontId="10" fillId="0" borderId="9" xfId="10" applyFont="1" applyBorder="1" applyAlignment="1">
      <alignment wrapText="1"/>
    </xf>
    <xf numFmtId="0" fontId="19" fillId="0" borderId="9" xfId="10" applyFont="1" applyBorder="1" applyAlignment="1">
      <alignment horizontal="left" vertical="top" wrapText="1"/>
    </xf>
    <xf numFmtId="0" fontId="23" fillId="0" borderId="9" xfId="10" applyFont="1" applyBorder="1"/>
    <xf numFmtId="0" fontId="23" fillId="2" borderId="9" xfId="10" applyFont="1" applyFill="1" applyBorder="1"/>
    <xf numFmtId="0" fontId="10" fillId="0" borderId="46" xfId="10" applyFont="1" applyBorder="1" applyAlignment="1">
      <alignment wrapText="1"/>
    </xf>
    <xf numFmtId="0" fontId="19" fillId="0" borderId="46" xfId="10" applyFont="1" applyBorder="1" applyAlignment="1">
      <alignment horizontal="left" vertical="top" wrapText="1"/>
    </xf>
    <xf numFmtId="0" fontId="23" fillId="4" borderId="9" xfId="10" applyFont="1" applyFill="1" applyBorder="1"/>
    <xf numFmtId="0" fontId="10" fillId="10" borderId="9" xfId="10" applyFont="1" applyFill="1" applyBorder="1"/>
    <xf numFmtId="0" fontId="10" fillId="10" borderId="9" xfId="4" applyFont="1" applyFill="1" applyBorder="1"/>
    <xf numFmtId="0" fontId="46" fillId="11" borderId="9" xfId="3" applyFont="1" applyFill="1" applyBorder="1" applyAlignment="1"/>
    <xf numFmtId="0" fontId="46" fillId="12" borderId="9" xfId="3" applyFont="1" applyFill="1" applyBorder="1" applyAlignment="1"/>
    <xf numFmtId="0" fontId="46" fillId="0" borderId="9" xfId="3" applyFont="1" applyBorder="1" applyAlignment="1"/>
    <xf numFmtId="0" fontId="46" fillId="10" borderId="9" xfId="3" applyFont="1" applyFill="1" applyBorder="1" applyAlignment="1"/>
    <xf numFmtId="0" fontId="46" fillId="0" borderId="9" xfId="3" applyFont="1" applyBorder="1">
      <alignment vertical="center"/>
    </xf>
    <xf numFmtId="0" fontId="46" fillId="11" borderId="9" xfId="3" applyFont="1" applyFill="1" applyBorder="1">
      <alignment vertical="center"/>
    </xf>
    <xf numFmtId="0" fontId="42" fillId="5" borderId="2" xfId="11" applyFont="1" applyFill="1" applyBorder="1"/>
    <xf numFmtId="0" fontId="42" fillId="5" borderId="3" xfId="11" applyFont="1" applyFill="1" applyBorder="1"/>
    <xf numFmtId="165" fontId="42" fillId="5" borderId="39" xfId="12" applyFont="1" applyFill="1" applyBorder="1" applyAlignment="1"/>
    <xf numFmtId="0" fontId="44" fillId="0" borderId="0" xfId="11" applyFont="1"/>
    <xf numFmtId="0" fontId="44" fillId="0" borderId="24" xfId="11" applyFont="1" applyBorder="1" applyAlignment="1">
      <alignment wrapText="1"/>
    </xf>
    <xf numFmtId="165" fontId="44" fillId="0" borderId="25" xfId="12" applyFont="1" applyBorder="1" applyAlignment="1">
      <alignment wrapText="1"/>
    </xf>
    <xf numFmtId="0" fontId="44" fillId="0" borderId="13" xfId="11" applyFont="1" applyBorder="1" applyAlignment="1">
      <alignment wrapText="1"/>
    </xf>
    <xf numFmtId="165" fontId="44" fillId="0" borderId="22" xfId="12" applyFont="1" applyBorder="1" applyAlignment="1">
      <alignment wrapText="1"/>
    </xf>
    <xf numFmtId="165" fontId="44" fillId="0" borderId="9" xfId="12" applyFont="1" applyBorder="1" applyAlignment="1">
      <alignment wrapText="1"/>
    </xf>
    <xf numFmtId="165" fontId="44" fillId="0" borderId="21" xfId="12" applyFont="1" applyBorder="1" applyAlignment="1">
      <alignment wrapText="1"/>
    </xf>
    <xf numFmtId="165" fontId="44" fillId="0" borderId="13" xfId="12" applyFont="1" applyBorder="1" applyAlignment="1">
      <alignment wrapText="1"/>
    </xf>
    <xf numFmtId="165" fontId="42" fillId="5" borderId="22" xfId="12" applyFont="1" applyFill="1" applyBorder="1" applyAlignment="1">
      <alignment wrapText="1"/>
    </xf>
    <xf numFmtId="0" fontId="44" fillId="5" borderId="9" xfId="11" applyFont="1" applyFill="1" applyBorder="1" applyAlignment="1">
      <alignment wrapText="1"/>
    </xf>
    <xf numFmtId="0" fontId="44" fillId="5" borderId="9" xfId="11" applyFont="1" applyFill="1" applyBorder="1"/>
    <xf numFmtId="0" fontId="42" fillId="5" borderId="9" xfId="11" applyFont="1" applyFill="1" applyBorder="1" applyAlignment="1">
      <alignment wrapText="1"/>
    </xf>
    <xf numFmtId="0" fontId="44" fillId="0" borderId="9" xfId="11" applyFont="1" applyBorder="1" applyAlignment="1">
      <alignment wrapText="1"/>
    </xf>
    <xf numFmtId="0" fontId="44" fillId="13" borderId="9" xfId="11" applyFont="1" applyFill="1" applyBorder="1" applyAlignment="1">
      <alignment wrapText="1"/>
    </xf>
    <xf numFmtId="0" fontId="44" fillId="0" borderId="9" xfId="11" applyFont="1" applyBorder="1"/>
    <xf numFmtId="0" fontId="44" fillId="13" borderId="9" xfId="11" applyFont="1" applyFill="1" applyBorder="1"/>
    <xf numFmtId="0" fontId="44" fillId="0" borderId="9" xfId="11" applyFont="1" applyBorder="1" applyAlignment="1">
      <alignment horizontal="right" wrapText="1"/>
    </xf>
    <xf numFmtId="0" fontId="44" fillId="5" borderId="9" xfId="11" applyFont="1" applyFill="1" applyBorder="1" applyAlignment="1">
      <alignment horizontal="center"/>
    </xf>
    <xf numFmtId="0" fontId="42" fillId="5" borderId="9" xfId="11" applyFont="1" applyFill="1" applyBorder="1"/>
    <xf numFmtId="0" fontId="44" fillId="2" borderId="0" xfId="11" applyFont="1" applyFill="1"/>
    <xf numFmtId="0" fontId="42" fillId="2" borderId="9" xfId="11" applyFont="1" applyFill="1" applyBorder="1" applyAlignment="1">
      <alignment horizontal="center"/>
    </xf>
    <xf numFmtId="0" fontId="44" fillId="2" borderId="9" xfId="11" applyFont="1" applyFill="1" applyBorder="1" applyAlignment="1">
      <alignment wrapText="1"/>
    </xf>
    <xf numFmtId="0" fontId="44" fillId="0" borderId="0" xfId="11" applyFont="1" applyAlignment="1">
      <alignment wrapText="1"/>
    </xf>
    <xf numFmtId="0" fontId="44" fillId="0" borderId="9" xfId="11" applyFont="1" applyBorder="1" applyAlignment="1">
      <alignment horizontal="center" wrapText="1"/>
    </xf>
    <xf numFmtId="0" fontId="42" fillId="0" borderId="9" xfId="11" applyFont="1" applyBorder="1" applyAlignment="1">
      <alignment vertical="top" wrapText="1"/>
    </xf>
    <xf numFmtId="0" fontId="44" fillId="0" borderId="9" xfId="11" applyFont="1" applyBorder="1" applyAlignment="1">
      <alignment horizontal="left" wrapText="1"/>
    </xf>
    <xf numFmtId="0" fontId="49" fillId="0" borderId="9" xfId="11" applyFont="1" applyBorder="1" applyAlignment="1">
      <alignment wrapText="1"/>
    </xf>
    <xf numFmtId="0" fontId="44" fillId="0" borderId="0" xfId="11" applyFont="1" applyAlignment="1">
      <alignment vertical="center"/>
    </xf>
    <xf numFmtId="0" fontId="44" fillId="0" borderId="9" xfId="11" applyFont="1" applyBorder="1" applyAlignment="1">
      <alignment vertical="center"/>
    </xf>
    <xf numFmtId="0" fontId="44" fillId="0" borderId="9" xfId="11" applyFont="1" applyBorder="1" applyAlignment="1">
      <alignment vertical="center" wrapText="1"/>
    </xf>
    <xf numFmtId="0" fontId="27" fillId="0" borderId="9" xfId="1" applyFont="1" applyFill="1" applyBorder="1" applyAlignment="1">
      <alignment horizontal="center" vertical="center" wrapText="1"/>
    </xf>
    <xf numFmtId="0" fontId="27" fillId="0" borderId="9" xfId="1" applyFont="1" applyFill="1" applyBorder="1" applyAlignment="1">
      <alignment horizontal="center" vertical="center"/>
    </xf>
    <xf numFmtId="0" fontId="54" fillId="0" borderId="0" xfId="1" applyFont="1" applyAlignment="1">
      <alignment vertical="center"/>
    </xf>
    <xf numFmtId="0" fontId="56" fillId="0" borderId="0" xfId="1" applyFont="1" applyAlignment="1">
      <alignment vertical="center"/>
    </xf>
    <xf numFmtId="0" fontId="57" fillId="3" borderId="9" xfId="3" applyFont="1" applyFill="1" applyBorder="1" applyAlignment="1">
      <alignment horizontal="center" vertical="center"/>
    </xf>
    <xf numFmtId="0" fontId="59" fillId="3" borderId="9" xfId="3" applyFont="1" applyFill="1" applyBorder="1" applyAlignment="1">
      <alignment horizontal="center" vertical="center"/>
    </xf>
    <xf numFmtId="0" fontId="60" fillId="3" borderId="9" xfId="3" applyFont="1" applyFill="1" applyBorder="1" applyAlignment="1">
      <alignment vertical="center"/>
    </xf>
    <xf numFmtId="0" fontId="57" fillId="0" borderId="9" xfId="3" applyFont="1" applyBorder="1" applyAlignment="1">
      <alignment horizontal="left" vertical="center" wrapText="1"/>
    </xf>
    <xf numFmtId="0" fontId="62" fillId="2" borderId="9" xfId="5" applyFont="1" applyFill="1" applyBorder="1" applyAlignment="1">
      <alignment horizontal="center" vertical="center"/>
    </xf>
    <xf numFmtId="0" fontId="62" fillId="0" borderId="9" xfId="4" applyFont="1" applyBorder="1" applyAlignment="1">
      <alignment horizontal="center" vertical="center"/>
    </xf>
    <xf numFmtId="0" fontId="57" fillId="0" borderId="9" xfId="3" applyFont="1" applyBorder="1" applyAlignment="1">
      <alignment horizontal="center" vertical="center"/>
    </xf>
    <xf numFmtId="0" fontId="63" fillId="0" borderId="9" xfId="6" applyFont="1" applyBorder="1" applyAlignment="1">
      <alignment horizontal="center"/>
    </xf>
    <xf numFmtId="0" fontId="63" fillId="0" borderId="9" xfId="6" applyFont="1" applyBorder="1" applyAlignment="1">
      <alignment horizontal="center" wrapText="1"/>
    </xf>
    <xf numFmtId="0" fontId="62" fillId="0" borderId="9" xfId="1" applyFont="1" applyBorder="1"/>
    <xf numFmtId="0" fontId="63" fillId="2" borderId="9" xfId="6" applyFont="1" applyFill="1" applyBorder="1" applyAlignment="1">
      <alignment horizontal="center"/>
    </xf>
    <xf numFmtId="0" fontId="63" fillId="0" borderId="9" xfId="6" applyFont="1" applyFill="1" applyBorder="1" applyAlignment="1">
      <alignment horizontal="center"/>
    </xf>
    <xf numFmtId="0" fontId="62" fillId="0" borderId="9" xfId="6" applyFont="1" applyFill="1" applyBorder="1"/>
    <xf numFmtId="0" fontId="62" fillId="2" borderId="9" xfId="6" applyFont="1" applyFill="1" applyBorder="1"/>
    <xf numFmtId="0" fontId="62" fillId="0" borderId="9" xfId="6" applyFont="1" applyBorder="1"/>
    <xf numFmtId="0" fontId="62" fillId="0" borderId="9" xfId="4" applyFont="1" applyBorder="1"/>
    <xf numFmtId="0" fontId="52" fillId="0" borderId="9" xfId="6" applyFont="1" applyBorder="1" applyAlignment="1">
      <alignment vertical="center" wrapText="1"/>
    </xf>
    <xf numFmtId="0" fontId="62" fillId="3" borderId="9" xfId="5" applyFont="1" applyFill="1" applyBorder="1" applyAlignment="1">
      <alignment horizontal="center" vertical="center"/>
    </xf>
    <xf numFmtId="0" fontId="62" fillId="3" borderId="9" xfId="4" applyFont="1" applyFill="1" applyBorder="1" applyAlignment="1">
      <alignment horizontal="center" vertical="center"/>
    </xf>
    <xf numFmtId="0" fontId="62" fillId="3" borderId="9" xfId="6" applyFont="1" applyFill="1" applyBorder="1"/>
    <xf numFmtId="0" fontId="64" fillId="3" borderId="9" xfId="4" applyFont="1" applyFill="1" applyBorder="1" applyAlignment="1"/>
    <xf numFmtId="0" fontId="62" fillId="3" borderId="9" xfId="4" applyFont="1" applyFill="1" applyBorder="1"/>
    <xf numFmtId="0" fontId="62" fillId="3" borderId="9" xfId="1" applyFont="1" applyFill="1" applyBorder="1"/>
    <xf numFmtId="0" fontId="62" fillId="0" borderId="9" xfId="5" applyFont="1" applyFill="1" applyBorder="1" applyAlignment="1">
      <alignment horizontal="center" vertical="center"/>
    </xf>
    <xf numFmtId="0" fontId="62" fillId="0" borderId="9" xfId="4" applyFont="1" applyFill="1" applyBorder="1" applyAlignment="1">
      <alignment horizontal="center" vertical="center"/>
    </xf>
    <xf numFmtId="0" fontId="57" fillId="0" borderId="9" xfId="3" applyFont="1" applyFill="1" applyBorder="1" applyAlignment="1">
      <alignment horizontal="center" vertical="center"/>
    </xf>
    <xf numFmtId="0" fontId="62" fillId="0" borderId="9" xfId="4" applyFont="1" applyFill="1" applyBorder="1"/>
    <xf numFmtId="0" fontId="62" fillId="0" borderId="9" xfId="1" applyFont="1" applyFill="1" applyBorder="1"/>
    <xf numFmtId="0" fontId="64" fillId="0" borderId="9" xfId="4" applyFont="1" applyFill="1" applyBorder="1" applyAlignment="1"/>
    <xf numFmtId="0" fontId="66" fillId="2" borderId="0" xfId="1" applyFont="1" applyFill="1" applyAlignment="1">
      <alignment vertical="center"/>
    </xf>
    <xf numFmtId="0" fontId="67" fillId="2" borderId="0" xfId="1" applyFont="1" applyFill="1" applyAlignment="1">
      <alignment vertical="center"/>
    </xf>
    <xf numFmtId="0" fontId="52" fillId="2" borderId="0" xfId="1" applyFont="1" applyFill="1" applyAlignment="1">
      <alignment vertical="center"/>
    </xf>
    <xf numFmtId="0" fontId="52" fillId="2" borderId="0" xfId="1" applyFont="1" applyFill="1" applyAlignment="1">
      <alignment horizontal="center" vertical="center"/>
    </xf>
    <xf numFmtId="0" fontId="67" fillId="2" borderId="0" xfId="1" applyFont="1" applyFill="1" applyBorder="1" applyAlignment="1">
      <alignment vertical="center"/>
    </xf>
    <xf numFmtId="0" fontId="61" fillId="2" borderId="0" xfId="0" applyFont="1" applyFill="1" applyBorder="1" applyAlignment="1">
      <alignment horizontal="left" vertical="center" wrapText="1"/>
    </xf>
    <xf numFmtId="0" fontId="67" fillId="2" borderId="0" xfId="1" applyFont="1" applyFill="1" applyBorder="1" applyAlignment="1">
      <alignment horizontal="center" vertical="center" wrapText="1"/>
    </xf>
    <xf numFmtId="0" fontId="61" fillId="0" borderId="0" xfId="0" applyFont="1" applyBorder="1" applyAlignment="1">
      <alignment horizontal="center" vertical="center"/>
    </xf>
    <xf numFmtId="41" fontId="61" fillId="2" borderId="0" xfId="13" applyFont="1" applyFill="1" applyBorder="1" applyAlignment="1">
      <alignment horizontal="center" vertical="center"/>
    </xf>
    <xf numFmtId="0" fontId="67" fillId="3" borderId="0" xfId="1" applyFont="1" applyFill="1" applyBorder="1" applyAlignment="1">
      <alignment vertical="center"/>
    </xf>
    <xf numFmtId="0" fontId="64" fillId="0" borderId="0" xfId="1" applyFont="1"/>
    <xf numFmtId="0" fontId="64" fillId="0" borderId="0" xfId="1" applyFont="1" applyAlignment="1"/>
    <xf numFmtId="0" fontId="62" fillId="15" borderId="9" xfId="1" applyFont="1" applyFill="1" applyBorder="1" applyAlignment="1">
      <alignment vertical="center" wrapText="1"/>
    </xf>
    <xf numFmtId="0" fontId="62" fillId="15" borderId="9" xfId="1" applyFont="1" applyFill="1" applyBorder="1" applyAlignment="1">
      <alignment horizontal="center" vertical="center" wrapText="1"/>
    </xf>
    <xf numFmtId="0" fontId="68" fillId="15" borderId="9" xfId="1" applyFont="1" applyFill="1" applyBorder="1" applyAlignment="1">
      <alignment vertical="center" wrapText="1"/>
    </xf>
    <xf numFmtId="0" fontId="62" fillId="15" borderId="9" xfId="1" applyFont="1" applyFill="1" applyBorder="1" applyAlignment="1">
      <alignment horizontal="center" vertical="center"/>
    </xf>
    <xf numFmtId="0" fontId="62" fillId="15" borderId="9" xfId="1" applyFont="1" applyFill="1" applyBorder="1" applyAlignment="1">
      <alignment vertical="center"/>
    </xf>
    <xf numFmtId="0" fontId="68" fillId="15" borderId="9" xfId="1" applyFont="1" applyFill="1" applyBorder="1" applyAlignment="1">
      <alignment vertical="top" wrapText="1"/>
    </xf>
    <xf numFmtId="0" fontId="68" fillId="15" borderId="9" xfId="1" applyFont="1" applyFill="1" applyBorder="1" applyAlignment="1">
      <alignment horizontal="left" vertical="center" wrapText="1"/>
    </xf>
    <xf numFmtId="0" fontId="52" fillId="15" borderId="9" xfId="1" applyFont="1" applyFill="1" applyBorder="1" applyAlignment="1">
      <alignment vertical="center" wrapText="1"/>
    </xf>
    <xf numFmtId="0" fontId="62" fillId="15" borderId="46" xfId="1" applyFont="1" applyFill="1" applyBorder="1" applyAlignment="1">
      <alignment horizontal="left" vertical="center"/>
    </xf>
    <xf numFmtId="0" fontId="62" fillId="15" borderId="46" xfId="1" applyFont="1" applyFill="1" applyBorder="1" applyAlignment="1">
      <alignment horizontal="left" vertical="center" wrapText="1"/>
    </xf>
    <xf numFmtId="165" fontId="62" fillId="5" borderId="18" xfId="8" applyFont="1" applyFill="1" applyBorder="1" applyAlignment="1">
      <alignment horizontal="left" vertical="center" wrapText="1"/>
    </xf>
    <xf numFmtId="0" fontId="62" fillId="0" borderId="24" xfId="1" applyFont="1" applyBorder="1" applyAlignment="1">
      <alignment horizontal="left" vertical="center"/>
    </xf>
    <xf numFmtId="165" fontId="62" fillId="0" borderId="25" xfId="8" applyFont="1" applyBorder="1" applyAlignment="1">
      <alignment horizontal="left" vertical="center" wrapText="1"/>
    </xf>
    <xf numFmtId="0" fontId="62" fillId="2" borderId="9" xfId="1" applyFont="1" applyFill="1" applyBorder="1" applyAlignment="1">
      <alignment horizontal="left" vertical="center" wrapText="1"/>
    </xf>
    <xf numFmtId="0" fontId="52" fillId="15" borderId="9" xfId="1" applyFont="1" applyFill="1" applyBorder="1" applyAlignment="1">
      <alignment horizontal="left" vertical="top" wrapText="1"/>
    </xf>
    <xf numFmtId="0" fontId="63" fillId="5" borderId="9" xfId="7" applyFont="1" applyFill="1" applyBorder="1" applyAlignment="1">
      <alignment horizontal="center" vertical="center" wrapText="1"/>
    </xf>
    <xf numFmtId="0" fontId="69" fillId="5" borderId="9" xfId="7" applyFont="1" applyFill="1" applyBorder="1" applyAlignment="1">
      <alignment horizontal="center" vertical="center" wrapText="1"/>
    </xf>
    <xf numFmtId="0" fontId="52" fillId="2" borderId="0" xfId="1" applyFont="1" applyFill="1" applyBorder="1" applyAlignment="1">
      <alignment horizontal="center" vertical="center"/>
    </xf>
    <xf numFmtId="0" fontId="52" fillId="2" borderId="0" xfId="1" applyFont="1" applyFill="1" applyBorder="1" applyAlignment="1">
      <alignment horizontal="left" vertical="center" wrapText="1"/>
    </xf>
    <xf numFmtId="0" fontId="52" fillId="2" borderId="0" xfId="1" applyFont="1" applyFill="1" applyBorder="1" applyAlignment="1">
      <alignment horizontal="left" vertical="center"/>
    </xf>
    <xf numFmtId="0" fontId="52" fillId="2" borderId="0" xfId="1" applyFont="1" applyFill="1" applyBorder="1" applyAlignment="1">
      <alignment vertical="center"/>
    </xf>
    <xf numFmtId="0" fontId="62" fillId="4" borderId="9" xfId="6" applyFont="1" applyFill="1" applyBorder="1"/>
    <xf numFmtId="0" fontId="52" fillId="15" borderId="9" xfId="1" applyFont="1" applyFill="1" applyBorder="1" applyAlignment="1">
      <alignment horizontal="center" vertical="center"/>
    </xf>
    <xf numFmtId="0" fontId="62" fillId="5" borderId="17" xfId="1" applyFont="1" applyFill="1" applyBorder="1" applyAlignment="1">
      <alignment horizontal="center" vertical="center" wrapText="1"/>
    </xf>
    <xf numFmtId="165" fontId="62" fillId="5" borderId="18" xfId="8" applyFont="1" applyFill="1" applyBorder="1" applyAlignment="1">
      <alignment horizontal="center" vertical="center" wrapText="1"/>
    </xf>
    <xf numFmtId="0" fontId="0" fillId="0" borderId="9" xfId="0" applyBorder="1">
      <alignment vertical="center"/>
    </xf>
    <xf numFmtId="0" fontId="57" fillId="3" borderId="9" xfId="3" applyFont="1" applyFill="1" applyBorder="1" applyAlignment="1">
      <alignment horizontal="center" vertical="center" wrapText="1"/>
    </xf>
    <xf numFmtId="1" fontId="57" fillId="3" borderId="9" xfId="3" applyNumberFormat="1" applyFont="1" applyFill="1" applyBorder="1" applyAlignment="1">
      <alignment horizontal="center" vertical="top" wrapText="1"/>
    </xf>
    <xf numFmtId="0" fontId="57" fillId="0" borderId="9" xfId="3" applyFont="1" applyBorder="1" applyAlignment="1">
      <alignment horizontal="center" vertical="center" wrapText="1"/>
    </xf>
    <xf numFmtId="0" fontId="57" fillId="0" borderId="9" xfId="3" applyFont="1" applyFill="1" applyBorder="1" applyAlignment="1">
      <alignment horizontal="left" vertical="center"/>
    </xf>
    <xf numFmtId="0" fontId="57" fillId="2" borderId="9" xfId="3" applyFont="1" applyFill="1" applyBorder="1" applyAlignment="1">
      <alignment horizontal="center" vertical="center" wrapText="1"/>
    </xf>
    <xf numFmtId="1" fontId="57" fillId="2" borderId="9" xfId="3" applyNumberFormat="1" applyFont="1" applyFill="1" applyBorder="1" applyAlignment="1">
      <alignment horizontal="center" vertical="top" wrapText="1"/>
    </xf>
    <xf numFmtId="0" fontId="59" fillId="2" borderId="9" xfId="3" applyFont="1" applyFill="1" applyBorder="1" applyAlignment="1">
      <alignment horizontal="center" vertical="center"/>
    </xf>
    <xf numFmtId="0" fontId="59" fillId="14" borderId="9" xfId="3" applyFont="1" applyFill="1" applyBorder="1" applyAlignment="1">
      <alignment horizontal="center" vertical="center"/>
    </xf>
    <xf numFmtId="0" fontId="57" fillId="2" borderId="9" xfId="3" applyFont="1" applyFill="1" applyBorder="1" applyAlignment="1">
      <alignment horizontal="left" vertical="center" wrapText="1"/>
    </xf>
    <xf numFmtId="0" fontId="64" fillId="2" borderId="9" xfId="4" applyFont="1" applyFill="1" applyBorder="1" applyAlignment="1"/>
    <xf numFmtId="0" fontId="26" fillId="5" borderId="0" xfId="7" applyFont="1" applyFill="1" applyBorder="1" applyAlignment="1">
      <alignment horizontal="center" vertical="center" wrapText="1"/>
    </xf>
    <xf numFmtId="0" fontId="63" fillId="15" borderId="9" xfId="7" applyFont="1" applyFill="1" applyBorder="1" applyAlignment="1">
      <alignment horizontal="center" vertical="center" wrapText="1"/>
    </xf>
    <xf numFmtId="0" fontId="68" fillId="15" borderId="46" xfId="1" applyFont="1" applyFill="1" applyBorder="1" applyAlignment="1">
      <alignment vertical="center" wrapText="1"/>
    </xf>
    <xf numFmtId="0" fontId="27" fillId="0" borderId="0" xfId="1" applyFont="1" applyAlignment="1">
      <alignment vertical="center" wrapText="1"/>
    </xf>
    <xf numFmtId="164" fontId="62" fillId="2" borderId="9" xfId="8" applyNumberFormat="1" applyFont="1" applyFill="1" applyBorder="1" applyAlignment="1">
      <alignment horizontal="right" vertical="center" wrapText="1"/>
    </xf>
    <xf numFmtId="165" fontId="62" fillId="2" borderId="21" xfId="8" applyFont="1" applyFill="1" applyBorder="1" applyAlignment="1">
      <alignment horizontal="left" vertical="center" wrapText="1"/>
    </xf>
    <xf numFmtId="165" fontId="62" fillId="0" borderId="21" xfId="8" applyFont="1" applyBorder="1" applyAlignment="1">
      <alignment horizontal="left" vertical="center" wrapText="1"/>
    </xf>
    <xf numFmtId="165" fontId="62" fillId="0" borderId="22" xfId="8" applyFont="1" applyBorder="1" applyAlignment="1">
      <alignment horizontal="left" vertical="center" wrapText="1"/>
    </xf>
    <xf numFmtId="166" fontId="72" fillId="0" borderId="9" xfId="9" applyNumberFormat="1" applyFont="1" applyBorder="1" applyAlignment="1">
      <alignment horizontal="right"/>
    </xf>
    <xf numFmtId="165" fontId="62" fillId="2" borderId="24" xfId="8" applyFont="1" applyFill="1" applyBorder="1" applyAlignment="1">
      <alignment horizontal="right" vertical="center" wrapText="1"/>
    </xf>
    <xf numFmtId="165" fontId="3" fillId="0" borderId="13" xfId="9" applyBorder="1" applyAlignment="1">
      <alignment horizontal="right"/>
    </xf>
    <xf numFmtId="166" fontId="38" fillId="0" borderId="7" xfId="9" applyNumberFormat="1" applyFont="1" applyBorder="1" applyAlignment="1">
      <alignment horizontal="right" vertical="center"/>
    </xf>
    <xf numFmtId="0" fontId="3" fillId="0" borderId="9" xfId="6" applyBorder="1" applyAlignment="1"/>
    <xf numFmtId="0" fontId="72" fillId="0" borderId="9" xfId="6" applyFont="1" applyBorder="1" applyAlignment="1"/>
    <xf numFmtId="0" fontId="62" fillId="0" borderId="9" xfId="7" applyFont="1" applyFill="1" applyBorder="1" applyAlignment="1">
      <alignment horizontal="center" vertical="center" wrapText="1"/>
    </xf>
    <xf numFmtId="0" fontId="62" fillId="5" borderId="2" xfId="1" applyFont="1" applyFill="1" applyBorder="1" applyAlignment="1">
      <alignment horizontal="center" vertical="center" wrapText="1"/>
    </xf>
    <xf numFmtId="0" fontId="62" fillId="5" borderId="38" xfId="1" applyFont="1" applyFill="1" applyBorder="1" applyAlignment="1">
      <alignment horizontal="left" vertical="center" wrapText="1"/>
    </xf>
    <xf numFmtId="0" fontId="76" fillId="15" borderId="9" xfId="7" applyFont="1" applyFill="1" applyBorder="1" applyAlignment="1">
      <alignment horizontal="center" vertical="center" wrapText="1"/>
    </xf>
    <xf numFmtId="0" fontId="62" fillId="0" borderId="24" xfId="1" applyFont="1" applyBorder="1" applyAlignment="1">
      <alignment horizontal="left" vertical="center" wrapText="1"/>
    </xf>
    <xf numFmtId="0" fontId="62" fillId="0" borderId="9" xfId="1" applyFont="1" applyBorder="1" applyAlignment="1">
      <alignment horizontal="left" wrapText="1"/>
    </xf>
    <xf numFmtId="0" fontId="62" fillId="0" borderId="13" xfId="1" applyFont="1" applyBorder="1" applyAlignment="1">
      <alignment horizontal="left" wrapText="1"/>
    </xf>
    <xf numFmtId="0" fontId="77" fillId="15" borderId="9" xfId="1" applyFont="1" applyFill="1" applyBorder="1" applyAlignment="1">
      <alignment vertical="center" wrapText="1"/>
    </xf>
    <xf numFmtId="0" fontId="77" fillId="15" borderId="9" xfId="1" quotePrefix="1" applyFont="1" applyFill="1" applyBorder="1" applyAlignment="1">
      <alignment vertical="center" wrapText="1"/>
    </xf>
    <xf numFmtId="0" fontId="52" fillId="15" borderId="46" xfId="1" applyFont="1" applyFill="1" applyBorder="1" applyAlignment="1">
      <alignment horizontal="left" vertical="center" wrapText="1"/>
    </xf>
    <xf numFmtId="0" fontId="62" fillId="15" borderId="9" xfId="1" quotePrefix="1" applyFont="1" applyFill="1" applyBorder="1" applyAlignment="1">
      <alignment horizontal="center" vertical="center" wrapText="1"/>
    </xf>
    <xf numFmtId="0" fontId="52" fillId="2" borderId="1" xfId="1" applyFont="1" applyFill="1" applyBorder="1" applyAlignment="1">
      <alignment horizontal="center" vertical="center"/>
    </xf>
    <xf numFmtId="0" fontId="52" fillId="2" borderId="1" xfId="1" applyFont="1" applyFill="1" applyBorder="1" applyAlignment="1">
      <alignment horizontal="center" vertical="center" wrapText="1"/>
    </xf>
    <xf numFmtId="0" fontId="52" fillId="2" borderId="1" xfId="1" applyFont="1" applyFill="1" applyBorder="1" applyAlignment="1">
      <alignment horizontal="left" vertical="center"/>
    </xf>
    <xf numFmtId="0" fontId="67" fillId="2" borderId="1" xfId="1" applyFont="1" applyFill="1" applyBorder="1" applyAlignment="1">
      <alignment horizontal="center" vertical="center"/>
    </xf>
    <xf numFmtId="0" fontId="67" fillId="2" borderId="1" xfId="1" applyFont="1" applyFill="1" applyBorder="1" applyAlignment="1">
      <alignment horizontal="center" vertical="center" wrapText="1"/>
    </xf>
    <xf numFmtId="0" fontId="62" fillId="0" borderId="1" xfId="1" applyFont="1" applyBorder="1" applyAlignment="1">
      <alignment horizontal="center" vertical="center"/>
    </xf>
    <xf numFmtId="0" fontId="64" fillId="0" borderId="1" xfId="1" applyFont="1" applyBorder="1"/>
    <xf numFmtId="0" fontId="81" fillId="19" borderId="9" xfId="6" applyFont="1" applyFill="1" applyBorder="1" applyAlignment="1">
      <alignment horizontal="center"/>
    </xf>
    <xf numFmtId="0" fontId="82" fillId="0" borderId="0" xfId="14" applyFont="1" applyAlignment="1">
      <alignment vertical="center"/>
    </xf>
    <xf numFmtId="167" fontId="82" fillId="0" borderId="0" xfId="14" applyNumberFormat="1" applyFont="1" applyAlignment="1">
      <alignment vertical="center"/>
    </xf>
    <xf numFmtId="167" fontId="83" fillId="0" borderId="0" xfId="14" applyNumberFormat="1" applyFont="1" applyAlignment="1">
      <alignment vertical="center"/>
    </xf>
    <xf numFmtId="0" fontId="84" fillId="0" borderId="0" xfId="15" applyFont="1">
      <alignment vertical="center"/>
    </xf>
    <xf numFmtId="0" fontId="85" fillId="0" borderId="0" xfId="14" applyFont="1" applyAlignment="1">
      <alignment vertical="center"/>
    </xf>
    <xf numFmtId="0" fontId="82" fillId="0" borderId="0" xfId="14" applyFont="1" applyAlignment="1">
      <alignment horizontal="center" vertical="center"/>
    </xf>
    <xf numFmtId="14" fontId="86" fillId="0" borderId="0" xfId="14" applyNumberFormat="1" applyFont="1" applyAlignment="1">
      <alignment vertical="center"/>
    </xf>
    <xf numFmtId="0" fontId="86" fillId="0" borderId="0" xfId="14" applyFont="1" applyAlignment="1">
      <alignment horizontal="right" vertical="center" wrapText="1"/>
    </xf>
    <xf numFmtId="0" fontId="86" fillId="0" borderId="0" xfId="14" applyFont="1" applyAlignment="1">
      <alignment horizontal="center" vertical="center"/>
    </xf>
    <xf numFmtId="0" fontId="86" fillId="0" borderId="0" xfId="14" applyFont="1" applyAlignment="1">
      <alignment horizontal="right" vertical="center"/>
    </xf>
    <xf numFmtId="0" fontId="84" fillId="0" borderId="0" xfId="14" applyFont="1" applyAlignment="1">
      <alignment vertical="center"/>
    </xf>
    <xf numFmtId="167" fontId="88" fillId="7" borderId="9" xfId="14" applyNumberFormat="1" applyFont="1" applyFill="1" applyBorder="1" applyAlignment="1">
      <alignment horizontal="center" vertical="center"/>
    </xf>
    <xf numFmtId="167" fontId="88" fillId="7" borderId="9" xfId="14" applyNumberFormat="1" applyFont="1" applyFill="1" applyBorder="1" applyAlignment="1">
      <alignment horizontal="center" vertical="center" wrapText="1"/>
    </xf>
    <xf numFmtId="0" fontId="91" fillId="0" borderId="0" xfId="17" applyFont="1" applyAlignment="1">
      <alignment vertical="center"/>
    </xf>
    <xf numFmtId="0" fontId="82" fillId="0" borderId="0" xfId="18" applyFont="1" applyAlignment="1">
      <alignment vertical="center"/>
    </xf>
    <xf numFmtId="0" fontId="92" fillId="0" borderId="9" xfId="14" applyFont="1" applyBorder="1" applyAlignment="1">
      <alignment horizontal="center" vertical="center"/>
    </xf>
    <xf numFmtId="14" fontId="83" fillId="2" borderId="9" xfId="14" applyNumberFormat="1" applyFont="1" applyFill="1" applyBorder="1" applyAlignment="1">
      <alignment horizontal="center" vertical="center" wrapText="1"/>
    </xf>
    <xf numFmtId="0" fontId="83" fillId="0" borderId="9" xfId="14" quotePrefix="1" applyNumberFormat="1" applyFont="1" applyBorder="1" applyAlignment="1">
      <alignment horizontal="center" vertical="center" wrapText="1"/>
    </xf>
    <xf numFmtId="167" fontId="83" fillId="0" borderId="9" xfId="14" applyNumberFormat="1" applyFont="1" applyBorder="1" applyAlignment="1">
      <alignment horizontal="center" vertical="center" wrapText="1"/>
    </xf>
    <xf numFmtId="0" fontId="95" fillId="0" borderId="9" xfId="14" applyFont="1" applyBorder="1" applyAlignment="1">
      <alignment vertical="center"/>
    </xf>
    <xf numFmtId="0" fontId="95" fillId="0" borderId="0" xfId="14" applyFont="1" applyAlignment="1">
      <alignment vertical="center"/>
    </xf>
    <xf numFmtId="0" fontId="84" fillId="0" borderId="9" xfId="14" applyFont="1" applyBorder="1" applyAlignment="1">
      <alignment vertical="center"/>
    </xf>
    <xf numFmtId="167" fontId="84" fillId="0" borderId="0" xfId="14" applyNumberFormat="1" applyFont="1" applyAlignment="1">
      <alignment vertical="center"/>
    </xf>
    <xf numFmtId="167" fontId="97" fillId="0" borderId="0" xfId="14" applyNumberFormat="1" applyFont="1" applyAlignment="1">
      <alignment vertical="center"/>
    </xf>
    <xf numFmtId="16" fontId="62" fillId="15" borderId="9" xfId="1" applyNumberFormat="1" applyFont="1" applyFill="1" applyBorder="1" applyAlignment="1">
      <alignment horizontal="center" vertical="center" wrapText="1"/>
    </xf>
    <xf numFmtId="0" fontId="19" fillId="0" borderId="9" xfId="3" applyFont="1" applyBorder="1" applyAlignment="1">
      <alignment horizontal="center" vertical="center" wrapText="1"/>
    </xf>
    <xf numFmtId="0" fontId="6" fillId="0" borderId="10" xfId="4" applyFont="1" applyBorder="1" applyAlignment="1">
      <alignment horizontal="left" vertical="center" wrapText="1"/>
    </xf>
    <xf numFmtId="0" fontId="0" fillId="0" borderId="11" xfId="0" applyBorder="1" applyAlignment="1">
      <alignment horizontal="left" vertical="center"/>
    </xf>
    <xf numFmtId="0" fontId="0" fillId="0" borderId="9" xfId="0" applyBorder="1" applyAlignment="1">
      <alignment horizontal="center" vertical="center" wrapText="1"/>
    </xf>
    <xf numFmtId="0" fontId="22" fillId="3" borderId="9" xfId="3" applyFont="1" applyFill="1" applyBorder="1" applyAlignment="1">
      <alignment horizontal="left" vertical="center"/>
    </xf>
    <xf numFmtId="0" fontId="0" fillId="0" borderId="9" xfId="0" applyBorder="1">
      <alignment vertical="center"/>
    </xf>
    <xf numFmtId="0" fontId="42" fillId="3" borderId="9" xfId="3" applyFont="1" applyFill="1" applyBorder="1" applyAlignment="1">
      <alignment horizontal="left" vertical="center"/>
    </xf>
    <xf numFmtId="0" fontId="43" fillId="3" borderId="9" xfId="3" applyFont="1" applyFill="1" applyBorder="1" applyAlignment="1">
      <alignment horizontal="left" vertical="center"/>
    </xf>
    <xf numFmtId="0" fontId="44" fillId="0" borderId="9" xfId="0" applyFont="1" applyBorder="1">
      <alignment vertical="center"/>
    </xf>
    <xf numFmtId="17" fontId="19" fillId="3" borderId="9" xfId="3" applyNumberFormat="1" applyFont="1" applyFill="1" applyBorder="1" applyAlignment="1">
      <alignment horizontal="center" vertical="center"/>
    </xf>
    <xf numFmtId="0" fontId="11" fillId="0" borderId="0" xfId="3" applyFont="1" applyAlignment="1">
      <alignment horizontal="left" vertical="center" wrapText="1"/>
    </xf>
    <xf numFmtId="0" fontId="6" fillId="3" borderId="9" xfId="4" applyFont="1" applyFill="1" applyBorder="1" applyAlignment="1">
      <alignment horizontal="center" vertical="center"/>
    </xf>
    <xf numFmtId="0" fontId="19" fillId="3" borderId="9" xfId="3" applyFont="1" applyFill="1" applyBorder="1" applyAlignment="1">
      <alignment horizontal="center" vertical="center"/>
    </xf>
    <xf numFmtId="0" fontId="19" fillId="3" borderId="9" xfId="3" applyFont="1" applyFill="1" applyBorder="1" applyAlignment="1">
      <alignment horizontal="center" vertical="center" wrapText="1"/>
    </xf>
    <xf numFmtId="0" fontId="13" fillId="3" borderId="9" xfId="3" applyFont="1" applyFill="1" applyBorder="1" applyAlignment="1">
      <alignment horizontal="center" vertical="center" wrapText="1"/>
    </xf>
    <xf numFmtId="1" fontId="19" fillId="3" borderId="9" xfId="3" applyNumberFormat="1" applyFont="1" applyFill="1" applyBorder="1" applyAlignment="1">
      <alignment horizontal="center" vertical="top" wrapText="1"/>
    </xf>
    <xf numFmtId="0" fontId="6" fillId="3" borderId="29" xfId="4" applyFont="1" applyFill="1" applyBorder="1" applyAlignment="1">
      <alignment horizontal="center" vertical="center"/>
    </xf>
    <xf numFmtId="0" fontId="6" fillId="3" borderId="20" xfId="4" applyFont="1" applyFill="1" applyBorder="1" applyAlignment="1">
      <alignment horizontal="center" vertical="center"/>
    </xf>
    <xf numFmtId="0" fontId="94" fillId="0" borderId="10" xfId="19" applyFont="1" applyBorder="1" applyAlignment="1">
      <alignment horizontal="left" vertical="center" wrapText="1"/>
    </xf>
    <xf numFmtId="0" fontId="94" fillId="0" borderId="11" xfId="19" applyFont="1" applyBorder="1" applyAlignment="1">
      <alignment horizontal="left" vertical="center" wrapText="1"/>
    </xf>
    <xf numFmtId="0" fontId="94" fillId="0" borderId="46" xfId="19" applyFont="1" applyBorder="1" applyAlignment="1">
      <alignment horizontal="left" vertical="center" wrapText="1"/>
    </xf>
    <xf numFmtId="0" fontId="89" fillId="2" borderId="9" xfId="14" applyFont="1" applyFill="1" applyBorder="1" applyAlignment="1">
      <alignment horizontal="left" vertical="center"/>
    </xf>
    <xf numFmtId="0" fontId="97" fillId="2" borderId="9" xfId="14" applyFont="1" applyFill="1" applyBorder="1" applyAlignment="1">
      <alignment horizontal="left" vertical="center" wrapText="1"/>
    </xf>
    <xf numFmtId="0" fontId="96" fillId="2" borderId="9" xfId="14" applyFont="1" applyFill="1" applyBorder="1" applyAlignment="1">
      <alignment horizontal="left" vertical="center" wrapText="1"/>
    </xf>
    <xf numFmtId="0" fontId="89" fillId="2" borderId="9" xfId="14" applyFont="1" applyFill="1" applyBorder="1" applyAlignment="1">
      <alignment horizontal="left" vertical="center" wrapText="1"/>
    </xf>
    <xf numFmtId="0" fontId="92" fillId="2" borderId="9" xfId="14" applyFont="1" applyFill="1" applyBorder="1" applyAlignment="1">
      <alignment horizontal="left" vertical="center" wrapText="1"/>
    </xf>
    <xf numFmtId="0" fontId="83" fillId="0" borderId="9" xfId="14" applyFont="1" applyBorder="1" applyAlignment="1">
      <alignment horizontal="center" vertical="center" wrapText="1"/>
    </xf>
    <xf numFmtId="0" fontId="82" fillId="0" borderId="10" xfId="19" applyFont="1" applyBorder="1" applyAlignment="1">
      <alignment horizontal="left" vertical="center" wrapText="1"/>
    </xf>
    <xf numFmtId="0" fontId="82" fillId="0" borderId="11" xfId="19" applyFont="1" applyBorder="1" applyAlignment="1">
      <alignment horizontal="left" vertical="center" wrapText="1"/>
    </xf>
    <xf numFmtId="0" fontId="82" fillId="0" borderId="46" xfId="19" applyFont="1" applyBorder="1" applyAlignment="1">
      <alignment horizontal="left" vertical="center" wrapText="1"/>
    </xf>
    <xf numFmtId="0" fontId="82" fillId="0" borderId="9" xfId="19" applyFont="1" applyBorder="1" applyAlignment="1">
      <alignment horizontal="left" vertical="center" wrapText="1"/>
    </xf>
    <xf numFmtId="0" fontId="83" fillId="0" borderId="9" xfId="14" applyFont="1" applyBorder="1" applyAlignment="1">
      <alignment horizontal="left" vertical="center" wrapText="1"/>
    </xf>
    <xf numFmtId="167" fontId="89" fillId="20" borderId="9" xfId="14" applyNumberFormat="1" applyFont="1" applyFill="1" applyBorder="1" applyAlignment="1">
      <alignment horizontal="center" vertical="center" wrapText="1"/>
    </xf>
    <xf numFmtId="167" fontId="89" fillId="20" borderId="9" xfId="14" applyNumberFormat="1" applyFont="1" applyFill="1" applyBorder="1" applyAlignment="1">
      <alignment horizontal="center" vertical="center"/>
    </xf>
    <xf numFmtId="0" fontId="90" fillId="16" borderId="11" xfId="16" applyFont="1" applyFill="1" applyBorder="1" applyAlignment="1">
      <alignment horizontal="left" vertical="center"/>
    </xf>
    <xf numFmtId="0" fontId="87" fillId="0" borderId="0" xfId="14" applyFont="1" applyAlignment="1">
      <alignment horizontal="center" vertical="center"/>
    </xf>
    <xf numFmtId="0" fontId="82" fillId="0" borderId="0" xfId="14" applyFont="1" applyAlignment="1">
      <alignment horizontal="center" vertical="center"/>
    </xf>
    <xf numFmtId="168" fontId="83" fillId="2" borderId="0" xfId="14" applyNumberFormat="1" applyFont="1" applyFill="1" applyAlignment="1">
      <alignment horizontal="center" vertical="center"/>
    </xf>
    <xf numFmtId="168" fontId="83" fillId="2" borderId="0" xfId="14" applyNumberFormat="1" applyFont="1" applyFill="1" applyAlignment="1">
      <alignment horizontal="center" vertical="center" wrapText="1"/>
    </xf>
    <xf numFmtId="0" fontId="88" fillId="7" borderId="9" xfId="14" applyFont="1" applyFill="1" applyBorder="1" applyAlignment="1">
      <alignment horizontal="center" vertical="center" wrapText="1"/>
    </xf>
    <xf numFmtId="0" fontId="88" fillId="7" borderId="9" xfId="14" applyFont="1" applyFill="1" applyBorder="1" applyAlignment="1">
      <alignment horizontal="center" vertical="center"/>
    </xf>
    <xf numFmtId="0" fontId="57" fillId="0" borderId="9" xfId="3" applyFont="1" applyFill="1" applyBorder="1" applyAlignment="1">
      <alignment horizontal="center" vertical="center"/>
    </xf>
    <xf numFmtId="0" fontId="60" fillId="3" borderId="10" xfId="3" applyFont="1" applyFill="1" applyBorder="1" applyAlignment="1">
      <alignment horizontal="center" vertical="center"/>
    </xf>
    <xf numFmtId="0" fontId="57" fillId="3" borderId="11" xfId="3" applyFont="1" applyFill="1" applyBorder="1" applyAlignment="1">
      <alignment horizontal="center" vertical="center"/>
    </xf>
    <xf numFmtId="0" fontId="57" fillId="3" borderId="46" xfId="3" applyFont="1" applyFill="1" applyBorder="1" applyAlignment="1">
      <alignment horizontal="center" vertical="center"/>
    </xf>
    <xf numFmtId="0" fontId="51" fillId="3" borderId="10" xfId="3" applyFont="1" applyFill="1" applyBorder="1" applyAlignment="1">
      <alignment horizontal="center" vertical="center" textRotation="90" wrapText="1"/>
    </xf>
    <xf numFmtId="0" fontId="51" fillId="3" borderId="11" xfId="3" applyFont="1" applyFill="1" applyBorder="1" applyAlignment="1">
      <alignment horizontal="center" vertical="center" textRotation="90" wrapText="1"/>
    </xf>
    <xf numFmtId="0" fontId="51" fillId="3" borderId="46" xfId="3" applyFont="1" applyFill="1" applyBorder="1" applyAlignment="1">
      <alignment horizontal="center" vertical="center" textRotation="90" wrapText="1"/>
    </xf>
    <xf numFmtId="0" fontId="60" fillId="3" borderId="9" xfId="3" applyFont="1" applyFill="1" applyBorder="1" applyAlignment="1">
      <alignment horizontal="center" vertical="center"/>
    </xf>
    <xf numFmtId="0" fontId="57" fillId="0" borderId="9" xfId="3" applyFont="1" applyBorder="1" applyAlignment="1">
      <alignment horizontal="center" vertical="center" wrapText="1"/>
    </xf>
    <xf numFmtId="0" fontId="60" fillId="3" borderId="11" xfId="3" applyFont="1" applyFill="1" applyBorder="1" applyAlignment="1">
      <alignment horizontal="center" vertical="center"/>
    </xf>
    <xf numFmtId="0" fontId="60" fillId="3" borderId="46" xfId="3" applyFont="1" applyFill="1" applyBorder="1" applyAlignment="1">
      <alignment horizontal="center" vertical="center"/>
    </xf>
    <xf numFmtId="0" fontId="57" fillId="3" borderId="9" xfId="3" applyFont="1" applyFill="1" applyBorder="1" applyAlignment="1">
      <alignment horizontal="center" vertical="center" wrapText="1"/>
    </xf>
    <xf numFmtId="0" fontId="58" fillId="3" borderId="9" xfId="3" applyFont="1" applyFill="1" applyBorder="1" applyAlignment="1">
      <alignment horizontal="center" vertical="center" wrapText="1"/>
    </xf>
    <xf numFmtId="1" fontId="57" fillId="3" borderId="9" xfId="3" applyNumberFormat="1" applyFont="1" applyFill="1" applyBorder="1" applyAlignment="1">
      <alignment horizontal="center" vertical="top" wrapText="1"/>
    </xf>
    <xf numFmtId="17" fontId="57" fillId="3" borderId="9" xfId="3" applyNumberFormat="1" applyFont="1" applyFill="1" applyBorder="1" applyAlignment="1">
      <alignment horizontal="center" vertical="center" wrapText="1"/>
    </xf>
    <xf numFmtId="17" fontId="57" fillId="3" borderId="9" xfId="3" applyNumberFormat="1" applyFont="1" applyFill="1" applyBorder="1" applyAlignment="1">
      <alignment horizontal="center" vertical="center"/>
    </xf>
    <xf numFmtId="0" fontId="57" fillId="3" borderId="9" xfId="3" applyFont="1" applyFill="1" applyBorder="1" applyAlignment="1">
      <alignment horizontal="center" vertical="center"/>
    </xf>
    <xf numFmtId="0" fontId="57" fillId="0" borderId="9" xfId="3" applyFont="1" applyBorder="1" applyAlignment="1">
      <alignment horizontal="center" vertical="center"/>
    </xf>
    <xf numFmtId="0" fontId="57" fillId="2" borderId="10" xfId="3" applyFont="1" applyFill="1" applyBorder="1" applyAlignment="1">
      <alignment horizontal="center" vertical="center"/>
    </xf>
    <xf numFmtId="0" fontId="57" fillId="2" borderId="11" xfId="3" applyFont="1" applyFill="1" applyBorder="1" applyAlignment="1">
      <alignment horizontal="center" vertical="center"/>
    </xf>
    <xf numFmtId="0" fontId="57" fillId="2" borderId="46" xfId="3" applyFont="1" applyFill="1" applyBorder="1" applyAlignment="1">
      <alignment horizontal="center" vertical="center"/>
    </xf>
    <xf numFmtId="0" fontId="62" fillId="0" borderId="1" xfId="1" applyFont="1" applyBorder="1" applyAlignment="1">
      <alignment horizontal="left" vertical="center" wrapText="1"/>
    </xf>
    <xf numFmtId="0" fontId="62" fillId="0" borderId="1" xfId="1" applyFont="1" applyBorder="1" applyAlignment="1">
      <alignment horizontal="left" vertical="center"/>
    </xf>
    <xf numFmtId="0" fontId="64" fillId="0" borderId="1" xfId="1" applyFont="1" applyBorder="1" applyAlignment="1">
      <alignment horizontal="center"/>
    </xf>
    <xf numFmtId="0" fontId="52" fillId="2" borderId="1" xfId="1" applyFont="1" applyFill="1" applyBorder="1" applyAlignment="1">
      <alignment horizontal="center" vertical="center"/>
    </xf>
    <xf numFmtId="0" fontId="52" fillId="2" borderId="1" xfId="1" applyFont="1" applyFill="1" applyBorder="1" applyAlignment="1">
      <alignment horizontal="left" vertical="center"/>
    </xf>
    <xf numFmtId="0" fontId="75" fillId="2" borderId="0" xfId="1" applyFont="1" applyFill="1" applyAlignment="1">
      <alignment horizontal="left" vertical="center"/>
    </xf>
    <xf numFmtId="0" fontId="39" fillId="2" borderId="0" xfId="1" applyFont="1" applyFill="1" applyAlignment="1">
      <alignment horizontal="left" vertical="center"/>
    </xf>
    <xf numFmtId="0" fontId="57" fillId="2" borderId="1" xfId="0" applyFont="1" applyFill="1" applyBorder="1" applyAlignment="1">
      <alignment horizontal="left" vertical="center" wrapText="1"/>
    </xf>
    <xf numFmtId="0" fontId="57" fillId="2" borderId="1" xfId="0" applyFont="1" applyFill="1" applyBorder="1" applyAlignment="1">
      <alignment horizontal="left" vertical="center"/>
    </xf>
    <xf numFmtId="0" fontId="67" fillId="2" borderId="1" xfId="1" applyFont="1" applyFill="1" applyBorder="1" applyAlignment="1">
      <alignment horizontal="center" vertical="center" wrapText="1"/>
    </xf>
    <xf numFmtId="0" fontId="64" fillId="0" borderId="0" xfId="1" applyFont="1" applyAlignment="1">
      <alignment horizontal="center"/>
    </xf>
    <xf numFmtId="0" fontId="65" fillId="0" borderId="0" xfId="1" applyFont="1" applyAlignment="1">
      <alignment horizontal="left"/>
    </xf>
    <xf numFmtId="0" fontId="64" fillId="0" borderId="0" xfId="1" applyFont="1" applyAlignment="1">
      <alignment horizontal="left"/>
    </xf>
    <xf numFmtId="0" fontId="67" fillId="2" borderId="0" xfId="1" applyFont="1" applyFill="1" applyAlignment="1">
      <alignment horizontal="center" vertical="center"/>
    </xf>
    <xf numFmtId="0" fontId="52" fillId="2" borderId="1" xfId="1" applyFont="1" applyFill="1" applyBorder="1" applyAlignment="1">
      <alignment horizontal="left" vertical="center" wrapText="1"/>
    </xf>
    <xf numFmtId="0" fontId="55" fillId="2" borderId="0" xfId="1" applyFont="1" applyFill="1" applyAlignment="1">
      <alignment horizontal="left" vertical="center"/>
    </xf>
    <xf numFmtId="0" fontId="67" fillId="2" borderId="0" xfId="1" applyFont="1" applyFill="1" applyAlignment="1">
      <alignment horizontal="left" vertical="center"/>
    </xf>
    <xf numFmtId="0" fontId="55" fillId="2" borderId="53" xfId="1" applyFont="1" applyFill="1" applyBorder="1" applyAlignment="1">
      <alignment horizontal="left" vertical="center"/>
    </xf>
    <xf numFmtId="0" fontId="67" fillId="2" borderId="1" xfId="1" applyFont="1" applyFill="1" applyBorder="1" applyAlignment="1">
      <alignment horizontal="center" vertical="center"/>
    </xf>
    <xf numFmtId="0" fontId="52" fillId="2" borderId="1" xfId="1" applyFont="1" applyFill="1" applyBorder="1" applyAlignment="1">
      <alignment horizontal="center" vertical="center" wrapText="1"/>
    </xf>
    <xf numFmtId="0" fontId="62" fillId="13" borderId="29" xfId="1" applyFont="1" applyFill="1" applyBorder="1" applyAlignment="1">
      <alignment horizontal="center" vertical="center" wrapText="1"/>
    </xf>
    <xf numFmtId="0" fontId="62" fillId="13" borderId="30" xfId="1" applyFont="1" applyFill="1" applyBorder="1" applyAlignment="1">
      <alignment horizontal="center" vertical="center" wrapText="1"/>
    </xf>
    <xf numFmtId="0" fontId="62" fillId="13" borderId="20" xfId="1" applyFont="1" applyFill="1" applyBorder="1" applyAlignment="1">
      <alignment horizontal="center" vertical="center" wrapText="1"/>
    </xf>
    <xf numFmtId="0" fontId="63" fillId="17" borderId="51" xfId="1" applyFont="1" applyFill="1" applyBorder="1" applyAlignment="1">
      <alignment horizontal="center" vertical="center" textRotation="90"/>
    </xf>
    <xf numFmtId="0" fontId="63" fillId="17" borderId="57" xfId="1" applyFont="1" applyFill="1" applyBorder="1" applyAlignment="1">
      <alignment horizontal="center" vertical="center" textRotation="90"/>
    </xf>
    <xf numFmtId="0" fontId="63" fillId="17" borderId="52" xfId="1" applyFont="1" applyFill="1" applyBorder="1" applyAlignment="1">
      <alignment horizontal="center" vertical="center" textRotation="90"/>
    </xf>
    <xf numFmtId="0" fontId="63" fillId="17" borderId="53" xfId="1" applyFont="1" applyFill="1" applyBorder="1" applyAlignment="1">
      <alignment horizontal="center" vertical="center" textRotation="90"/>
    </xf>
    <xf numFmtId="0" fontId="63" fillId="17" borderId="0" xfId="1" applyFont="1" applyFill="1" applyBorder="1" applyAlignment="1">
      <alignment horizontal="center" vertical="center" textRotation="90"/>
    </xf>
    <xf numFmtId="0" fontId="63" fillId="17" borderId="55" xfId="1" applyFont="1" applyFill="1" applyBorder="1" applyAlignment="1">
      <alignment horizontal="center" vertical="center" textRotation="90"/>
    </xf>
    <xf numFmtId="0" fontId="77" fillId="15" borderId="29" xfId="1" applyFont="1" applyFill="1" applyBorder="1" applyAlignment="1">
      <alignment horizontal="left" vertical="center" wrapText="1"/>
    </xf>
    <xf numFmtId="0" fontId="77" fillId="15" borderId="20" xfId="1" applyFont="1" applyFill="1" applyBorder="1" applyAlignment="1">
      <alignment horizontal="left" vertical="center" wrapText="1"/>
    </xf>
    <xf numFmtId="0" fontId="63" fillId="5" borderId="10" xfId="7" applyFont="1" applyFill="1" applyBorder="1" applyAlignment="1">
      <alignment horizontal="center" vertical="center" wrapText="1"/>
    </xf>
    <xf numFmtId="0" fontId="63" fillId="5" borderId="11" xfId="7" applyFont="1" applyFill="1" applyBorder="1" applyAlignment="1">
      <alignment horizontal="center" vertical="center" wrapText="1"/>
    </xf>
    <xf numFmtId="0" fontId="63" fillId="5" borderId="46" xfId="7" applyFont="1" applyFill="1" applyBorder="1" applyAlignment="1">
      <alignment horizontal="center" vertical="center" wrapText="1"/>
    </xf>
    <xf numFmtId="0" fontId="63" fillId="18" borderId="51" xfId="7" applyFont="1" applyFill="1" applyBorder="1" applyAlignment="1">
      <alignment horizontal="center" vertical="center" textRotation="90" wrapText="1"/>
    </xf>
    <xf numFmtId="0" fontId="63" fillId="18" borderId="57" xfId="7" applyFont="1" applyFill="1" applyBorder="1" applyAlignment="1">
      <alignment horizontal="center" vertical="center" textRotation="90" wrapText="1"/>
    </xf>
    <xf numFmtId="0" fontId="63" fillId="18" borderId="52" xfId="7" applyFont="1" applyFill="1" applyBorder="1" applyAlignment="1">
      <alignment horizontal="center" vertical="center" textRotation="90" wrapText="1"/>
    </xf>
    <xf numFmtId="0" fontId="63" fillId="13" borderId="51" xfId="1" applyFont="1" applyFill="1" applyBorder="1" applyAlignment="1">
      <alignment horizontal="center" vertical="center" textRotation="90"/>
    </xf>
    <xf numFmtId="0" fontId="63" fillId="13" borderId="52" xfId="1" applyFont="1" applyFill="1" applyBorder="1" applyAlignment="1">
      <alignment horizontal="center" vertical="center" textRotation="90"/>
    </xf>
    <xf numFmtId="0" fontId="63" fillId="13" borderId="53" xfId="1" applyFont="1" applyFill="1" applyBorder="1" applyAlignment="1">
      <alignment horizontal="center" vertical="center" textRotation="90"/>
    </xf>
    <xf numFmtId="0" fontId="63" fillId="13" borderId="55" xfId="1" applyFont="1" applyFill="1" applyBorder="1" applyAlignment="1">
      <alignment horizontal="center" vertical="center" textRotation="90"/>
    </xf>
    <xf numFmtId="0" fontId="63" fillId="13" borderId="47" xfId="1" applyFont="1" applyFill="1" applyBorder="1" applyAlignment="1">
      <alignment horizontal="center" vertical="center" textRotation="90"/>
    </xf>
    <xf numFmtId="0" fontId="63" fillId="13" borderId="50" xfId="1" applyFont="1" applyFill="1" applyBorder="1" applyAlignment="1">
      <alignment horizontal="center" vertical="center" textRotation="90"/>
    </xf>
    <xf numFmtId="0" fontId="63" fillId="16" borderId="51" xfId="1" applyFont="1" applyFill="1" applyBorder="1" applyAlignment="1">
      <alignment horizontal="center" vertical="center" textRotation="90"/>
    </xf>
    <xf numFmtId="0" fontId="63" fillId="16" borderId="57" xfId="1" applyFont="1" applyFill="1" applyBorder="1" applyAlignment="1">
      <alignment horizontal="center" vertical="center" textRotation="90"/>
    </xf>
    <xf numFmtId="0" fontId="63" fillId="16" borderId="52" xfId="1" applyFont="1" applyFill="1" applyBorder="1" applyAlignment="1">
      <alignment horizontal="center" vertical="center" textRotation="90"/>
    </xf>
    <xf numFmtId="0" fontId="63" fillId="16" borderId="53" xfId="1" applyFont="1" applyFill="1" applyBorder="1" applyAlignment="1">
      <alignment horizontal="center" vertical="center" textRotation="90"/>
    </xf>
    <xf numFmtId="0" fontId="63" fillId="16" borderId="0" xfId="1" applyFont="1" applyFill="1" applyBorder="1" applyAlignment="1">
      <alignment horizontal="center" vertical="center" textRotation="90"/>
    </xf>
    <xf numFmtId="0" fontId="63" fillId="16" borderId="55" xfId="1" applyFont="1" applyFill="1" applyBorder="1" applyAlignment="1">
      <alignment horizontal="center" vertical="center" textRotation="90"/>
    </xf>
    <xf numFmtId="0" fontId="63" fillId="16" borderId="47" xfId="1" applyFont="1" applyFill="1" applyBorder="1" applyAlignment="1">
      <alignment horizontal="center" vertical="center" textRotation="90"/>
    </xf>
    <xf numFmtId="0" fontId="63" fillId="16" borderId="48" xfId="1" applyFont="1" applyFill="1" applyBorder="1" applyAlignment="1">
      <alignment horizontal="center" vertical="center" textRotation="90"/>
    </xf>
    <xf numFmtId="0" fontId="63" fillId="16" borderId="50" xfId="1" applyFont="1" applyFill="1" applyBorder="1" applyAlignment="1">
      <alignment horizontal="center" vertical="center" textRotation="90"/>
    </xf>
    <xf numFmtId="0" fontId="10" fillId="5" borderId="9" xfId="1" applyFont="1" applyFill="1" applyBorder="1" applyAlignment="1">
      <alignment horizontal="left" vertical="center" wrapText="1"/>
    </xf>
    <xf numFmtId="0" fontId="10" fillId="0" borderId="9" xfId="1" applyFont="1" applyBorder="1" applyAlignment="1">
      <alignment horizontal="left" vertical="center" wrapText="1"/>
    </xf>
    <xf numFmtId="0" fontId="10" fillId="0" borderId="9" xfId="1" applyFont="1" applyBorder="1" applyAlignment="1">
      <alignment horizontal="left" vertical="center"/>
    </xf>
    <xf numFmtId="0" fontId="32" fillId="0" borderId="26" xfId="6" applyFont="1" applyBorder="1" applyAlignment="1">
      <alignment horizontal="left"/>
    </xf>
    <xf numFmtId="0" fontId="32" fillId="0" borderId="27" xfId="6" applyFont="1" applyBorder="1" applyAlignment="1">
      <alignment horizontal="left"/>
    </xf>
    <xf numFmtId="0" fontId="37" fillId="5" borderId="37" xfId="1" applyFont="1" applyFill="1" applyBorder="1" applyAlignment="1">
      <alignment horizontal="left" vertical="center" wrapText="1"/>
    </xf>
    <xf numFmtId="0" fontId="37" fillId="5" borderId="38" xfId="1" applyFont="1" applyFill="1" applyBorder="1" applyAlignment="1">
      <alignment horizontal="left" vertical="center" wrapText="1"/>
    </xf>
    <xf numFmtId="0" fontId="36" fillId="0" borderId="23" xfId="6" applyFont="1" applyBorder="1" applyAlignment="1">
      <alignment horizontal="center" vertical="center" wrapText="1"/>
    </xf>
    <xf numFmtId="0" fontId="36" fillId="0" borderId="8" xfId="6" applyFont="1" applyBorder="1" applyAlignment="1">
      <alignment horizontal="center" vertical="center" wrapText="1"/>
    </xf>
    <xf numFmtId="0" fontId="36" fillId="0" borderId="12" xfId="6" applyFont="1" applyBorder="1" applyAlignment="1">
      <alignment horizontal="center" vertical="center" wrapText="1"/>
    </xf>
    <xf numFmtId="0" fontId="31" fillId="0" borderId="8" xfId="6" applyFont="1" applyBorder="1" applyAlignment="1">
      <alignment horizontal="center" vertical="center" wrapText="1"/>
    </xf>
    <xf numFmtId="0" fontId="31" fillId="0" borderId="31" xfId="6" applyFont="1" applyBorder="1" applyAlignment="1">
      <alignment horizontal="center" vertical="center"/>
    </xf>
    <xf numFmtId="0" fontId="6" fillId="0" borderId="23" xfId="6" applyFont="1" applyBorder="1" applyAlignment="1">
      <alignment horizontal="center" vertical="center" wrapText="1"/>
    </xf>
    <xf numFmtId="0" fontId="6" fillId="0" borderId="8" xfId="6" applyFont="1" applyBorder="1" applyAlignment="1">
      <alignment horizontal="center" vertical="center"/>
    </xf>
    <xf numFmtId="0" fontId="6" fillId="0" borderId="12" xfId="6" applyFont="1" applyBorder="1" applyAlignment="1">
      <alignment horizontal="center" vertical="center"/>
    </xf>
    <xf numFmtId="0" fontId="31" fillId="0" borderId="23" xfId="6" applyFont="1" applyBorder="1" applyAlignment="1">
      <alignment horizontal="center" vertical="center" wrapText="1"/>
    </xf>
    <xf numFmtId="0" fontId="31" fillId="0" borderId="8" xfId="6" applyFont="1" applyBorder="1" applyAlignment="1">
      <alignment horizontal="center" vertical="center"/>
    </xf>
    <xf numFmtId="0" fontId="31" fillId="0" borderId="34" xfId="6" applyFont="1" applyBorder="1" applyAlignment="1">
      <alignment horizontal="center" vertical="center"/>
    </xf>
    <xf numFmtId="0" fontId="40" fillId="0" borderId="35" xfId="0" applyFont="1" applyBorder="1" applyAlignment="1">
      <alignment horizontal="center" vertical="center"/>
    </xf>
    <xf numFmtId="0" fontId="40" fillId="0" borderId="19" xfId="0" applyFont="1" applyBorder="1" applyAlignment="1">
      <alignment horizontal="center" vertical="center"/>
    </xf>
    <xf numFmtId="0" fontId="63" fillId="5" borderId="37" xfId="1" applyFont="1" applyFill="1" applyBorder="1" applyAlignment="1">
      <alignment horizontal="left" vertical="center" wrapText="1"/>
    </xf>
    <xf numFmtId="0" fontId="63" fillId="5" borderId="38" xfId="1" applyFont="1" applyFill="1" applyBorder="1" applyAlignment="1">
      <alignment horizontal="left" vertical="center" wrapText="1"/>
    </xf>
    <xf numFmtId="0" fontId="62" fillId="0" borderId="23" xfId="6" applyFont="1" applyBorder="1" applyAlignment="1">
      <alignment horizontal="center" vertical="center" wrapText="1"/>
    </xf>
    <xf numFmtId="0" fontId="62" fillId="0" borderId="8" xfId="6" applyFont="1" applyBorder="1" applyAlignment="1">
      <alignment horizontal="center" vertical="center" wrapText="1"/>
    </xf>
    <xf numFmtId="0" fontId="62" fillId="0" borderId="12" xfId="6" applyFont="1" applyBorder="1" applyAlignment="1">
      <alignment horizontal="center" vertical="center" wrapText="1"/>
    </xf>
    <xf numFmtId="0" fontId="62" fillId="2" borderId="9" xfId="1" applyFont="1" applyFill="1" applyBorder="1" applyAlignment="1">
      <alignment horizontal="center" vertical="center" wrapText="1"/>
    </xf>
    <xf numFmtId="0" fontId="10" fillId="0" borderId="53" xfId="1" applyFont="1" applyBorder="1" applyAlignment="1">
      <alignment horizontal="left" vertical="center" wrapText="1"/>
    </xf>
    <xf numFmtId="0" fontId="10" fillId="0" borderId="0" xfId="1" applyFont="1" applyBorder="1" applyAlignment="1">
      <alignment horizontal="left" vertical="center" wrapText="1"/>
    </xf>
    <xf numFmtId="0" fontId="10" fillId="5" borderId="53" xfId="1" applyFont="1" applyFill="1" applyBorder="1" applyAlignment="1">
      <alignment horizontal="left" vertical="center" wrapText="1"/>
    </xf>
    <xf numFmtId="0" fontId="10" fillId="5" borderId="0" xfId="1" applyFont="1" applyFill="1" applyBorder="1" applyAlignment="1">
      <alignment horizontal="left" vertical="center" wrapText="1"/>
    </xf>
    <xf numFmtId="165" fontId="32" fillId="0" borderId="4" xfId="9" applyFont="1" applyBorder="1" applyAlignment="1">
      <alignment horizontal="center"/>
    </xf>
    <xf numFmtId="165" fontId="32" fillId="0" borderId="6" xfId="9" applyFont="1" applyBorder="1" applyAlignment="1">
      <alignment horizontal="center"/>
    </xf>
    <xf numFmtId="165" fontId="32" fillId="0" borderId="15" xfId="9" applyFont="1" applyBorder="1" applyAlignment="1">
      <alignment horizontal="center"/>
    </xf>
    <xf numFmtId="165" fontId="32" fillId="0" borderId="40" xfId="9" applyFont="1" applyBorder="1" applyAlignment="1">
      <alignment horizontal="center"/>
    </xf>
    <xf numFmtId="165" fontId="32" fillId="0" borderId="58" xfId="9" applyFont="1" applyBorder="1" applyAlignment="1">
      <alignment horizontal="center"/>
    </xf>
    <xf numFmtId="165" fontId="32" fillId="0" borderId="10" xfId="9" applyFont="1" applyBorder="1" applyAlignment="1">
      <alignment horizontal="center"/>
    </xf>
    <xf numFmtId="165" fontId="32" fillId="0" borderId="56" xfId="9" applyFont="1" applyBorder="1" applyAlignment="1">
      <alignment horizontal="center"/>
    </xf>
    <xf numFmtId="165" fontId="32" fillId="0" borderId="53" xfId="9" applyFont="1" applyBorder="1" applyAlignment="1">
      <alignment horizontal="center"/>
    </xf>
    <xf numFmtId="165" fontId="32" fillId="0" borderId="54" xfId="9" applyFont="1" applyBorder="1" applyAlignment="1">
      <alignment horizontal="center"/>
    </xf>
    <xf numFmtId="0" fontId="44" fillId="0" borderId="29" xfId="11" applyFont="1" applyBorder="1" applyAlignment="1">
      <alignment horizontal="center" vertical="center"/>
    </xf>
    <xf numFmtId="0" fontId="44" fillId="0" borderId="20" xfId="11" applyFont="1" applyBorder="1" applyAlignment="1">
      <alignment horizontal="center" vertical="center"/>
    </xf>
    <xf numFmtId="0" fontId="42" fillId="5" borderId="49" xfId="11" applyFont="1" applyFill="1" applyBorder="1" applyAlignment="1">
      <alignment horizontal="left" wrapText="1"/>
    </xf>
    <xf numFmtId="0" fontId="42" fillId="5" borderId="48" xfId="11" applyFont="1" applyFill="1" applyBorder="1" applyAlignment="1">
      <alignment horizontal="left" wrapText="1"/>
    </xf>
    <xf numFmtId="0" fontId="42" fillId="5" borderId="50" xfId="11" applyFont="1" applyFill="1" applyBorder="1" applyAlignment="1">
      <alignment horizontal="left" wrapText="1"/>
    </xf>
    <xf numFmtId="0" fontId="42" fillId="5" borderId="10" xfId="11" applyFont="1" applyFill="1" applyBorder="1" applyAlignment="1">
      <alignment horizontal="left" wrapText="1"/>
    </xf>
    <xf numFmtId="0" fontId="42" fillId="5" borderId="11" xfId="11" applyFont="1" applyFill="1" applyBorder="1" applyAlignment="1">
      <alignment horizontal="left" wrapText="1"/>
    </xf>
    <xf numFmtId="0" fontId="42" fillId="5" borderId="46" xfId="11" applyFont="1" applyFill="1" applyBorder="1" applyAlignment="1">
      <alignment horizontal="left" wrapText="1"/>
    </xf>
    <xf numFmtId="0" fontId="42" fillId="0" borderId="9" xfId="11" applyFont="1" applyBorder="1" applyAlignment="1">
      <alignment horizontal="center" vertical="top" wrapText="1"/>
    </xf>
    <xf numFmtId="0" fontId="42" fillId="5" borderId="10" xfId="11" applyFont="1" applyFill="1" applyBorder="1" applyAlignment="1">
      <alignment horizontal="left"/>
    </xf>
    <xf numFmtId="0" fontId="42" fillId="5" borderId="11" xfId="11" applyFont="1" applyFill="1" applyBorder="1" applyAlignment="1">
      <alignment horizontal="left"/>
    </xf>
    <xf numFmtId="0" fontId="42" fillId="5" borderId="46" xfId="11" applyFont="1" applyFill="1" applyBorder="1" applyAlignment="1">
      <alignment horizontal="left"/>
    </xf>
    <xf numFmtId="0" fontId="42" fillId="5" borderId="10" xfId="11" applyFont="1" applyFill="1" applyBorder="1" applyAlignment="1">
      <alignment horizontal="left" vertical="center" wrapText="1"/>
    </xf>
    <xf numFmtId="0" fontId="42" fillId="5" borderId="11" xfId="11" applyFont="1" applyFill="1" applyBorder="1" applyAlignment="1">
      <alignment horizontal="left" vertical="center" wrapText="1"/>
    </xf>
    <xf numFmtId="0" fontId="42" fillId="5" borderId="46" xfId="11" applyFont="1" applyFill="1" applyBorder="1" applyAlignment="1">
      <alignment horizontal="left" vertical="center" wrapText="1"/>
    </xf>
    <xf numFmtId="0" fontId="22" fillId="3" borderId="10" xfId="3" applyFont="1" applyFill="1" applyBorder="1">
      <alignment vertical="center"/>
    </xf>
    <xf numFmtId="0" fontId="22" fillId="3" borderId="11" xfId="3" applyFont="1" applyFill="1" applyBorder="1">
      <alignment vertical="center"/>
    </xf>
    <xf numFmtId="0" fontId="17" fillId="0" borderId="9" xfId="3" applyFont="1" applyBorder="1" applyAlignment="1">
      <alignment horizontal="center" vertical="center" wrapText="1"/>
    </xf>
    <xf numFmtId="0" fontId="6" fillId="0" borderId="29" xfId="4" applyFont="1" applyBorder="1" applyAlignment="1">
      <alignment horizontal="center"/>
    </xf>
    <xf numFmtId="0" fontId="6" fillId="0" borderId="30" xfId="4" applyFont="1" applyBorder="1" applyAlignment="1">
      <alignment horizontal="center"/>
    </xf>
    <xf numFmtId="0" fontId="6" fillId="0" borderId="20" xfId="4" applyFont="1" applyBorder="1" applyAlignment="1">
      <alignment horizontal="center"/>
    </xf>
    <xf numFmtId="0" fontId="47" fillId="10" borderId="10" xfId="3" applyFont="1" applyFill="1" applyBorder="1" applyAlignment="1">
      <alignment horizontal="center" vertical="center" wrapText="1"/>
    </xf>
    <xf numFmtId="0" fontId="47" fillId="10" borderId="11" xfId="3" applyFont="1" applyFill="1" applyBorder="1" applyAlignment="1">
      <alignment horizontal="center" vertical="center"/>
    </xf>
    <xf numFmtId="0" fontId="47" fillId="10" borderId="46" xfId="3" applyFont="1" applyFill="1" applyBorder="1" applyAlignment="1">
      <alignment horizontal="center" vertical="center"/>
    </xf>
    <xf numFmtId="0" fontId="19" fillId="0" borderId="29" xfId="3" applyFont="1" applyBorder="1" applyAlignment="1">
      <alignment horizontal="center" vertical="center" wrapText="1"/>
    </xf>
    <xf numFmtId="0" fontId="19" fillId="0" borderId="30" xfId="3" applyFont="1" applyBorder="1" applyAlignment="1">
      <alignment horizontal="center" vertical="center" wrapText="1"/>
    </xf>
    <xf numFmtId="0" fontId="19" fillId="0" borderId="20" xfId="3" applyFont="1" applyBorder="1" applyAlignment="1">
      <alignment horizontal="center" vertical="center" wrapText="1"/>
    </xf>
    <xf numFmtId="0" fontId="42" fillId="0" borderId="23" xfId="11" applyFont="1" applyBorder="1" applyAlignment="1">
      <alignment horizontal="center" vertical="center" wrapText="1"/>
    </xf>
    <xf numFmtId="0" fontId="42" fillId="0" borderId="12" xfId="11" applyFont="1" applyBorder="1" applyAlignment="1">
      <alignment horizontal="center" vertical="center" wrapText="1"/>
    </xf>
    <xf numFmtId="0" fontId="42" fillId="0" borderId="12" xfId="11" applyFont="1" applyBorder="1" applyAlignment="1">
      <alignment horizontal="center" vertical="center"/>
    </xf>
    <xf numFmtId="0" fontId="42" fillId="0" borderId="8" xfId="11" applyFont="1" applyBorder="1" applyAlignment="1">
      <alignment horizontal="center" vertical="center" wrapText="1"/>
    </xf>
    <xf numFmtId="0" fontId="42" fillId="5" borderId="15" xfId="11" applyFont="1" applyFill="1" applyBorder="1" applyAlignment="1">
      <alignment horizontal="center"/>
    </xf>
    <xf numFmtId="0" fontId="42" fillId="5" borderId="5" xfId="11" applyFont="1" applyFill="1" applyBorder="1" applyAlignment="1">
      <alignment horizontal="center"/>
    </xf>
    <xf numFmtId="0" fontId="44" fillId="0" borderId="29" xfId="11" applyFont="1" applyBorder="1" applyAlignment="1">
      <alignment horizontal="right" vertical="center"/>
    </xf>
    <xf numFmtId="0" fontId="44" fillId="0" borderId="30" xfId="11" applyFont="1" applyBorder="1" applyAlignment="1">
      <alignment horizontal="right" vertical="center"/>
    </xf>
    <xf numFmtId="0" fontId="44" fillId="0" borderId="20" xfId="11" applyFont="1" applyBorder="1" applyAlignment="1">
      <alignment horizontal="right" vertical="center"/>
    </xf>
    <xf numFmtId="0" fontId="44" fillId="5" borderId="47" xfId="11" applyFont="1" applyFill="1" applyBorder="1" applyAlignment="1">
      <alignment horizontal="center" wrapText="1"/>
    </xf>
    <xf numFmtId="0" fontId="44" fillId="5" borderId="48" xfId="11" applyFont="1" applyFill="1" applyBorder="1" applyAlignment="1">
      <alignment horizontal="center" wrapText="1"/>
    </xf>
    <xf numFmtId="0" fontId="44" fillId="5" borderId="10" xfId="11" applyFont="1" applyFill="1" applyBorder="1" applyAlignment="1">
      <alignment horizontal="center" wrapText="1"/>
    </xf>
    <xf numFmtId="0" fontId="44" fillId="5" borderId="46" xfId="11" applyFont="1" applyFill="1" applyBorder="1" applyAlignment="1">
      <alignment horizontal="center" wrapText="1"/>
    </xf>
    <xf numFmtId="0" fontId="44" fillId="5" borderId="10" xfId="11" applyFont="1" applyFill="1" applyBorder="1" applyAlignment="1">
      <alignment horizontal="left" wrapText="1"/>
    </xf>
    <xf numFmtId="0" fontId="44" fillId="5" borderId="11" xfId="11" applyFont="1" applyFill="1" applyBorder="1" applyAlignment="1">
      <alignment horizontal="left" wrapText="1"/>
    </xf>
    <xf numFmtId="0" fontId="44" fillId="5" borderId="46" xfId="11" applyFont="1" applyFill="1" applyBorder="1" applyAlignment="1">
      <alignment horizontal="left" wrapText="1"/>
    </xf>
    <xf numFmtId="0" fontId="44" fillId="0" borderId="29" xfId="11" applyFont="1" applyBorder="1" applyAlignment="1">
      <alignment horizontal="right" vertical="center" wrapText="1"/>
    </xf>
    <xf numFmtId="0" fontId="44" fillId="0" borderId="30" xfId="11" applyFont="1" applyBorder="1" applyAlignment="1">
      <alignment horizontal="right" vertical="center" wrapText="1"/>
    </xf>
    <xf numFmtId="0" fontId="44" fillId="0" borderId="20" xfId="11" applyFont="1" applyBorder="1" applyAlignment="1">
      <alignment horizontal="right" vertical="center" wrapText="1"/>
    </xf>
    <xf numFmtId="0" fontId="63" fillId="18" borderId="47" xfId="7" applyFont="1" applyFill="1" applyBorder="1" applyAlignment="1">
      <alignment horizontal="center" vertical="center" textRotation="90" wrapText="1"/>
    </xf>
    <xf numFmtId="0" fontId="63" fillId="18" borderId="48" xfId="7" applyFont="1" applyFill="1" applyBorder="1" applyAlignment="1">
      <alignment horizontal="center" vertical="center" textRotation="90" wrapText="1"/>
    </xf>
    <xf numFmtId="0" fontId="63" fillId="18" borderId="50" xfId="7" applyFont="1" applyFill="1" applyBorder="1" applyAlignment="1">
      <alignment horizontal="center" vertical="center" textRotation="90" wrapText="1"/>
    </xf>
    <xf numFmtId="0" fontId="77" fillId="15" borderId="29" xfId="7" applyFont="1" applyFill="1" applyBorder="1" applyAlignment="1">
      <alignment horizontal="center" vertical="center" wrapText="1"/>
    </xf>
    <xf numFmtId="0" fontId="77" fillId="15" borderId="20" xfId="7" applyFont="1" applyFill="1" applyBorder="1" applyAlignment="1">
      <alignment horizontal="center" vertical="center" wrapText="1"/>
    </xf>
  </cellXfs>
  <cellStyles count="20">
    <cellStyle name="Comma [0]" xfId="13" builtinId="6"/>
    <cellStyle name="Comma 2" xfId="9"/>
    <cellStyle name="Comma 2 2" xfId="12"/>
    <cellStyle name="Normal" xfId="0" builtinId="0"/>
    <cellStyle name="Normal 2" xfId="6"/>
    <cellStyle name="Normal 2 2" xfId="10"/>
    <cellStyle name="Normal 3" xfId="11"/>
    <cellStyle name="Normal 4" xfId="15"/>
    <cellStyle name="桁区切り [0.00] 2" xfId="8"/>
    <cellStyle name="桁区切り 2" xfId="2"/>
    <cellStyle name="標準 2" xfId="1"/>
    <cellStyle name="標準 2 2" xfId="3"/>
    <cellStyle name="標準 2 2 2" xfId="16"/>
    <cellStyle name="標準 2 3" xfId="5"/>
    <cellStyle name="標準 2 4" xfId="17"/>
    <cellStyle name="標準 3" xfId="4"/>
    <cellStyle name="標準 3 2" xfId="18"/>
    <cellStyle name="標準 3 2 2" xfId="19"/>
    <cellStyle name="標準 4" xfId="7"/>
    <cellStyle name="標準 5" xfId="1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3</xdr:col>
      <xdr:colOff>0</xdr:colOff>
      <xdr:row>12</xdr:row>
      <xdr:rowOff>0</xdr:rowOff>
    </xdr:from>
    <xdr:to>
      <xdr:col>49</xdr:col>
      <xdr:colOff>187477</xdr:colOff>
      <xdr:row>12</xdr:row>
      <xdr:rowOff>0</xdr:rowOff>
    </xdr:to>
    <xdr:cxnSp macro="">
      <xdr:nvCxnSpPr>
        <xdr:cNvPr id="2" name="直線コネクタ 1">
          <a:extLst>
            <a:ext uri="{FF2B5EF4-FFF2-40B4-BE49-F238E27FC236}">
              <a16:creationId xmlns:a16="http://schemas.microsoft.com/office/drawing/2014/main" id="{00000000-0008-0000-0000-000002000000}"/>
            </a:ext>
          </a:extLst>
        </xdr:cNvPr>
        <xdr:cNvCxnSpPr/>
      </xdr:nvCxnSpPr>
      <xdr:spPr>
        <a:xfrm>
          <a:off x="4810125" y="5029200"/>
          <a:ext cx="12722377" cy="0"/>
        </a:xfrm>
        <a:prstGeom prst="line">
          <a:avLst/>
        </a:prstGeom>
        <a:ln w="38100">
          <a:solidFill>
            <a:srgbClr val="00B050"/>
          </a:solidFill>
          <a:headEnd type="oval" w="med" len="med"/>
          <a:tailEnd type="oval"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4111</xdr:colOff>
      <xdr:row>42</xdr:row>
      <xdr:rowOff>19050</xdr:rowOff>
    </xdr:from>
    <xdr:to>
      <xdr:col>49</xdr:col>
      <xdr:colOff>187476</xdr:colOff>
      <xdr:row>42</xdr:row>
      <xdr:rowOff>19050</xdr:rowOff>
    </xdr:to>
    <xdr:cxnSp macro="">
      <xdr:nvCxnSpPr>
        <xdr:cNvPr id="3" name="直線コネクタ 2">
          <a:extLst>
            <a:ext uri="{FF2B5EF4-FFF2-40B4-BE49-F238E27FC236}">
              <a16:creationId xmlns:a16="http://schemas.microsoft.com/office/drawing/2014/main" id="{00000000-0008-0000-0000-000003000000}"/>
            </a:ext>
          </a:extLst>
        </xdr:cNvPr>
        <xdr:cNvCxnSpPr/>
      </xdr:nvCxnSpPr>
      <xdr:spPr>
        <a:xfrm>
          <a:off x="4814236" y="19354800"/>
          <a:ext cx="12718265" cy="0"/>
        </a:xfrm>
        <a:prstGeom prst="line">
          <a:avLst/>
        </a:prstGeom>
        <a:ln w="38100">
          <a:solidFill>
            <a:srgbClr val="00B050"/>
          </a:solidFill>
          <a:headEnd type="oval" w="med" len="med"/>
          <a:tailEnd type="oval"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4438952</xdr:colOff>
      <xdr:row>50</xdr:row>
      <xdr:rowOff>9525</xdr:rowOff>
    </xdr:from>
    <xdr:to>
      <xdr:col>50</xdr:col>
      <xdr:colOff>0</xdr:colOff>
      <xdr:row>50</xdr:row>
      <xdr:rowOff>30238</xdr:rowOff>
    </xdr:to>
    <xdr:cxnSp macro="">
      <xdr:nvCxnSpPr>
        <xdr:cNvPr id="4" name="直線コネクタ 3">
          <a:extLst>
            <a:ext uri="{FF2B5EF4-FFF2-40B4-BE49-F238E27FC236}">
              <a16:creationId xmlns:a16="http://schemas.microsoft.com/office/drawing/2014/main" id="{00000000-0008-0000-0000-000004000000}"/>
            </a:ext>
          </a:extLst>
        </xdr:cNvPr>
        <xdr:cNvCxnSpPr/>
      </xdr:nvCxnSpPr>
      <xdr:spPr>
        <a:xfrm>
          <a:off x="4810427" y="23707725"/>
          <a:ext cx="12725098" cy="20713"/>
        </a:xfrm>
        <a:prstGeom prst="line">
          <a:avLst/>
        </a:prstGeom>
        <a:ln w="38100">
          <a:solidFill>
            <a:srgbClr val="00B050"/>
          </a:solidFill>
          <a:headEnd type="oval" w="med" len="med"/>
          <a:tailEnd type="oval"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12</xdr:row>
      <xdr:rowOff>323850</xdr:rowOff>
    </xdr:from>
    <xdr:to>
      <xdr:col>29</xdr:col>
      <xdr:colOff>9525</xdr:colOff>
      <xdr:row>13</xdr:row>
      <xdr:rowOff>28575</xdr:rowOff>
    </xdr:to>
    <xdr:cxnSp macro="">
      <xdr:nvCxnSpPr>
        <xdr:cNvPr id="2" name="直線コネクタ 3">
          <a:extLst>
            <a:ext uri="{FF2B5EF4-FFF2-40B4-BE49-F238E27FC236}">
              <a16:creationId xmlns:a16="http://schemas.microsoft.com/office/drawing/2014/main" id="{00000000-0008-0000-0100-000002000000}"/>
            </a:ext>
          </a:extLst>
        </xdr:cNvPr>
        <xdr:cNvCxnSpPr/>
      </xdr:nvCxnSpPr>
      <xdr:spPr>
        <a:xfrm>
          <a:off x="238125" y="4248150"/>
          <a:ext cx="14068425" cy="38100"/>
        </a:xfrm>
        <a:prstGeom prst="line">
          <a:avLst/>
        </a:prstGeom>
        <a:ln w="38100">
          <a:solidFill>
            <a:srgbClr val="00B050"/>
          </a:solidFill>
          <a:headEnd type="oval" w="med" len="med"/>
          <a:tailEnd type="oval"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12</xdr:row>
      <xdr:rowOff>0</xdr:rowOff>
    </xdr:from>
    <xdr:to>
      <xdr:col>29</xdr:col>
      <xdr:colOff>0</xdr:colOff>
      <xdr:row>12</xdr:row>
      <xdr:rowOff>19050</xdr:rowOff>
    </xdr:to>
    <xdr:cxnSp macro="">
      <xdr:nvCxnSpPr>
        <xdr:cNvPr id="3" name="直線コネクタ 3">
          <a:extLst>
            <a:ext uri="{FF2B5EF4-FFF2-40B4-BE49-F238E27FC236}">
              <a16:creationId xmlns:a16="http://schemas.microsoft.com/office/drawing/2014/main" id="{00000000-0008-0000-0100-000003000000}"/>
            </a:ext>
          </a:extLst>
        </xdr:cNvPr>
        <xdr:cNvCxnSpPr/>
      </xdr:nvCxnSpPr>
      <xdr:spPr>
        <a:xfrm flipV="1">
          <a:off x="228600" y="3924300"/>
          <a:ext cx="14068425" cy="19050"/>
        </a:xfrm>
        <a:prstGeom prst="line">
          <a:avLst/>
        </a:prstGeom>
        <a:ln w="38100">
          <a:solidFill>
            <a:srgbClr val="00B050"/>
          </a:solidFill>
          <a:headEnd type="oval" w="med" len="med"/>
          <a:tailEnd type="oval"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6803</xdr:colOff>
      <xdr:row>15</xdr:row>
      <xdr:rowOff>0</xdr:rowOff>
    </xdr:from>
    <xdr:to>
      <xdr:col>28</xdr:col>
      <xdr:colOff>247650</xdr:colOff>
      <xdr:row>15</xdr:row>
      <xdr:rowOff>9525</xdr:rowOff>
    </xdr:to>
    <xdr:cxnSp macro="">
      <xdr:nvCxnSpPr>
        <xdr:cNvPr id="7" name="直線コネクタ 3">
          <a:extLst>
            <a:ext uri="{FF2B5EF4-FFF2-40B4-BE49-F238E27FC236}">
              <a16:creationId xmlns:a16="http://schemas.microsoft.com/office/drawing/2014/main" id="{00000000-0008-0000-0100-000007000000}"/>
            </a:ext>
          </a:extLst>
        </xdr:cNvPr>
        <xdr:cNvCxnSpPr/>
      </xdr:nvCxnSpPr>
      <xdr:spPr>
        <a:xfrm>
          <a:off x="225878" y="4838700"/>
          <a:ext cx="14061622" cy="9525"/>
        </a:xfrm>
        <a:prstGeom prst="line">
          <a:avLst/>
        </a:prstGeom>
        <a:ln w="38100">
          <a:solidFill>
            <a:srgbClr val="00B050"/>
          </a:solidFill>
          <a:headEnd type="oval" w="med" len="med"/>
          <a:tailEnd type="oval"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9</xdr:row>
      <xdr:rowOff>9525</xdr:rowOff>
    </xdr:from>
    <xdr:to>
      <xdr:col>29</xdr:col>
      <xdr:colOff>0</xdr:colOff>
      <xdr:row>9</xdr:row>
      <xdr:rowOff>28575</xdr:rowOff>
    </xdr:to>
    <xdr:cxnSp macro="">
      <xdr:nvCxnSpPr>
        <xdr:cNvPr id="10" name="直線コネクタ 3">
          <a:extLst>
            <a:ext uri="{FF2B5EF4-FFF2-40B4-BE49-F238E27FC236}">
              <a16:creationId xmlns:a16="http://schemas.microsoft.com/office/drawing/2014/main" id="{00000000-0008-0000-0100-000003000000}"/>
            </a:ext>
          </a:extLst>
        </xdr:cNvPr>
        <xdr:cNvCxnSpPr/>
      </xdr:nvCxnSpPr>
      <xdr:spPr>
        <a:xfrm flipV="1">
          <a:off x="228600" y="2857500"/>
          <a:ext cx="14068425" cy="19050"/>
        </a:xfrm>
        <a:prstGeom prst="line">
          <a:avLst/>
        </a:prstGeom>
        <a:ln w="38100">
          <a:solidFill>
            <a:srgbClr val="00B050"/>
          </a:solidFill>
          <a:headEnd type="oval" w="med" len="med"/>
          <a:tailEnd type="oval"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12</xdr:row>
      <xdr:rowOff>0</xdr:rowOff>
    </xdr:from>
    <xdr:to>
      <xdr:col>28</xdr:col>
      <xdr:colOff>224782</xdr:colOff>
      <xdr:row>12</xdr:row>
      <xdr:rowOff>0</xdr:rowOff>
    </xdr:to>
    <xdr:cxnSp macro="">
      <xdr:nvCxnSpPr>
        <xdr:cNvPr id="2" name="直線コネクタ 1">
          <a:extLst>
            <a:ext uri="{FF2B5EF4-FFF2-40B4-BE49-F238E27FC236}">
              <a16:creationId xmlns:a16="http://schemas.microsoft.com/office/drawing/2014/main" id="{00000000-0008-0000-0800-000002000000}"/>
            </a:ext>
          </a:extLst>
        </xdr:cNvPr>
        <xdr:cNvCxnSpPr/>
      </xdr:nvCxnSpPr>
      <xdr:spPr>
        <a:xfrm>
          <a:off x="219075" y="3933825"/>
          <a:ext cx="9483082" cy="0"/>
        </a:xfrm>
        <a:prstGeom prst="line">
          <a:avLst/>
        </a:prstGeom>
        <a:ln w="38100">
          <a:solidFill>
            <a:srgbClr val="00B050"/>
          </a:solidFill>
          <a:headEnd type="oval" w="med" len="med"/>
          <a:tailEnd type="oval"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137160</xdr:colOff>
      <xdr:row>22</xdr:row>
      <xdr:rowOff>19050</xdr:rowOff>
    </xdr:from>
    <xdr:to>
      <xdr:col>28</xdr:col>
      <xdr:colOff>156220</xdr:colOff>
      <xdr:row>22</xdr:row>
      <xdr:rowOff>19050</xdr:rowOff>
    </xdr:to>
    <xdr:cxnSp macro="">
      <xdr:nvCxnSpPr>
        <xdr:cNvPr id="3" name="直線コネクタ 2">
          <a:extLst>
            <a:ext uri="{FF2B5EF4-FFF2-40B4-BE49-F238E27FC236}">
              <a16:creationId xmlns:a16="http://schemas.microsoft.com/office/drawing/2014/main" id="{00000000-0008-0000-0800-000003000000}"/>
            </a:ext>
          </a:extLst>
        </xdr:cNvPr>
        <xdr:cNvCxnSpPr/>
      </xdr:nvCxnSpPr>
      <xdr:spPr>
        <a:xfrm>
          <a:off x="137160" y="7848600"/>
          <a:ext cx="9534535" cy="0"/>
        </a:xfrm>
        <a:prstGeom prst="line">
          <a:avLst/>
        </a:prstGeom>
        <a:ln w="38100">
          <a:solidFill>
            <a:srgbClr val="00B050"/>
          </a:solidFill>
          <a:headEnd type="oval" w="med" len="med"/>
          <a:tailEnd type="oval"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xdr:colOff>
      <xdr:row>30</xdr:row>
      <xdr:rowOff>9525</xdr:rowOff>
    </xdr:from>
    <xdr:to>
      <xdr:col>29</xdr:col>
      <xdr:colOff>85735</xdr:colOff>
      <xdr:row>30</xdr:row>
      <xdr:rowOff>9525</xdr:rowOff>
    </xdr:to>
    <xdr:cxnSp macro="">
      <xdr:nvCxnSpPr>
        <xdr:cNvPr id="4" name="直線コネクタ 3">
          <a:extLst>
            <a:ext uri="{FF2B5EF4-FFF2-40B4-BE49-F238E27FC236}">
              <a16:creationId xmlns:a16="http://schemas.microsoft.com/office/drawing/2014/main" id="{00000000-0008-0000-0800-000004000000}"/>
            </a:ext>
          </a:extLst>
        </xdr:cNvPr>
        <xdr:cNvCxnSpPr/>
      </xdr:nvCxnSpPr>
      <xdr:spPr>
        <a:xfrm>
          <a:off x="257175" y="10715625"/>
          <a:ext cx="9534535" cy="0"/>
        </a:xfrm>
        <a:prstGeom prst="line">
          <a:avLst/>
        </a:prstGeom>
        <a:ln w="38100">
          <a:solidFill>
            <a:srgbClr val="00B050"/>
          </a:solidFill>
          <a:headEnd type="oval" w="med" len="med"/>
          <a:tailEnd type="oval"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CF_THO%20PHAM/1.%20TCF_ThoPham(1.7.2018)/1.%20Legal%20case_Tho/Chua%20up%20may%20chu/Legal%20jobs/Takumi%20HK/TCFVN_HN%20Branch_Manual_Set%20up%20Rep%20Ofice_2020_10.1.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dule_POEA"/>
      <sheetName val="Business report"/>
      <sheetName val="Schedule"/>
      <sheetName val="Information sheet"/>
      <sheetName val="Required docs"/>
      <sheetName val="OPE_POEA"/>
      <sheetName val="OPE"/>
      <sheetName val="FAQ"/>
      <sheetName val="Information_Import"/>
      <sheetName val="Schedule_import"/>
      <sheetName val="OPE_Import"/>
      <sheetName val="Data_import"/>
      <sheetName val="Requirements_Import"/>
    </sheetNames>
    <sheetDataSet>
      <sheetData sheetId="0"/>
      <sheetData sheetId="1"/>
      <sheetData sheetId="2">
        <row r="8">
          <cell r="D8" t="str">
            <v>情報シート送付
Sending of Information sheetand getting the confirm sheet</v>
          </cell>
        </row>
        <row r="9">
          <cell r="D9" t="str">
            <v>日本親会社の登記簿確認
Checking Business line Japanese Company</v>
          </cell>
        </row>
        <row r="10">
          <cell r="D10" t="str">
            <v>登記場所に関する確認
Checking location dossier</v>
          </cell>
        </row>
        <row r="11">
          <cell r="D11" t="str">
            <v>申請書準備と公証認証
Preparing soft dossier and Legalizing documents</v>
          </cell>
        </row>
        <row r="12">
          <cell r="D12" t="str">
            <v>申請書類の署名及び原本と公証認証済み書類の送付
Signing dossier and sending hard dossier and Legalized documents</v>
          </cell>
        </row>
        <row r="14">
          <cell r="D14" t="str">
            <v>公証済み書類の翻訳
Translating Legalized ducuments</v>
          </cell>
        </row>
        <row r="15">
          <cell r="D15" t="str">
            <v>Submit dossier</v>
          </cell>
        </row>
        <row r="16">
          <cell r="D16" t="str">
            <v>駐在員事務所のライセンス取得
Secure Rep Office License</v>
          </cell>
        </row>
        <row r="18">
          <cell r="D18" t="str">
            <v>保安局(SD)に提出する申請書類の提出
Submitting dossier at SD</v>
          </cell>
        </row>
        <row r="19">
          <cell r="D19" t="str">
            <v>駐在員事務所印の取得
Secure seal and certificate of stamp sample</v>
          </cell>
        </row>
        <row r="21">
          <cell r="D21" t="str">
            <v>Submit dossier</v>
          </cell>
        </row>
        <row r="22">
          <cell r="D22" t="str">
            <v>税コードの取得
Secure dossier to register Tax code</v>
          </cell>
        </row>
      </sheetData>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X58"/>
  <sheetViews>
    <sheetView view="pageBreakPreview" zoomScale="64" zoomScaleNormal="100" zoomScaleSheetLayoutView="64" workbookViewId="0">
      <pane xSplit="6" ySplit="6" topLeftCell="G49" activePane="bottomRight" state="frozen"/>
      <selection pane="topRight" activeCell="G1" sqref="G1"/>
      <selection pane="bottomLeft" activeCell="A7" sqref="A7"/>
      <selection pane="bottomRight" activeCell="C58" sqref="C58:H58"/>
    </sheetView>
  </sheetViews>
  <sheetFormatPr defaultColWidth="2.375" defaultRowHeight="13.5"/>
  <cols>
    <col min="1" max="1" width="2.375" style="6"/>
    <col min="2" max="2" width="6.75" style="6" customWidth="1"/>
    <col min="3" max="3" width="53.875" style="6" customWidth="1"/>
    <col min="4" max="5" width="2.875" style="6" customWidth="1"/>
    <col min="6" max="6" width="51.25" style="6" customWidth="1"/>
    <col min="7" max="7" width="3.625" style="38" customWidth="1"/>
    <col min="8" max="8" width="6" style="38" customWidth="1"/>
    <col min="9" max="9" width="13" style="6" hidden="1" customWidth="1"/>
    <col min="10" max="10" width="5.375" style="6" customWidth="1"/>
    <col min="11" max="50" width="2.375" style="6" customWidth="1"/>
    <col min="51" max="227" width="8.375" style="6" customWidth="1"/>
    <col min="228" max="228" width="4.625" style="6" customWidth="1"/>
    <col min="229" max="229" width="10.375" style="6" customWidth="1"/>
    <col min="230" max="230" width="4.75" style="6" customWidth="1"/>
    <col min="231" max="231" width="43" style="6" customWidth="1"/>
    <col min="232" max="232" width="3.625" style="6" bestFit="1" customWidth="1"/>
    <col min="233" max="233" width="5.875" style="6" bestFit="1" customWidth="1"/>
    <col min="234" max="234" width="0" style="6" hidden="1" customWidth="1"/>
    <col min="235" max="235" width="8.375" style="6" customWidth="1"/>
    <col min="236" max="237" width="0" style="6" hidden="1" customWidth="1"/>
    <col min="238" max="239" width="2.375" style="6" bestFit="1" customWidth="1"/>
    <col min="240" max="250" width="2.375" style="6"/>
    <col min="251" max="253" width="2.875" style="6" customWidth="1"/>
    <col min="254" max="254" width="51.25" style="6" customWidth="1"/>
    <col min="255" max="255" width="3.625" style="6" customWidth="1"/>
    <col min="256" max="256" width="6" style="6" customWidth="1"/>
    <col min="257" max="257" width="0" style="6" hidden="1" customWidth="1"/>
    <col min="258" max="258" width="5.375" style="6" customWidth="1"/>
    <col min="259" max="278" width="2.375" style="6"/>
    <col min="279" max="279" width="8.375" style="6" customWidth="1"/>
    <col min="280" max="280" width="2.625" style="6" customWidth="1"/>
    <col min="281" max="483" width="8.375" style="6" customWidth="1"/>
    <col min="484" max="484" width="4.625" style="6" customWidth="1"/>
    <col min="485" max="485" width="10.375" style="6" customWidth="1"/>
    <col min="486" max="486" width="4.75" style="6" customWidth="1"/>
    <col min="487" max="487" width="43" style="6" customWidth="1"/>
    <col min="488" max="488" width="3.625" style="6" bestFit="1" customWidth="1"/>
    <col min="489" max="489" width="5.875" style="6" bestFit="1" customWidth="1"/>
    <col min="490" max="490" width="0" style="6" hidden="1" customWidth="1"/>
    <col min="491" max="491" width="8.375" style="6" customWidth="1"/>
    <col min="492" max="493" width="0" style="6" hidden="1" customWidth="1"/>
    <col min="494" max="506" width="2.375" style="6"/>
    <col min="507" max="509" width="2.875" style="6" customWidth="1"/>
    <col min="510" max="510" width="51.25" style="6" customWidth="1"/>
    <col min="511" max="511" width="3.625" style="6" customWidth="1"/>
    <col min="512" max="512" width="6" style="6" customWidth="1"/>
    <col min="513" max="513" width="0" style="6" hidden="1" customWidth="1"/>
    <col min="514" max="514" width="5.375" style="6" customWidth="1"/>
    <col min="515" max="534" width="2.375" style="6"/>
    <col min="535" max="535" width="8.375" style="6" customWidth="1"/>
    <col min="536" max="536" width="2.625" style="6" customWidth="1"/>
    <col min="537" max="739" width="8.375" style="6" customWidth="1"/>
    <col min="740" max="740" width="4.625" style="6" customWidth="1"/>
    <col min="741" max="741" width="10.375" style="6" customWidth="1"/>
    <col min="742" max="742" width="4.75" style="6" customWidth="1"/>
    <col min="743" max="743" width="43" style="6" customWidth="1"/>
    <col min="744" max="744" width="3.625" style="6" bestFit="1" customWidth="1"/>
    <col min="745" max="745" width="5.875" style="6" bestFit="1" customWidth="1"/>
    <col min="746" max="746" width="0" style="6" hidden="1" customWidth="1"/>
    <col min="747" max="747" width="8.375" style="6" customWidth="1"/>
    <col min="748" max="749" width="0" style="6" hidden="1" customWidth="1"/>
    <col min="750" max="762" width="2.375" style="6"/>
    <col min="763" max="765" width="2.875" style="6" customWidth="1"/>
    <col min="766" max="766" width="51.25" style="6" customWidth="1"/>
    <col min="767" max="767" width="3.625" style="6" customWidth="1"/>
    <col min="768" max="768" width="6" style="6" customWidth="1"/>
    <col min="769" max="769" width="0" style="6" hidden="1" customWidth="1"/>
    <col min="770" max="770" width="5.375" style="6" customWidth="1"/>
    <col min="771" max="790" width="2.375" style="6"/>
    <col min="791" max="791" width="8.375" style="6" customWidth="1"/>
    <col min="792" max="792" width="2.625" style="6" customWidth="1"/>
    <col min="793" max="995" width="8.375" style="6" customWidth="1"/>
    <col min="996" max="996" width="4.625" style="6" customWidth="1"/>
    <col min="997" max="997" width="10.375" style="6" customWidth="1"/>
    <col min="998" max="998" width="4.75" style="6" customWidth="1"/>
    <col min="999" max="999" width="43" style="6" customWidth="1"/>
    <col min="1000" max="1000" width="3.625" style="6" bestFit="1" customWidth="1"/>
    <col min="1001" max="1001" width="5.875" style="6" bestFit="1" customWidth="1"/>
    <col min="1002" max="1002" width="0" style="6" hidden="1" customWidth="1"/>
    <col min="1003" max="1003" width="8.375" style="6" customWidth="1"/>
    <col min="1004" max="1005" width="0" style="6" hidden="1" customWidth="1"/>
    <col min="1006" max="1018" width="2.375" style="6"/>
    <col min="1019" max="1021" width="2.875" style="6" customWidth="1"/>
    <col min="1022" max="1022" width="51.25" style="6" customWidth="1"/>
    <col min="1023" max="1023" width="3.625" style="6" customWidth="1"/>
    <col min="1024" max="1024" width="6" style="6" customWidth="1"/>
    <col min="1025" max="1025" width="0" style="6" hidden="1" customWidth="1"/>
    <col min="1026" max="1026" width="5.375" style="6" customWidth="1"/>
    <col min="1027" max="1046" width="2.375" style="6"/>
    <col min="1047" max="1047" width="8.375" style="6" customWidth="1"/>
    <col min="1048" max="1048" width="2.625" style="6" customWidth="1"/>
    <col min="1049" max="1251" width="8.375" style="6" customWidth="1"/>
    <col min="1252" max="1252" width="4.625" style="6" customWidth="1"/>
    <col min="1253" max="1253" width="10.375" style="6" customWidth="1"/>
    <col min="1254" max="1254" width="4.75" style="6" customWidth="1"/>
    <col min="1255" max="1255" width="43" style="6" customWidth="1"/>
    <col min="1256" max="1256" width="3.625" style="6" bestFit="1" customWidth="1"/>
    <col min="1257" max="1257" width="5.875" style="6" bestFit="1" customWidth="1"/>
    <col min="1258" max="1258" width="0" style="6" hidden="1" customWidth="1"/>
    <col min="1259" max="1259" width="8.375" style="6" customWidth="1"/>
    <col min="1260" max="1261" width="0" style="6" hidden="1" customWidth="1"/>
    <col min="1262" max="1274" width="2.375" style="6"/>
    <col min="1275" max="1277" width="2.875" style="6" customWidth="1"/>
    <col min="1278" max="1278" width="51.25" style="6" customWidth="1"/>
    <col min="1279" max="1279" width="3.625" style="6" customWidth="1"/>
    <col min="1280" max="1280" width="6" style="6" customWidth="1"/>
    <col min="1281" max="1281" width="0" style="6" hidden="1" customWidth="1"/>
    <col min="1282" max="1282" width="5.375" style="6" customWidth="1"/>
    <col min="1283" max="1302" width="2.375" style="6"/>
    <col min="1303" max="1303" width="8.375" style="6" customWidth="1"/>
    <col min="1304" max="1304" width="2.625" style="6" customWidth="1"/>
    <col min="1305" max="1507" width="8.375" style="6" customWidth="1"/>
    <col min="1508" max="1508" width="4.625" style="6" customWidth="1"/>
    <col min="1509" max="1509" width="10.375" style="6" customWidth="1"/>
    <col min="1510" max="1510" width="4.75" style="6" customWidth="1"/>
    <col min="1511" max="1511" width="43" style="6" customWidth="1"/>
    <col min="1512" max="1512" width="3.625" style="6" bestFit="1" customWidth="1"/>
    <col min="1513" max="1513" width="5.875" style="6" bestFit="1" customWidth="1"/>
    <col min="1514" max="1514" width="0" style="6" hidden="1" customWidth="1"/>
    <col min="1515" max="1515" width="8.375" style="6" customWidth="1"/>
    <col min="1516" max="1517" width="0" style="6" hidden="1" customWidth="1"/>
    <col min="1518" max="1530" width="2.375" style="6"/>
    <col min="1531" max="1533" width="2.875" style="6" customWidth="1"/>
    <col min="1534" max="1534" width="51.25" style="6" customWidth="1"/>
    <col min="1535" max="1535" width="3.625" style="6" customWidth="1"/>
    <col min="1536" max="1536" width="6" style="6" customWidth="1"/>
    <col min="1537" max="1537" width="0" style="6" hidden="1" customWidth="1"/>
    <col min="1538" max="1538" width="5.375" style="6" customWidth="1"/>
    <col min="1539" max="1558" width="2.375" style="6"/>
    <col min="1559" max="1559" width="8.375" style="6" customWidth="1"/>
    <col min="1560" max="1560" width="2.625" style="6" customWidth="1"/>
    <col min="1561" max="1763" width="8.375" style="6" customWidth="1"/>
    <col min="1764" max="1764" width="4.625" style="6" customWidth="1"/>
    <col min="1765" max="1765" width="10.375" style="6" customWidth="1"/>
    <col min="1766" max="1766" width="4.75" style="6" customWidth="1"/>
    <col min="1767" max="1767" width="43" style="6" customWidth="1"/>
    <col min="1768" max="1768" width="3.625" style="6" bestFit="1" customWidth="1"/>
    <col min="1769" max="1769" width="5.875" style="6" bestFit="1" customWidth="1"/>
    <col min="1770" max="1770" width="0" style="6" hidden="1" customWidth="1"/>
    <col min="1771" max="1771" width="8.375" style="6" customWidth="1"/>
    <col min="1772" max="1773" width="0" style="6" hidden="1" customWidth="1"/>
    <col min="1774" max="1786" width="2.375" style="6"/>
    <col min="1787" max="1789" width="2.875" style="6" customWidth="1"/>
    <col min="1790" max="1790" width="51.25" style="6" customWidth="1"/>
    <col min="1791" max="1791" width="3.625" style="6" customWidth="1"/>
    <col min="1792" max="1792" width="6" style="6" customWidth="1"/>
    <col min="1793" max="1793" width="0" style="6" hidden="1" customWidth="1"/>
    <col min="1794" max="1794" width="5.375" style="6" customWidth="1"/>
    <col min="1795" max="1814" width="2.375" style="6"/>
    <col min="1815" max="1815" width="8.375" style="6" customWidth="1"/>
    <col min="1816" max="1816" width="2.625" style="6" customWidth="1"/>
    <col min="1817" max="2019" width="8.375" style="6" customWidth="1"/>
    <col min="2020" max="2020" width="4.625" style="6" customWidth="1"/>
    <col min="2021" max="2021" width="10.375" style="6" customWidth="1"/>
    <col min="2022" max="2022" width="4.75" style="6" customWidth="1"/>
    <col min="2023" max="2023" width="43" style="6" customWidth="1"/>
    <col min="2024" max="2024" width="3.625" style="6" bestFit="1" customWidth="1"/>
    <col min="2025" max="2025" width="5.875" style="6" bestFit="1" customWidth="1"/>
    <col min="2026" max="2026" width="0" style="6" hidden="1" customWidth="1"/>
    <col min="2027" max="2027" width="8.375" style="6" customWidth="1"/>
    <col min="2028" max="2029" width="0" style="6" hidden="1" customWidth="1"/>
    <col min="2030" max="2042" width="2.375" style="6"/>
    <col min="2043" max="2045" width="2.875" style="6" customWidth="1"/>
    <col min="2046" max="2046" width="51.25" style="6" customWidth="1"/>
    <col min="2047" max="2047" width="3.625" style="6" customWidth="1"/>
    <col min="2048" max="2048" width="6" style="6" customWidth="1"/>
    <col min="2049" max="2049" width="0" style="6" hidden="1" customWidth="1"/>
    <col min="2050" max="2050" width="5.375" style="6" customWidth="1"/>
    <col min="2051" max="2070" width="2.375" style="6"/>
    <col min="2071" max="2071" width="8.375" style="6" customWidth="1"/>
    <col min="2072" max="2072" width="2.625" style="6" customWidth="1"/>
    <col min="2073" max="2275" width="8.375" style="6" customWidth="1"/>
    <col min="2276" max="2276" width="4.625" style="6" customWidth="1"/>
    <col min="2277" max="2277" width="10.375" style="6" customWidth="1"/>
    <col min="2278" max="2278" width="4.75" style="6" customWidth="1"/>
    <col min="2279" max="2279" width="43" style="6" customWidth="1"/>
    <col min="2280" max="2280" width="3.625" style="6" bestFit="1" customWidth="1"/>
    <col min="2281" max="2281" width="5.875" style="6" bestFit="1" customWidth="1"/>
    <col min="2282" max="2282" width="0" style="6" hidden="1" customWidth="1"/>
    <col min="2283" max="2283" width="8.375" style="6" customWidth="1"/>
    <col min="2284" max="2285" width="0" style="6" hidden="1" customWidth="1"/>
    <col min="2286" max="2298" width="2.375" style="6"/>
    <col min="2299" max="2301" width="2.875" style="6" customWidth="1"/>
    <col min="2302" max="2302" width="51.25" style="6" customWidth="1"/>
    <col min="2303" max="2303" width="3.625" style="6" customWidth="1"/>
    <col min="2304" max="2304" width="6" style="6" customWidth="1"/>
    <col min="2305" max="2305" width="0" style="6" hidden="1" customWidth="1"/>
    <col min="2306" max="2306" width="5.375" style="6" customWidth="1"/>
    <col min="2307" max="2326" width="2.375" style="6"/>
    <col min="2327" max="2327" width="8.375" style="6" customWidth="1"/>
    <col min="2328" max="2328" width="2.625" style="6" customWidth="1"/>
    <col min="2329" max="2531" width="8.375" style="6" customWidth="1"/>
    <col min="2532" max="2532" width="4.625" style="6" customWidth="1"/>
    <col min="2533" max="2533" width="10.375" style="6" customWidth="1"/>
    <col min="2534" max="2534" width="4.75" style="6" customWidth="1"/>
    <col min="2535" max="2535" width="43" style="6" customWidth="1"/>
    <col min="2536" max="2536" width="3.625" style="6" bestFit="1" customWidth="1"/>
    <col min="2537" max="2537" width="5.875" style="6" bestFit="1" customWidth="1"/>
    <col min="2538" max="2538" width="0" style="6" hidden="1" customWidth="1"/>
    <col min="2539" max="2539" width="8.375" style="6" customWidth="1"/>
    <col min="2540" max="2541" width="0" style="6" hidden="1" customWidth="1"/>
    <col min="2542" max="2554" width="2.375" style="6"/>
    <col min="2555" max="2557" width="2.875" style="6" customWidth="1"/>
    <col min="2558" max="2558" width="51.25" style="6" customWidth="1"/>
    <col min="2559" max="2559" width="3.625" style="6" customWidth="1"/>
    <col min="2560" max="2560" width="6" style="6" customWidth="1"/>
    <col min="2561" max="2561" width="0" style="6" hidden="1" customWidth="1"/>
    <col min="2562" max="2562" width="5.375" style="6" customWidth="1"/>
    <col min="2563" max="2582" width="2.375" style="6"/>
    <col min="2583" max="2583" width="8.375" style="6" customWidth="1"/>
    <col min="2584" max="2584" width="2.625" style="6" customWidth="1"/>
    <col min="2585" max="2787" width="8.375" style="6" customWidth="1"/>
    <col min="2788" max="2788" width="4.625" style="6" customWidth="1"/>
    <col min="2789" max="2789" width="10.375" style="6" customWidth="1"/>
    <col min="2790" max="2790" width="4.75" style="6" customWidth="1"/>
    <col min="2791" max="2791" width="43" style="6" customWidth="1"/>
    <col min="2792" max="2792" width="3.625" style="6" bestFit="1" customWidth="1"/>
    <col min="2793" max="2793" width="5.875" style="6" bestFit="1" customWidth="1"/>
    <col min="2794" max="2794" width="0" style="6" hidden="1" customWidth="1"/>
    <col min="2795" max="2795" width="8.375" style="6" customWidth="1"/>
    <col min="2796" max="2797" width="0" style="6" hidden="1" customWidth="1"/>
    <col min="2798" max="2810" width="2.375" style="6"/>
    <col min="2811" max="2813" width="2.875" style="6" customWidth="1"/>
    <col min="2814" max="2814" width="51.25" style="6" customWidth="1"/>
    <col min="2815" max="2815" width="3.625" style="6" customWidth="1"/>
    <col min="2816" max="2816" width="6" style="6" customWidth="1"/>
    <col min="2817" max="2817" width="0" style="6" hidden="1" customWidth="1"/>
    <col min="2818" max="2818" width="5.375" style="6" customWidth="1"/>
    <col min="2819" max="2838" width="2.375" style="6"/>
    <col min="2839" max="2839" width="8.375" style="6" customWidth="1"/>
    <col min="2840" max="2840" width="2.625" style="6" customWidth="1"/>
    <col min="2841" max="3043" width="8.375" style="6" customWidth="1"/>
    <col min="3044" max="3044" width="4.625" style="6" customWidth="1"/>
    <col min="3045" max="3045" width="10.375" style="6" customWidth="1"/>
    <col min="3046" max="3046" width="4.75" style="6" customWidth="1"/>
    <col min="3047" max="3047" width="43" style="6" customWidth="1"/>
    <col min="3048" max="3048" width="3.625" style="6" bestFit="1" customWidth="1"/>
    <col min="3049" max="3049" width="5.875" style="6" bestFit="1" customWidth="1"/>
    <col min="3050" max="3050" width="0" style="6" hidden="1" customWidth="1"/>
    <col min="3051" max="3051" width="8.375" style="6" customWidth="1"/>
    <col min="3052" max="3053" width="0" style="6" hidden="1" customWidth="1"/>
    <col min="3054" max="3066" width="2.375" style="6"/>
    <col min="3067" max="3069" width="2.875" style="6" customWidth="1"/>
    <col min="3070" max="3070" width="51.25" style="6" customWidth="1"/>
    <col min="3071" max="3071" width="3.625" style="6" customWidth="1"/>
    <col min="3072" max="3072" width="6" style="6" customWidth="1"/>
    <col min="3073" max="3073" width="0" style="6" hidden="1" customWidth="1"/>
    <col min="3074" max="3074" width="5.375" style="6" customWidth="1"/>
    <col min="3075" max="3094" width="2.375" style="6"/>
    <col min="3095" max="3095" width="8.375" style="6" customWidth="1"/>
    <col min="3096" max="3096" width="2.625" style="6" customWidth="1"/>
    <col min="3097" max="3299" width="8.375" style="6" customWidth="1"/>
    <col min="3300" max="3300" width="4.625" style="6" customWidth="1"/>
    <col min="3301" max="3301" width="10.375" style="6" customWidth="1"/>
    <col min="3302" max="3302" width="4.75" style="6" customWidth="1"/>
    <col min="3303" max="3303" width="43" style="6" customWidth="1"/>
    <col min="3304" max="3304" width="3.625" style="6" bestFit="1" customWidth="1"/>
    <col min="3305" max="3305" width="5.875" style="6" bestFit="1" customWidth="1"/>
    <col min="3306" max="3306" width="0" style="6" hidden="1" customWidth="1"/>
    <col min="3307" max="3307" width="8.375" style="6" customWidth="1"/>
    <col min="3308" max="3309" width="0" style="6" hidden="1" customWidth="1"/>
    <col min="3310" max="3322" width="2.375" style="6"/>
    <col min="3323" max="3325" width="2.875" style="6" customWidth="1"/>
    <col min="3326" max="3326" width="51.25" style="6" customWidth="1"/>
    <col min="3327" max="3327" width="3.625" style="6" customWidth="1"/>
    <col min="3328" max="3328" width="6" style="6" customWidth="1"/>
    <col min="3329" max="3329" width="0" style="6" hidden="1" customWidth="1"/>
    <col min="3330" max="3330" width="5.375" style="6" customWidth="1"/>
    <col min="3331" max="3350" width="2.375" style="6"/>
    <col min="3351" max="3351" width="8.375" style="6" customWidth="1"/>
    <col min="3352" max="3352" width="2.625" style="6" customWidth="1"/>
    <col min="3353" max="3555" width="8.375" style="6" customWidth="1"/>
    <col min="3556" max="3556" width="4.625" style="6" customWidth="1"/>
    <col min="3557" max="3557" width="10.375" style="6" customWidth="1"/>
    <col min="3558" max="3558" width="4.75" style="6" customWidth="1"/>
    <col min="3559" max="3559" width="43" style="6" customWidth="1"/>
    <col min="3560" max="3560" width="3.625" style="6" bestFit="1" customWidth="1"/>
    <col min="3561" max="3561" width="5.875" style="6" bestFit="1" customWidth="1"/>
    <col min="3562" max="3562" width="0" style="6" hidden="1" customWidth="1"/>
    <col min="3563" max="3563" width="8.375" style="6" customWidth="1"/>
    <col min="3564" max="3565" width="0" style="6" hidden="1" customWidth="1"/>
    <col min="3566" max="3578" width="2.375" style="6"/>
    <col min="3579" max="3581" width="2.875" style="6" customWidth="1"/>
    <col min="3582" max="3582" width="51.25" style="6" customWidth="1"/>
    <col min="3583" max="3583" width="3.625" style="6" customWidth="1"/>
    <col min="3584" max="3584" width="6" style="6" customWidth="1"/>
    <col min="3585" max="3585" width="0" style="6" hidden="1" customWidth="1"/>
    <col min="3586" max="3586" width="5.375" style="6" customWidth="1"/>
    <col min="3587" max="3606" width="2.375" style="6"/>
    <col min="3607" max="3607" width="8.375" style="6" customWidth="1"/>
    <col min="3608" max="3608" width="2.625" style="6" customWidth="1"/>
    <col min="3609" max="3811" width="8.375" style="6" customWidth="1"/>
    <col min="3812" max="3812" width="4.625" style="6" customWidth="1"/>
    <col min="3813" max="3813" width="10.375" style="6" customWidth="1"/>
    <col min="3814" max="3814" width="4.75" style="6" customWidth="1"/>
    <col min="3815" max="3815" width="43" style="6" customWidth="1"/>
    <col min="3816" max="3816" width="3.625" style="6" bestFit="1" customWidth="1"/>
    <col min="3817" max="3817" width="5.875" style="6" bestFit="1" customWidth="1"/>
    <col min="3818" max="3818" width="0" style="6" hidden="1" customWidth="1"/>
    <col min="3819" max="3819" width="8.375" style="6" customWidth="1"/>
    <col min="3820" max="3821" width="0" style="6" hidden="1" customWidth="1"/>
    <col min="3822" max="3834" width="2.375" style="6"/>
    <col min="3835" max="3837" width="2.875" style="6" customWidth="1"/>
    <col min="3838" max="3838" width="51.25" style="6" customWidth="1"/>
    <col min="3839" max="3839" width="3.625" style="6" customWidth="1"/>
    <col min="3840" max="3840" width="6" style="6" customWidth="1"/>
    <col min="3841" max="3841" width="0" style="6" hidden="1" customWidth="1"/>
    <col min="3842" max="3842" width="5.375" style="6" customWidth="1"/>
    <col min="3843" max="3862" width="2.375" style="6"/>
    <col min="3863" max="3863" width="8.375" style="6" customWidth="1"/>
    <col min="3864" max="3864" width="2.625" style="6" customWidth="1"/>
    <col min="3865" max="4067" width="8.375" style="6" customWidth="1"/>
    <col min="4068" max="4068" width="4.625" style="6" customWidth="1"/>
    <col min="4069" max="4069" width="10.375" style="6" customWidth="1"/>
    <col min="4070" max="4070" width="4.75" style="6" customWidth="1"/>
    <col min="4071" max="4071" width="43" style="6" customWidth="1"/>
    <col min="4072" max="4072" width="3.625" style="6" bestFit="1" customWidth="1"/>
    <col min="4073" max="4073" width="5.875" style="6" bestFit="1" customWidth="1"/>
    <col min="4074" max="4074" width="0" style="6" hidden="1" customWidth="1"/>
    <col min="4075" max="4075" width="8.375" style="6" customWidth="1"/>
    <col min="4076" max="4077" width="0" style="6" hidden="1" customWidth="1"/>
    <col min="4078" max="4090" width="2.375" style="6"/>
    <col min="4091" max="4093" width="2.875" style="6" customWidth="1"/>
    <col min="4094" max="4094" width="51.25" style="6" customWidth="1"/>
    <col min="4095" max="4095" width="3.625" style="6" customWidth="1"/>
    <col min="4096" max="4096" width="6" style="6" customWidth="1"/>
    <col min="4097" max="4097" width="0" style="6" hidden="1" customWidth="1"/>
    <col min="4098" max="4098" width="5.375" style="6" customWidth="1"/>
    <col min="4099" max="4118" width="2.375" style="6"/>
    <col min="4119" max="4119" width="8.375" style="6" customWidth="1"/>
    <col min="4120" max="4120" width="2.625" style="6" customWidth="1"/>
    <col min="4121" max="4323" width="8.375" style="6" customWidth="1"/>
    <col min="4324" max="4324" width="4.625" style="6" customWidth="1"/>
    <col min="4325" max="4325" width="10.375" style="6" customWidth="1"/>
    <col min="4326" max="4326" width="4.75" style="6" customWidth="1"/>
    <col min="4327" max="4327" width="43" style="6" customWidth="1"/>
    <col min="4328" max="4328" width="3.625" style="6" bestFit="1" customWidth="1"/>
    <col min="4329" max="4329" width="5.875" style="6" bestFit="1" customWidth="1"/>
    <col min="4330" max="4330" width="0" style="6" hidden="1" customWidth="1"/>
    <col min="4331" max="4331" width="8.375" style="6" customWidth="1"/>
    <col min="4332" max="4333" width="0" style="6" hidden="1" customWidth="1"/>
    <col min="4334" max="4346" width="2.375" style="6"/>
    <col min="4347" max="4349" width="2.875" style="6" customWidth="1"/>
    <col min="4350" max="4350" width="51.25" style="6" customWidth="1"/>
    <col min="4351" max="4351" width="3.625" style="6" customWidth="1"/>
    <col min="4352" max="4352" width="6" style="6" customWidth="1"/>
    <col min="4353" max="4353" width="0" style="6" hidden="1" customWidth="1"/>
    <col min="4354" max="4354" width="5.375" style="6" customWidth="1"/>
    <col min="4355" max="4374" width="2.375" style="6"/>
    <col min="4375" max="4375" width="8.375" style="6" customWidth="1"/>
    <col min="4376" max="4376" width="2.625" style="6" customWidth="1"/>
    <col min="4377" max="4579" width="8.375" style="6" customWidth="1"/>
    <col min="4580" max="4580" width="4.625" style="6" customWidth="1"/>
    <col min="4581" max="4581" width="10.375" style="6" customWidth="1"/>
    <col min="4582" max="4582" width="4.75" style="6" customWidth="1"/>
    <col min="4583" max="4583" width="43" style="6" customWidth="1"/>
    <col min="4584" max="4584" width="3.625" style="6" bestFit="1" customWidth="1"/>
    <col min="4585" max="4585" width="5.875" style="6" bestFit="1" customWidth="1"/>
    <col min="4586" max="4586" width="0" style="6" hidden="1" customWidth="1"/>
    <col min="4587" max="4587" width="8.375" style="6" customWidth="1"/>
    <col min="4588" max="4589" width="0" style="6" hidden="1" customWidth="1"/>
    <col min="4590" max="4602" width="2.375" style="6"/>
    <col min="4603" max="4605" width="2.875" style="6" customWidth="1"/>
    <col min="4606" max="4606" width="51.25" style="6" customWidth="1"/>
    <col min="4607" max="4607" width="3.625" style="6" customWidth="1"/>
    <col min="4608" max="4608" width="6" style="6" customWidth="1"/>
    <col min="4609" max="4609" width="0" style="6" hidden="1" customWidth="1"/>
    <col min="4610" max="4610" width="5.375" style="6" customWidth="1"/>
    <col min="4611" max="4630" width="2.375" style="6"/>
    <col min="4631" max="4631" width="8.375" style="6" customWidth="1"/>
    <col min="4632" max="4632" width="2.625" style="6" customWidth="1"/>
    <col min="4633" max="4835" width="8.375" style="6" customWidth="1"/>
    <col min="4836" max="4836" width="4.625" style="6" customWidth="1"/>
    <col min="4837" max="4837" width="10.375" style="6" customWidth="1"/>
    <col min="4838" max="4838" width="4.75" style="6" customWidth="1"/>
    <col min="4839" max="4839" width="43" style="6" customWidth="1"/>
    <col min="4840" max="4840" width="3.625" style="6" bestFit="1" customWidth="1"/>
    <col min="4841" max="4841" width="5.875" style="6" bestFit="1" customWidth="1"/>
    <col min="4842" max="4842" width="0" style="6" hidden="1" customWidth="1"/>
    <col min="4843" max="4843" width="8.375" style="6" customWidth="1"/>
    <col min="4844" max="4845" width="0" style="6" hidden="1" customWidth="1"/>
    <col min="4846" max="4858" width="2.375" style="6"/>
    <col min="4859" max="4861" width="2.875" style="6" customWidth="1"/>
    <col min="4862" max="4862" width="51.25" style="6" customWidth="1"/>
    <col min="4863" max="4863" width="3.625" style="6" customWidth="1"/>
    <col min="4864" max="4864" width="6" style="6" customWidth="1"/>
    <col min="4865" max="4865" width="0" style="6" hidden="1" customWidth="1"/>
    <col min="4866" max="4866" width="5.375" style="6" customWidth="1"/>
    <col min="4867" max="4886" width="2.375" style="6"/>
    <col min="4887" max="4887" width="8.375" style="6" customWidth="1"/>
    <col min="4888" max="4888" width="2.625" style="6" customWidth="1"/>
    <col min="4889" max="5091" width="8.375" style="6" customWidth="1"/>
    <col min="5092" max="5092" width="4.625" style="6" customWidth="1"/>
    <col min="5093" max="5093" width="10.375" style="6" customWidth="1"/>
    <col min="5094" max="5094" width="4.75" style="6" customWidth="1"/>
    <col min="5095" max="5095" width="43" style="6" customWidth="1"/>
    <col min="5096" max="5096" width="3.625" style="6" bestFit="1" customWidth="1"/>
    <col min="5097" max="5097" width="5.875" style="6" bestFit="1" customWidth="1"/>
    <col min="5098" max="5098" width="0" style="6" hidden="1" customWidth="1"/>
    <col min="5099" max="5099" width="8.375" style="6" customWidth="1"/>
    <col min="5100" max="5101" width="0" style="6" hidden="1" customWidth="1"/>
    <col min="5102" max="5114" width="2.375" style="6"/>
    <col min="5115" max="5117" width="2.875" style="6" customWidth="1"/>
    <col min="5118" max="5118" width="51.25" style="6" customWidth="1"/>
    <col min="5119" max="5119" width="3.625" style="6" customWidth="1"/>
    <col min="5120" max="5120" width="6" style="6" customWidth="1"/>
    <col min="5121" max="5121" width="0" style="6" hidden="1" customWidth="1"/>
    <col min="5122" max="5122" width="5.375" style="6" customWidth="1"/>
    <col min="5123" max="5142" width="2.375" style="6"/>
    <col min="5143" max="5143" width="8.375" style="6" customWidth="1"/>
    <col min="5144" max="5144" width="2.625" style="6" customWidth="1"/>
    <col min="5145" max="5347" width="8.375" style="6" customWidth="1"/>
    <col min="5348" max="5348" width="4.625" style="6" customWidth="1"/>
    <col min="5349" max="5349" width="10.375" style="6" customWidth="1"/>
    <col min="5350" max="5350" width="4.75" style="6" customWidth="1"/>
    <col min="5351" max="5351" width="43" style="6" customWidth="1"/>
    <col min="5352" max="5352" width="3.625" style="6" bestFit="1" customWidth="1"/>
    <col min="5353" max="5353" width="5.875" style="6" bestFit="1" customWidth="1"/>
    <col min="5354" max="5354" width="0" style="6" hidden="1" customWidth="1"/>
    <col min="5355" max="5355" width="8.375" style="6" customWidth="1"/>
    <col min="5356" max="5357" width="0" style="6" hidden="1" customWidth="1"/>
    <col min="5358" max="5370" width="2.375" style="6"/>
    <col min="5371" max="5373" width="2.875" style="6" customWidth="1"/>
    <col min="5374" max="5374" width="51.25" style="6" customWidth="1"/>
    <col min="5375" max="5375" width="3.625" style="6" customWidth="1"/>
    <col min="5376" max="5376" width="6" style="6" customWidth="1"/>
    <col min="5377" max="5377" width="0" style="6" hidden="1" customWidth="1"/>
    <col min="5378" max="5378" width="5.375" style="6" customWidth="1"/>
    <col min="5379" max="5398" width="2.375" style="6"/>
    <col min="5399" max="5399" width="8.375" style="6" customWidth="1"/>
    <col min="5400" max="5400" width="2.625" style="6" customWidth="1"/>
    <col min="5401" max="5603" width="8.375" style="6" customWidth="1"/>
    <col min="5604" max="5604" width="4.625" style="6" customWidth="1"/>
    <col min="5605" max="5605" width="10.375" style="6" customWidth="1"/>
    <col min="5606" max="5606" width="4.75" style="6" customWidth="1"/>
    <col min="5607" max="5607" width="43" style="6" customWidth="1"/>
    <col min="5608" max="5608" width="3.625" style="6" bestFit="1" customWidth="1"/>
    <col min="5609" max="5609" width="5.875" style="6" bestFit="1" customWidth="1"/>
    <col min="5610" max="5610" width="0" style="6" hidden="1" customWidth="1"/>
    <col min="5611" max="5611" width="8.375" style="6" customWidth="1"/>
    <col min="5612" max="5613" width="0" style="6" hidden="1" customWidth="1"/>
    <col min="5614" max="5626" width="2.375" style="6"/>
    <col min="5627" max="5629" width="2.875" style="6" customWidth="1"/>
    <col min="5630" max="5630" width="51.25" style="6" customWidth="1"/>
    <col min="5631" max="5631" width="3.625" style="6" customWidth="1"/>
    <col min="5632" max="5632" width="6" style="6" customWidth="1"/>
    <col min="5633" max="5633" width="0" style="6" hidden="1" customWidth="1"/>
    <col min="5634" max="5634" width="5.375" style="6" customWidth="1"/>
    <col min="5635" max="5654" width="2.375" style="6"/>
    <col min="5655" max="5655" width="8.375" style="6" customWidth="1"/>
    <col min="5656" max="5656" width="2.625" style="6" customWidth="1"/>
    <col min="5657" max="5859" width="8.375" style="6" customWidth="1"/>
    <col min="5860" max="5860" width="4.625" style="6" customWidth="1"/>
    <col min="5861" max="5861" width="10.375" style="6" customWidth="1"/>
    <col min="5862" max="5862" width="4.75" style="6" customWidth="1"/>
    <col min="5863" max="5863" width="43" style="6" customWidth="1"/>
    <col min="5864" max="5864" width="3.625" style="6" bestFit="1" customWidth="1"/>
    <col min="5865" max="5865" width="5.875" style="6" bestFit="1" customWidth="1"/>
    <col min="5866" max="5866" width="0" style="6" hidden="1" customWidth="1"/>
    <col min="5867" max="5867" width="8.375" style="6" customWidth="1"/>
    <col min="5868" max="5869" width="0" style="6" hidden="1" customWidth="1"/>
    <col min="5870" max="5882" width="2.375" style="6"/>
    <col min="5883" max="5885" width="2.875" style="6" customWidth="1"/>
    <col min="5886" max="5886" width="51.25" style="6" customWidth="1"/>
    <col min="5887" max="5887" width="3.625" style="6" customWidth="1"/>
    <col min="5888" max="5888" width="6" style="6" customWidth="1"/>
    <col min="5889" max="5889" width="0" style="6" hidden="1" customWidth="1"/>
    <col min="5890" max="5890" width="5.375" style="6" customWidth="1"/>
    <col min="5891" max="5910" width="2.375" style="6"/>
    <col min="5911" max="5911" width="8.375" style="6" customWidth="1"/>
    <col min="5912" max="5912" width="2.625" style="6" customWidth="1"/>
    <col min="5913" max="6115" width="8.375" style="6" customWidth="1"/>
    <col min="6116" max="6116" width="4.625" style="6" customWidth="1"/>
    <col min="6117" max="6117" width="10.375" style="6" customWidth="1"/>
    <col min="6118" max="6118" width="4.75" style="6" customWidth="1"/>
    <col min="6119" max="6119" width="43" style="6" customWidth="1"/>
    <col min="6120" max="6120" width="3.625" style="6" bestFit="1" customWidth="1"/>
    <col min="6121" max="6121" width="5.875" style="6" bestFit="1" customWidth="1"/>
    <col min="6122" max="6122" width="0" style="6" hidden="1" customWidth="1"/>
    <col min="6123" max="6123" width="8.375" style="6" customWidth="1"/>
    <col min="6124" max="6125" width="0" style="6" hidden="1" customWidth="1"/>
    <col min="6126" max="6138" width="2.375" style="6"/>
    <col min="6139" max="6141" width="2.875" style="6" customWidth="1"/>
    <col min="6142" max="6142" width="51.25" style="6" customWidth="1"/>
    <col min="6143" max="6143" width="3.625" style="6" customWidth="1"/>
    <col min="6144" max="6144" width="6" style="6" customWidth="1"/>
    <col min="6145" max="6145" width="0" style="6" hidden="1" customWidth="1"/>
    <col min="6146" max="6146" width="5.375" style="6" customWidth="1"/>
    <col min="6147" max="6166" width="2.375" style="6"/>
    <col min="6167" max="6167" width="8.375" style="6" customWidth="1"/>
    <col min="6168" max="6168" width="2.625" style="6" customWidth="1"/>
    <col min="6169" max="6371" width="8.375" style="6" customWidth="1"/>
    <col min="6372" max="6372" width="4.625" style="6" customWidth="1"/>
    <col min="6373" max="6373" width="10.375" style="6" customWidth="1"/>
    <col min="6374" max="6374" width="4.75" style="6" customWidth="1"/>
    <col min="6375" max="6375" width="43" style="6" customWidth="1"/>
    <col min="6376" max="6376" width="3.625" style="6" bestFit="1" customWidth="1"/>
    <col min="6377" max="6377" width="5.875" style="6" bestFit="1" customWidth="1"/>
    <col min="6378" max="6378" width="0" style="6" hidden="1" customWidth="1"/>
    <col min="6379" max="6379" width="8.375" style="6" customWidth="1"/>
    <col min="6380" max="6381" width="0" style="6" hidden="1" customWidth="1"/>
    <col min="6382" max="6394" width="2.375" style="6"/>
    <col min="6395" max="6397" width="2.875" style="6" customWidth="1"/>
    <col min="6398" max="6398" width="51.25" style="6" customWidth="1"/>
    <col min="6399" max="6399" width="3.625" style="6" customWidth="1"/>
    <col min="6400" max="6400" width="6" style="6" customWidth="1"/>
    <col min="6401" max="6401" width="0" style="6" hidden="1" customWidth="1"/>
    <col min="6402" max="6402" width="5.375" style="6" customWidth="1"/>
    <col min="6403" max="6422" width="2.375" style="6"/>
    <col min="6423" max="6423" width="8.375" style="6" customWidth="1"/>
    <col min="6424" max="6424" width="2.625" style="6" customWidth="1"/>
    <col min="6425" max="6627" width="8.375" style="6" customWidth="1"/>
    <col min="6628" max="6628" width="4.625" style="6" customWidth="1"/>
    <col min="6629" max="6629" width="10.375" style="6" customWidth="1"/>
    <col min="6630" max="6630" width="4.75" style="6" customWidth="1"/>
    <col min="6631" max="6631" width="43" style="6" customWidth="1"/>
    <col min="6632" max="6632" width="3.625" style="6" bestFit="1" customWidth="1"/>
    <col min="6633" max="6633" width="5.875" style="6" bestFit="1" customWidth="1"/>
    <col min="6634" max="6634" width="0" style="6" hidden="1" customWidth="1"/>
    <col min="6635" max="6635" width="8.375" style="6" customWidth="1"/>
    <col min="6636" max="6637" width="0" style="6" hidden="1" customWidth="1"/>
    <col min="6638" max="6650" width="2.375" style="6"/>
    <col min="6651" max="6653" width="2.875" style="6" customWidth="1"/>
    <col min="6654" max="6654" width="51.25" style="6" customWidth="1"/>
    <col min="6655" max="6655" width="3.625" style="6" customWidth="1"/>
    <col min="6656" max="6656" width="6" style="6" customWidth="1"/>
    <col min="6657" max="6657" width="0" style="6" hidden="1" customWidth="1"/>
    <col min="6658" max="6658" width="5.375" style="6" customWidth="1"/>
    <col min="6659" max="6678" width="2.375" style="6"/>
    <col min="6679" max="6679" width="8.375" style="6" customWidth="1"/>
    <col min="6680" max="6680" width="2.625" style="6" customWidth="1"/>
    <col min="6681" max="6883" width="8.375" style="6" customWidth="1"/>
    <col min="6884" max="6884" width="4.625" style="6" customWidth="1"/>
    <col min="6885" max="6885" width="10.375" style="6" customWidth="1"/>
    <col min="6886" max="6886" width="4.75" style="6" customWidth="1"/>
    <col min="6887" max="6887" width="43" style="6" customWidth="1"/>
    <col min="6888" max="6888" width="3.625" style="6" bestFit="1" customWidth="1"/>
    <col min="6889" max="6889" width="5.875" style="6" bestFit="1" customWidth="1"/>
    <col min="6890" max="6890" width="0" style="6" hidden="1" customWidth="1"/>
    <col min="6891" max="6891" width="8.375" style="6" customWidth="1"/>
    <col min="6892" max="6893" width="0" style="6" hidden="1" customWidth="1"/>
    <col min="6894" max="6906" width="2.375" style="6"/>
    <col min="6907" max="6909" width="2.875" style="6" customWidth="1"/>
    <col min="6910" max="6910" width="51.25" style="6" customWidth="1"/>
    <col min="6911" max="6911" width="3.625" style="6" customWidth="1"/>
    <col min="6912" max="6912" width="6" style="6" customWidth="1"/>
    <col min="6913" max="6913" width="0" style="6" hidden="1" customWidth="1"/>
    <col min="6914" max="6914" width="5.375" style="6" customWidth="1"/>
    <col min="6915" max="6934" width="2.375" style="6"/>
    <col min="6935" max="6935" width="8.375" style="6" customWidth="1"/>
    <col min="6936" max="6936" width="2.625" style="6" customWidth="1"/>
    <col min="6937" max="7139" width="8.375" style="6" customWidth="1"/>
    <col min="7140" max="7140" width="4.625" style="6" customWidth="1"/>
    <col min="7141" max="7141" width="10.375" style="6" customWidth="1"/>
    <col min="7142" max="7142" width="4.75" style="6" customWidth="1"/>
    <col min="7143" max="7143" width="43" style="6" customWidth="1"/>
    <col min="7144" max="7144" width="3.625" style="6" bestFit="1" customWidth="1"/>
    <col min="7145" max="7145" width="5.875" style="6" bestFit="1" customWidth="1"/>
    <col min="7146" max="7146" width="0" style="6" hidden="1" customWidth="1"/>
    <col min="7147" max="7147" width="8.375" style="6" customWidth="1"/>
    <col min="7148" max="7149" width="0" style="6" hidden="1" customWidth="1"/>
    <col min="7150" max="7162" width="2.375" style="6"/>
    <col min="7163" max="7165" width="2.875" style="6" customWidth="1"/>
    <col min="7166" max="7166" width="51.25" style="6" customWidth="1"/>
    <col min="7167" max="7167" width="3.625" style="6" customWidth="1"/>
    <col min="7168" max="7168" width="6" style="6" customWidth="1"/>
    <col min="7169" max="7169" width="0" style="6" hidden="1" customWidth="1"/>
    <col min="7170" max="7170" width="5.375" style="6" customWidth="1"/>
    <col min="7171" max="7190" width="2.375" style="6"/>
    <col min="7191" max="7191" width="8.375" style="6" customWidth="1"/>
    <col min="7192" max="7192" width="2.625" style="6" customWidth="1"/>
    <col min="7193" max="7395" width="8.375" style="6" customWidth="1"/>
    <col min="7396" max="7396" width="4.625" style="6" customWidth="1"/>
    <col min="7397" max="7397" width="10.375" style="6" customWidth="1"/>
    <col min="7398" max="7398" width="4.75" style="6" customWidth="1"/>
    <col min="7399" max="7399" width="43" style="6" customWidth="1"/>
    <col min="7400" max="7400" width="3.625" style="6" bestFit="1" customWidth="1"/>
    <col min="7401" max="7401" width="5.875" style="6" bestFit="1" customWidth="1"/>
    <col min="7402" max="7402" width="0" style="6" hidden="1" customWidth="1"/>
    <col min="7403" max="7403" width="8.375" style="6" customWidth="1"/>
    <col min="7404" max="7405" width="0" style="6" hidden="1" customWidth="1"/>
    <col min="7406" max="7418" width="2.375" style="6"/>
    <col min="7419" max="7421" width="2.875" style="6" customWidth="1"/>
    <col min="7422" max="7422" width="51.25" style="6" customWidth="1"/>
    <col min="7423" max="7423" width="3.625" style="6" customWidth="1"/>
    <col min="7424" max="7424" width="6" style="6" customWidth="1"/>
    <col min="7425" max="7425" width="0" style="6" hidden="1" customWidth="1"/>
    <col min="7426" max="7426" width="5.375" style="6" customWidth="1"/>
    <col min="7427" max="7446" width="2.375" style="6"/>
    <col min="7447" max="7447" width="8.375" style="6" customWidth="1"/>
    <col min="7448" max="7448" width="2.625" style="6" customWidth="1"/>
    <col min="7449" max="7651" width="8.375" style="6" customWidth="1"/>
    <col min="7652" max="7652" width="4.625" style="6" customWidth="1"/>
    <col min="7653" max="7653" width="10.375" style="6" customWidth="1"/>
    <col min="7654" max="7654" width="4.75" style="6" customWidth="1"/>
    <col min="7655" max="7655" width="43" style="6" customWidth="1"/>
    <col min="7656" max="7656" width="3.625" style="6" bestFit="1" customWidth="1"/>
    <col min="7657" max="7657" width="5.875" style="6" bestFit="1" customWidth="1"/>
    <col min="7658" max="7658" width="0" style="6" hidden="1" customWidth="1"/>
    <col min="7659" max="7659" width="8.375" style="6" customWidth="1"/>
    <col min="7660" max="7661" width="0" style="6" hidden="1" customWidth="1"/>
    <col min="7662" max="7674" width="2.375" style="6"/>
    <col min="7675" max="7677" width="2.875" style="6" customWidth="1"/>
    <col min="7678" max="7678" width="51.25" style="6" customWidth="1"/>
    <col min="7679" max="7679" width="3.625" style="6" customWidth="1"/>
    <col min="7680" max="7680" width="6" style="6" customWidth="1"/>
    <col min="7681" max="7681" width="0" style="6" hidden="1" customWidth="1"/>
    <col min="7682" max="7682" width="5.375" style="6" customWidth="1"/>
    <col min="7683" max="7702" width="2.375" style="6"/>
    <col min="7703" max="7703" width="8.375" style="6" customWidth="1"/>
    <col min="7704" max="7704" width="2.625" style="6" customWidth="1"/>
    <col min="7705" max="7907" width="8.375" style="6" customWidth="1"/>
    <col min="7908" max="7908" width="4.625" style="6" customWidth="1"/>
    <col min="7909" max="7909" width="10.375" style="6" customWidth="1"/>
    <col min="7910" max="7910" width="4.75" style="6" customWidth="1"/>
    <col min="7911" max="7911" width="43" style="6" customWidth="1"/>
    <col min="7912" max="7912" width="3.625" style="6" bestFit="1" customWidth="1"/>
    <col min="7913" max="7913" width="5.875" style="6" bestFit="1" customWidth="1"/>
    <col min="7914" max="7914" width="0" style="6" hidden="1" customWidth="1"/>
    <col min="7915" max="7915" width="8.375" style="6" customWidth="1"/>
    <col min="7916" max="7917" width="0" style="6" hidden="1" customWidth="1"/>
    <col min="7918" max="7930" width="2.375" style="6"/>
    <col min="7931" max="7933" width="2.875" style="6" customWidth="1"/>
    <col min="7934" max="7934" width="51.25" style="6" customWidth="1"/>
    <col min="7935" max="7935" width="3.625" style="6" customWidth="1"/>
    <col min="7936" max="7936" width="6" style="6" customWidth="1"/>
    <col min="7937" max="7937" width="0" style="6" hidden="1" customWidth="1"/>
    <col min="7938" max="7938" width="5.375" style="6" customWidth="1"/>
    <col min="7939" max="7958" width="2.375" style="6"/>
    <col min="7959" max="7959" width="8.375" style="6" customWidth="1"/>
    <col min="7960" max="7960" width="2.625" style="6" customWidth="1"/>
    <col min="7961" max="8163" width="8.375" style="6" customWidth="1"/>
    <col min="8164" max="8164" width="4.625" style="6" customWidth="1"/>
    <col min="8165" max="8165" width="10.375" style="6" customWidth="1"/>
    <col min="8166" max="8166" width="4.75" style="6" customWidth="1"/>
    <col min="8167" max="8167" width="43" style="6" customWidth="1"/>
    <col min="8168" max="8168" width="3.625" style="6" bestFit="1" customWidth="1"/>
    <col min="8169" max="8169" width="5.875" style="6" bestFit="1" customWidth="1"/>
    <col min="8170" max="8170" width="0" style="6" hidden="1" customWidth="1"/>
    <col min="8171" max="8171" width="8.375" style="6" customWidth="1"/>
    <col min="8172" max="8173" width="0" style="6" hidden="1" customWidth="1"/>
    <col min="8174" max="8186" width="2.375" style="6"/>
    <col min="8187" max="8189" width="2.875" style="6" customWidth="1"/>
    <col min="8190" max="8190" width="51.25" style="6" customWidth="1"/>
    <col min="8191" max="8191" width="3.625" style="6" customWidth="1"/>
    <col min="8192" max="8192" width="6" style="6" customWidth="1"/>
    <col min="8193" max="8193" width="0" style="6" hidden="1" customWidth="1"/>
    <col min="8194" max="8194" width="5.375" style="6" customWidth="1"/>
    <col min="8195" max="8214" width="2.375" style="6"/>
    <col min="8215" max="8215" width="8.375" style="6" customWidth="1"/>
    <col min="8216" max="8216" width="2.625" style="6" customWidth="1"/>
    <col min="8217" max="8419" width="8.375" style="6" customWidth="1"/>
    <col min="8420" max="8420" width="4.625" style="6" customWidth="1"/>
    <col min="8421" max="8421" width="10.375" style="6" customWidth="1"/>
    <col min="8422" max="8422" width="4.75" style="6" customWidth="1"/>
    <col min="8423" max="8423" width="43" style="6" customWidth="1"/>
    <col min="8424" max="8424" width="3.625" style="6" bestFit="1" customWidth="1"/>
    <col min="8425" max="8425" width="5.875" style="6" bestFit="1" customWidth="1"/>
    <col min="8426" max="8426" width="0" style="6" hidden="1" customWidth="1"/>
    <col min="8427" max="8427" width="8.375" style="6" customWidth="1"/>
    <col min="8428" max="8429" width="0" style="6" hidden="1" customWidth="1"/>
    <col min="8430" max="8442" width="2.375" style="6"/>
    <col min="8443" max="8445" width="2.875" style="6" customWidth="1"/>
    <col min="8446" max="8446" width="51.25" style="6" customWidth="1"/>
    <col min="8447" max="8447" width="3.625" style="6" customWidth="1"/>
    <col min="8448" max="8448" width="6" style="6" customWidth="1"/>
    <col min="8449" max="8449" width="0" style="6" hidden="1" customWidth="1"/>
    <col min="8450" max="8450" width="5.375" style="6" customWidth="1"/>
    <col min="8451" max="8470" width="2.375" style="6"/>
    <col min="8471" max="8471" width="8.375" style="6" customWidth="1"/>
    <col min="8472" max="8472" width="2.625" style="6" customWidth="1"/>
    <col min="8473" max="8675" width="8.375" style="6" customWidth="1"/>
    <col min="8676" max="8676" width="4.625" style="6" customWidth="1"/>
    <col min="8677" max="8677" width="10.375" style="6" customWidth="1"/>
    <col min="8678" max="8678" width="4.75" style="6" customWidth="1"/>
    <col min="8679" max="8679" width="43" style="6" customWidth="1"/>
    <col min="8680" max="8680" width="3.625" style="6" bestFit="1" customWidth="1"/>
    <col min="8681" max="8681" width="5.875" style="6" bestFit="1" customWidth="1"/>
    <col min="8682" max="8682" width="0" style="6" hidden="1" customWidth="1"/>
    <col min="8683" max="8683" width="8.375" style="6" customWidth="1"/>
    <col min="8684" max="8685" width="0" style="6" hidden="1" customWidth="1"/>
    <col min="8686" max="8698" width="2.375" style="6"/>
    <col min="8699" max="8701" width="2.875" style="6" customWidth="1"/>
    <col min="8702" max="8702" width="51.25" style="6" customWidth="1"/>
    <col min="8703" max="8703" width="3.625" style="6" customWidth="1"/>
    <col min="8704" max="8704" width="6" style="6" customWidth="1"/>
    <col min="8705" max="8705" width="0" style="6" hidden="1" customWidth="1"/>
    <col min="8706" max="8706" width="5.375" style="6" customWidth="1"/>
    <col min="8707" max="8726" width="2.375" style="6"/>
    <col min="8727" max="8727" width="8.375" style="6" customWidth="1"/>
    <col min="8728" max="8728" width="2.625" style="6" customWidth="1"/>
    <col min="8729" max="8931" width="8.375" style="6" customWidth="1"/>
    <col min="8932" max="8932" width="4.625" style="6" customWidth="1"/>
    <col min="8933" max="8933" width="10.375" style="6" customWidth="1"/>
    <col min="8934" max="8934" width="4.75" style="6" customWidth="1"/>
    <col min="8935" max="8935" width="43" style="6" customWidth="1"/>
    <col min="8936" max="8936" width="3.625" style="6" bestFit="1" customWidth="1"/>
    <col min="8937" max="8937" width="5.875" style="6" bestFit="1" customWidth="1"/>
    <col min="8938" max="8938" width="0" style="6" hidden="1" customWidth="1"/>
    <col min="8939" max="8939" width="8.375" style="6" customWidth="1"/>
    <col min="8940" max="8941" width="0" style="6" hidden="1" customWidth="1"/>
    <col min="8942" max="8954" width="2.375" style="6"/>
    <col min="8955" max="8957" width="2.875" style="6" customWidth="1"/>
    <col min="8958" max="8958" width="51.25" style="6" customWidth="1"/>
    <col min="8959" max="8959" width="3.625" style="6" customWidth="1"/>
    <col min="8960" max="8960" width="6" style="6" customWidth="1"/>
    <col min="8961" max="8961" width="0" style="6" hidden="1" customWidth="1"/>
    <col min="8962" max="8962" width="5.375" style="6" customWidth="1"/>
    <col min="8963" max="8982" width="2.375" style="6"/>
    <col min="8983" max="8983" width="8.375" style="6" customWidth="1"/>
    <col min="8984" max="8984" width="2.625" style="6" customWidth="1"/>
    <col min="8985" max="9187" width="8.375" style="6" customWidth="1"/>
    <col min="9188" max="9188" width="4.625" style="6" customWidth="1"/>
    <col min="9189" max="9189" width="10.375" style="6" customWidth="1"/>
    <col min="9190" max="9190" width="4.75" style="6" customWidth="1"/>
    <col min="9191" max="9191" width="43" style="6" customWidth="1"/>
    <col min="9192" max="9192" width="3.625" style="6" bestFit="1" customWidth="1"/>
    <col min="9193" max="9193" width="5.875" style="6" bestFit="1" customWidth="1"/>
    <col min="9194" max="9194" width="0" style="6" hidden="1" customWidth="1"/>
    <col min="9195" max="9195" width="8.375" style="6" customWidth="1"/>
    <col min="9196" max="9197" width="0" style="6" hidden="1" customWidth="1"/>
    <col min="9198" max="9210" width="2.375" style="6"/>
    <col min="9211" max="9213" width="2.875" style="6" customWidth="1"/>
    <col min="9214" max="9214" width="51.25" style="6" customWidth="1"/>
    <col min="9215" max="9215" width="3.625" style="6" customWidth="1"/>
    <col min="9216" max="9216" width="6" style="6" customWidth="1"/>
    <col min="9217" max="9217" width="0" style="6" hidden="1" customWidth="1"/>
    <col min="9218" max="9218" width="5.375" style="6" customWidth="1"/>
    <col min="9219" max="9238" width="2.375" style="6"/>
    <col min="9239" max="9239" width="8.375" style="6" customWidth="1"/>
    <col min="9240" max="9240" width="2.625" style="6" customWidth="1"/>
    <col min="9241" max="9443" width="8.375" style="6" customWidth="1"/>
    <col min="9444" max="9444" width="4.625" style="6" customWidth="1"/>
    <col min="9445" max="9445" width="10.375" style="6" customWidth="1"/>
    <col min="9446" max="9446" width="4.75" style="6" customWidth="1"/>
    <col min="9447" max="9447" width="43" style="6" customWidth="1"/>
    <col min="9448" max="9448" width="3.625" style="6" bestFit="1" customWidth="1"/>
    <col min="9449" max="9449" width="5.875" style="6" bestFit="1" customWidth="1"/>
    <col min="9450" max="9450" width="0" style="6" hidden="1" customWidth="1"/>
    <col min="9451" max="9451" width="8.375" style="6" customWidth="1"/>
    <col min="9452" max="9453" width="0" style="6" hidden="1" customWidth="1"/>
    <col min="9454" max="9466" width="2.375" style="6"/>
    <col min="9467" max="9469" width="2.875" style="6" customWidth="1"/>
    <col min="9470" max="9470" width="51.25" style="6" customWidth="1"/>
    <col min="9471" max="9471" width="3.625" style="6" customWidth="1"/>
    <col min="9472" max="9472" width="6" style="6" customWidth="1"/>
    <col min="9473" max="9473" width="0" style="6" hidden="1" customWidth="1"/>
    <col min="9474" max="9474" width="5.375" style="6" customWidth="1"/>
    <col min="9475" max="9494" width="2.375" style="6"/>
    <col min="9495" max="9495" width="8.375" style="6" customWidth="1"/>
    <col min="9496" max="9496" width="2.625" style="6" customWidth="1"/>
    <col min="9497" max="9699" width="8.375" style="6" customWidth="1"/>
    <col min="9700" max="9700" width="4.625" style="6" customWidth="1"/>
    <col min="9701" max="9701" width="10.375" style="6" customWidth="1"/>
    <col min="9702" max="9702" width="4.75" style="6" customWidth="1"/>
    <col min="9703" max="9703" width="43" style="6" customWidth="1"/>
    <col min="9704" max="9704" width="3.625" style="6" bestFit="1" customWidth="1"/>
    <col min="9705" max="9705" width="5.875" style="6" bestFit="1" customWidth="1"/>
    <col min="9706" max="9706" width="0" style="6" hidden="1" customWidth="1"/>
    <col min="9707" max="9707" width="8.375" style="6" customWidth="1"/>
    <col min="9708" max="9709" width="0" style="6" hidden="1" customWidth="1"/>
    <col min="9710" max="9722" width="2.375" style="6"/>
    <col min="9723" max="9725" width="2.875" style="6" customWidth="1"/>
    <col min="9726" max="9726" width="51.25" style="6" customWidth="1"/>
    <col min="9727" max="9727" width="3.625" style="6" customWidth="1"/>
    <col min="9728" max="9728" width="6" style="6" customWidth="1"/>
    <col min="9729" max="9729" width="0" style="6" hidden="1" customWidth="1"/>
    <col min="9730" max="9730" width="5.375" style="6" customWidth="1"/>
    <col min="9731" max="9750" width="2.375" style="6"/>
    <col min="9751" max="9751" width="8.375" style="6" customWidth="1"/>
    <col min="9752" max="9752" width="2.625" style="6" customWidth="1"/>
    <col min="9753" max="9955" width="8.375" style="6" customWidth="1"/>
    <col min="9956" max="9956" width="4.625" style="6" customWidth="1"/>
    <col min="9957" max="9957" width="10.375" style="6" customWidth="1"/>
    <col min="9958" max="9958" width="4.75" style="6" customWidth="1"/>
    <col min="9959" max="9959" width="43" style="6" customWidth="1"/>
    <col min="9960" max="9960" width="3.625" style="6" bestFit="1" customWidth="1"/>
    <col min="9961" max="9961" width="5.875" style="6" bestFit="1" customWidth="1"/>
    <col min="9962" max="9962" width="0" style="6" hidden="1" customWidth="1"/>
    <col min="9963" max="9963" width="8.375" style="6" customWidth="1"/>
    <col min="9964" max="9965" width="0" style="6" hidden="1" customWidth="1"/>
    <col min="9966" max="9978" width="2.375" style="6"/>
    <col min="9979" max="9981" width="2.875" style="6" customWidth="1"/>
    <col min="9982" max="9982" width="51.25" style="6" customWidth="1"/>
    <col min="9983" max="9983" width="3.625" style="6" customWidth="1"/>
    <col min="9984" max="9984" width="6" style="6" customWidth="1"/>
    <col min="9985" max="9985" width="0" style="6" hidden="1" customWidth="1"/>
    <col min="9986" max="9986" width="5.375" style="6" customWidth="1"/>
    <col min="9987" max="10006" width="2.375" style="6"/>
    <col min="10007" max="10007" width="8.375" style="6" customWidth="1"/>
    <col min="10008" max="10008" width="2.625" style="6" customWidth="1"/>
    <col min="10009" max="10211" width="8.375" style="6" customWidth="1"/>
    <col min="10212" max="10212" width="4.625" style="6" customWidth="1"/>
    <col min="10213" max="10213" width="10.375" style="6" customWidth="1"/>
    <col min="10214" max="10214" width="4.75" style="6" customWidth="1"/>
    <col min="10215" max="10215" width="43" style="6" customWidth="1"/>
    <col min="10216" max="10216" width="3.625" style="6" bestFit="1" customWidth="1"/>
    <col min="10217" max="10217" width="5.875" style="6" bestFit="1" customWidth="1"/>
    <col min="10218" max="10218" width="0" style="6" hidden="1" customWidth="1"/>
    <col min="10219" max="10219" width="8.375" style="6" customWidth="1"/>
    <col min="10220" max="10221" width="0" style="6" hidden="1" customWidth="1"/>
    <col min="10222" max="10234" width="2.375" style="6"/>
    <col min="10235" max="10237" width="2.875" style="6" customWidth="1"/>
    <col min="10238" max="10238" width="51.25" style="6" customWidth="1"/>
    <col min="10239" max="10239" width="3.625" style="6" customWidth="1"/>
    <col min="10240" max="10240" width="6" style="6" customWidth="1"/>
    <col min="10241" max="10241" width="0" style="6" hidden="1" customWidth="1"/>
    <col min="10242" max="10242" width="5.375" style="6" customWidth="1"/>
    <col min="10243" max="10262" width="2.375" style="6"/>
    <col min="10263" max="10263" width="8.375" style="6" customWidth="1"/>
    <col min="10264" max="10264" width="2.625" style="6" customWidth="1"/>
    <col min="10265" max="10467" width="8.375" style="6" customWidth="1"/>
    <col min="10468" max="10468" width="4.625" style="6" customWidth="1"/>
    <col min="10469" max="10469" width="10.375" style="6" customWidth="1"/>
    <col min="10470" max="10470" width="4.75" style="6" customWidth="1"/>
    <col min="10471" max="10471" width="43" style="6" customWidth="1"/>
    <col min="10472" max="10472" width="3.625" style="6" bestFit="1" customWidth="1"/>
    <col min="10473" max="10473" width="5.875" style="6" bestFit="1" customWidth="1"/>
    <col min="10474" max="10474" width="0" style="6" hidden="1" customWidth="1"/>
    <col min="10475" max="10475" width="8.375" style="6" customWidth="1"/>
    <col min="10476" max="10477" width="0" style="6" hidden="1" customWidth="1"/>
    <col min="10478" max="10490" width="2.375" style="6"/>
    <col min="10491" max="10493" width="2.875" style="6" customWidth="1"/>
    <col min="10494" max="10494" width="51.25" style="6" customWidth="1"/>
    <col min="10495" max="10495" width="3.625" style="6" customWidth="1"/>
    <col min="10496" max="10496" width="6" style="6" customWidth="1"/>
    <col min="10497" max="10497" width="0" style="6" hidden="1" customWidth="1"/>
    <col min="10498" max="10498" width="5.375" style="6" customWidth="1"/>
    <col min="10499" max="10518" width="2.375" style="6"/>
    <col min="10519" max="10519" width="8.375" style="6" customWidth="1"/>
    <col min="10520" max="10520" width="2.625" style="6" customWidth="1"/>
    <col min="10521" max="10723" width="8.375" style="6" customWidth="1"/>
    <col min="10724" max="10724" width="4.625" style="6" customWidth="1"/>
    <col min="10725" max="10725" width="10.375" style="6" customWidth="1"/>
    <col min="10726" max="10726" width="4.75" style="6" customWidth="1"/>
    <col min="10727" max="10727" width="43" style="6" customWidth="1"/>
    <col min="10728" max="10728" width="3.625" style="6" bestFit="1" customWidth="1"/>
    <col min="10729" max="10729" width="5.875" style="6" bestFit="1" customWidth="1"/>
    <col min="10730" max="10730" width="0" style="6" hidden="1" customWidth="1"/>
    <col min="10731" max="10731" width="8.375" style="6" customWidth="1"/>
    <col min="10732" max="10733" width="0" style="6" hidden="1" customWidth="1"/>
    <col min="10734" max="10746" width="2.375" style="6"/>
    <col min="10747" max="10749" width="2.875" style="6" customWidth="1"/>
    <col min="10750" max="10750" width="51.25" style="6" customWidth="1"/>
    <col min="10751" max="10751" width="3.625" style="6" customWidth="1"/>
    <col min="10752" max="10752" width="6" style="6" customWidth="1"/>
    <col min="10753" max="10753" width="0" style="6" hidden="1" customWidth="1"/>
    <col min="10754" max="10754" width="5.375" style="6" customWidth="1"/>
    <col min="10755" max="10774" width="2.375" style="6"/>
    <col min="10775" max="10775" width="8.375" style="6" customWidth="1"/>
    <col min="10776" max="10776" width="2.625" style="6" customWidth="1"/>
    <col min="10777" max="10979" width="8.375" style="6" customWidth="1"/>
    <col min="10980" max="10980" width="4.625" style="6" customWidth="1"/>
    <col min="10981" max="10981" width="10.375" style="6" customWidth="1"/>
    <col min="10982" max="10982" width="4.75" style="6" customWidth="1"/>
    <col min="10983" max="10983" width="43" style="6" customWidth="1"/>
    <col min="10984" max="10984" width="3.625" style="6" bestFit="1" customWidth="1"/>
    <col min="10985" max="10985" width="5.875" style="6" bestFit="1" customWidth="1"/>
    <col min="10986" max="10986" width="0" style="6" hidden="1" customWidth="1"/>
    <col min="10987" max="10987" width="8.375" style="6" customWidth="1"/>
    <col min="10988" max="10989" width="0" style="6" hidden="1" customWidth="1"/>
    <col min="10990" max="11002" width="2.375" style="6"/>
    <col min="11003" max="11005" width="2.875" style="6" customWidth="1"/>
    <col min="11006" max="11006" width="51.25" style="6" customWidth="1"/>
    <col min="11007" max="11007" width="3.625" style="6" customWidth="1"/>
    <col min="11008" max="11008" width="6" style="6" customWidth="1"/>
    <col min="11009" max="11009" width="0" style="6" hidden="1" customWidth="1"/>
    <col min="11010" max="11010" width="5.375" style="6" customWidth="1"/>
    <col min="11011" max="11030" width="2.375" style="6"/>
    <col min="11031" max="11031" width="8.375" style="6" customWidth="1"/>
    <col min="11032" max="11032" width="2.625" style="6" customWidth="1"/>
    <col min="11033" max="11235" width="8.375" style="6" customWidth="1"/>
    <col min="11236" max="11236" width="4.625" style="6" customWidth="1"/>
    <col min="11237" max="11237" width="10.375" style="6" customWidth="1"/>
    <col min="11238" max="11238" width="4.75" style="6" customWidth="1"/>
    <col min="11239" max="11239" width="43" style="6" customWidth="1"/>
    <col min="11240" max="11240" width="3.625" style="6" bestFit="1" customWidth="1"/>
    <col min="11241" max="11241" width="5.875" style="6" bestFit="1" customWidth="1"/>
    <col min="11242" max="11242" width="0" style="6" hidden="1" customWidth="1"/>
    <col min="11243" max="11243" width="8.375" style="6" customWidth="1"/>
    <col min="11244" max="11245" width="0" style="6" hidden="1" customWidth="1"/>
    <col min="11246" max="11258" width="2.375" style="6"/>
    <col min="11259" max="11261" width="2.875" style="6" customWidth="1"/>
    <col min="11262" max="11262" width="51.25" style="6" customWidth="1"/>
    <col min="11263" max="11263" width="3.625" style="6" customWidth="1"/>
    <col min="11264" max="11264" width="6" style="6" customWidth="1"/>
    <col min="11265" max="11265" width="0" style="6" hidden="1" customWidth="1"/>
    <col min="11266" max="11266" width="5.375" style="6" customWidth="1"/>
    <col min="11267" max="11286" width="2.375" style="6"/>
    <col min="11287" max="11287" width="8.375" style="6" customWidth="1"/>
    <col min="11288" max="11288" width="2.625" style="6" customWidth="1"/>
    <col min="11289" max="11491" width="8.375" style="6" customWidth="1"/>
    <col min="11492" max="11492" width="4.625" style="6" customWidth="1"/>
    <col min="11493" max="11493" width="10.375" style="6" customWidth="1"/>
    <col min="11494" max="11494" width="4.75" style="6" customWidth="1"/>
    <col min="11495" max="11495" width="43" style="6" customWidth="1"/>
    <col min="11496" max="11496" width="3.625" style="6" bestFit="1" customWidth="1"/>
    <col min="11497" max="11497" width="5.875" style="6" bestFit="1" customWidth="1"/>
    <col min="11498" max="11498" width="0" style="6" hidden="1" customWidth="1"/>
    <col min="11499" max="11499" width="8.375" style="6" customWidth="1"/>
    <col min="11500" max="11501" width="0" style="6" hidden="1" customWidth="1"/>
    <col min="11502" max="11514" width="2.375" style="6"/>
    <col min="11515" max="11517" width="2.875" style="6" customWidth="1"/>
    <col min="11518" max="11518" width="51.25" style="6" customWidth="1"/>
    <col min="11519" max="11519" width="3.625" style="6" customWidth="1"/>
    <col min="11520" max="11520" width="6" style="6" customWidth="1"/>
    <col min="11521" max="11521" width="0" style="6" hidden="1" customWidth="1"/>
    <col min="11522" max="11522" width="5.375" style="6" customWidth="1"/>
    <col min="11523" max="11542" width="2.375" style="6"/>
    <col min="11543" max="11543" width="8.375" style="6" customWidth="1"/>
    <col min="11544" max="11544" width="2.625" style="6" customWidth="1"/>
    <col min="11545" max="11747" width="8.375" style="6" customWidth="1"/>
    <col min="11748" max="11748" width="4.625" style="6" customWidth="1"/>
    <col min="11749" max="11749" width="10.375" style="6" customWidth="1"/>
    <col min="11750" max="11750" width="4.75" style="6" customWidth="1"/>
    <col min="11751" max="11751" width="43" style="6" customWidth="1"/>
    <col min="11752" max="11752" width="3.625" style="6" bestFit="1" customWidth="1"/>
    <col min="11753" max="11753" width="5.875" style="6" bestFit="1" customWidth="1"/>
    <col min="11754" max="11754" width="0" style="6" hidden="1" customWidth="1"/>
    <col min="11755" max="11755" width="8.375" style="6" customWidth="1"/>
    <col min="11756" max="11757" width="0" style="6" hidden="1" customWidth="1"/>
    <col min="11758" max="11770" width="2.375" style="6"/>
    <col min="11771" max="11773" width="2.875" style="6" customWidth="1"/>
    <col min="11774" max="11774" width="51.25" style="6" customWidth="1"/>
    <col min="11775" max="11775" width="3.625" style="6" customWidth="1"/>
    <col min="11776" max="11776" width="6" style="6" customWidth="1"/>
    <col min="11777" max="11777" width="0" style="6" hidden="1" customWidth="1"/>
    <col min="11778" max="11778" width="5.375" style="6" customWidth="1"/>
    <col min="11779" max="11798" width="2.375" style="6"/>
    <col min="11799" max="11799" width="8.375" style="6" customWidth="1"/>
    <col min="11800" max="11800" width="2.625" style="6" customWidth="1"/>
    <col min="11801" max="12003" width="8.375" style="6" customWidth="1"/>
    <col min="12004" max="12004" width="4.625" style="6" customWidth="1"/>
    <col min="12005" max="12005" width="10.375" style="6" customWidth="1"/>
    <col min="12006" max="12006" width="4.75" style="6" customWidth="1"/>
    <col min="12007" max="12007" width="43" style="6" customWidth="1"/>
    <col min="12008" max="12008" width="3.625" style="6" bestFit="1" customWidth="1"/>
    <col min="12009" max="12009" width="5.875" style="6" bestFit="1" customWidth="1"/>
    <col min="12010" max="12010" width="0" style="6" hidden="1" customWidth="1"/>
    <col min="12011" max="12011" width="8.375" style="6" customWidth="1"/>
    <col min="12012" max="12013" width="0" style="6" hidden="1" customWidth="1"/>
    <col min="12014" max="12026" width="2.375" style="6"/>
    <col min="12027" max="12029" width="2.875" style="6" customWidth="1"/>
    <col min="12030" max="12030" width="51.25" style="6" customWidth="1"/>
    <col min="12031" max="12031" width="3.625" style="6" customWidth="1"/>
    <col min="12032" max="12032" width="6" style="6" customWidth="1"/>
    <col min="12033" max="12033" width="0" style="6" hidden="1" customWidth="1"/>
    <col min="12034" max="12034" width="5.375" style="6" customWidth="1"/>
    <col min="12035" max="12054" width="2.375" style="6"/>
    <col min="12055" max="12055" width="8.375" style="6" customWidth="1"/>
    <col min="12056" max="12056" width="2.625" style="6" customWidth="1"/>
    <col min="12057" max="12259" width="8.375" style="6" customWidth="1"/>
    <col min="12260" max="12260" width="4.625" style="6" customWidth="1"/>
    <col min="12261" max="12261" width="10.375" style="6" customWidth="1"/>
    <col min="12262" max="12262" width="4.75" style="6" customWidth="1"/>
    <col min="12263" max="12263" width="43" style="6" customWidth="1"/>
    <col min="12264" max="12264" width="3.625" style="6" bestFit="1" customWidth="1"/>
    <col min="12265" max="12265" width="5.875" style="6" bestFit="1" customWidth="1"/>
    <col min="12266" max="12266" width="0" style="6" hidden="1" customWidth="1"/>
    <col min="12267" max="12267" width="8.375" style="6" customWidth="1"/>
    <col min="12268" max="12269" width="0" style="6" hidden="1" customWidth="1"/>
    <col min="12270" max="12282" width="2.375" style="6"/>
    <col min="12283" max="12285" width="2.875" style="6" customWidth="1"/>
    <col min="12286" max="12286" width="51.25" style="6" customWidth="1"/>
    <col min="12287" max="12287" width="3.625" style="6" customWidth="1"/>
    <col min="12288" max="12288" width="6" style="6" customWidth="1"/>
    <col min="12289" max="12289" width="0" style="6" hidden="1" customWidth="1"/>
    <col min="12290" max="12290" width="5.375" style="6" customWidth="1"/>
    <col min="12291" max="12310" width="2.375" style="6"/>
    <col min="12311" max="12311" width="8.375" style="6" customWidth="1"/>
    <col min="12312" max="12312" width="2.625" style="6" customWidth="1"/>
    <col min="12313" max="12515" width="8.375" style="6" customWidth="1"/>
    <col min="12516" max="12516" width="4.625" style="6" customWidth="1"/>
    <col min="12517" max="12517" width="10.375" style="6" customWidth="1"/>
    <col min="12518" max="12518" width="4.75" style="6" customWidth="1"/>
    <col min="12519" max="12519" width="43" style="6" customWidth="1"/>
    <col min="12520" max="12520" width="3.625" style="6" bestFit="1" customWidth="1"/>
    <col min="12521" max="12521" width="5.875" style="6" bestFit="1" customWidth="1"/>
    <col min="12522" max="12522" width="0" style="6" hidden="1" customWidth="1"/>
    <col min="12523" max="12523" width="8.375" style="6" customWidth="1"/>
    <col min="12524" max="12525" width="0" style="6" hidden="1" customWidth="1"/>
    <col min="12526" max="12538" width="2.375" style="6"/>
    <col min="12539" max="12541" width="2.875" style="6" customWidth="1"/>
    <col min="12542" max="12542" width="51.25" style="6" customWidth="1"/>
    <col min="12543" max="12543" width="3.625" style="6" customWidth="1"/>
    <col min="12544" max="12544" width="6" style="6" customWidth="1"/>
    <col min="12545" max="12545" width="0" style="6" hidden="1" customWidth="1"/>
    <col min="12546" max="12546" width="5.375" style="6" customWidth="1"/>
    <col min="12547" max="12566" width="2.375" style="6"/>
    <col min="12567" max="12567" width="8.375" style="6" customWidth="1"/>
    <col min="12568" max="12568" width="2.625" style="6" customWidth="1"/>
    <col min="12569" max="12771" width="8.375" style="6" customWidth="1"/>
    <col min="12772" max="12772" width="4.625" style="6" customWidth="1"/>
    <col min="12773" max="12773" width="10.375" style="6" customWidth="1"/>
    <col min="12774" max="12774" width="4.75" style="6" customWidth="1"/>
    <col min="12775" max="12775" width="43" style="6" customWidth="1"/>
    <col min="12776" max="12776" width="3.625" style="6" bestFit="1" customWidth="1"/>
    <col min="12777" max="12777" width="5.875" style="6" bestFit="1" customWidth="1"/>
    <col min="12778" max="12778" width="0" style="6" hidden="1" customWidth="1"/>
    <col min="12779" max="12779" width="8.375" style="6" customWidth="1"/>
    <col min="12780" max="12781" width="0" style="6" hidden="1" customWidth="1"/>
    <col min="12782" max="12794" width="2.375" style="6"/>
    <col min="12795" max="12797" width="2.875" style="6" customWidth="1"/>
    <col min="12798" max="12798" width="51.25" style="6" customWidth="1"/>
    <col min="12799" max="12799" width="3.625" style="6" customWidth="1"/>
    <col min="12800" max="12800" width="6" style="6" customWidth="1"/>
    <col min="12801" max="12801" width="0" style="6" hidden="1" customWidth="1"/>
    <col min="12802" max="12802" width="5.375" style="6" customWidth="1"/>
    <col min="12803" max="12822" width="2.375" style="6"/>
    <col min="12823" max="12823" width="8.375" style="6" customWidth="1"/>
    <col min="12824" max="12824" width="2.625" style="6" customWidth="1"/>
    <col min="12825" max="13027" width="8.375" style="6" customWidth="1"/>
    <col min="13028" max="13028" width="4.625" style="6" customWidth="1"/>
    <col min="13029" max="13029" width="10.375" style="6" customWidth="1"/>
    <col min="13030" max="13030" width="4.75" style="6" customWidth="1"/>
    <col min="13031" max="13031" width="43" style="6" customWidth="1"/>
    <col min="13032" max="13032" width="3.625" style="6" bestFit="1" customWidth="1"/>
    <col min="13033" max="13033" width="5.875" style="6" bestFit="1" customWidth="1"/>
    <col min="13034" max="13034" width="0" style="6" hidden="1" customWidth="1"/>
    <col min="13035" max="13035" width="8.375" style="6" customWidth="1"/>
    <col min="13036" max="13037" width="0" style="6" hidden="1" customWidth="1"/>
    <col min="13038" max="13050" width="2.375" style="6"/>
    <col min="13051" max="13053" width="2.875" style="6" customWidth="1"/>
    <col min="13054" max="13054" width="51.25" style="6" customWidth="1"/>
    <col min="13055" max="13055" width="3.625" style="6" customWidth="1"/>
    <col min="13056" max="13056" width="6" style="6" customWidth="1"/>
    <col min="13057" max="13057" width="0" style="6" hidden="1" customWidth="1"/>
    <col min="13058" max="13058" width="5.375" style="6" customWidth="1"/>
    <col min="13059" max="13078" width="2.375" style="6"/>
    <col min="13079" max="13079" width="8.375" style="6" customWidth="1"/>
    <col min="13080" max="13080" width="2.625" style="6" customWidth="1"/>
    <col min="13081" max="13283" width="8.375" style="6" customWidth="1"/>
    <col min="13284" max="13284" width="4.625" style="6" customWidth="1"/>
    <col min="13285" max="13285" width="10.375" style="6" customWidth="1"/>
    <col min="13286" max="13286" width="4.75" style="6" customWidth="1"/>
    <col min="13287" max="13287" width="43" style="6" customWidth="1"/>
    <col min="13288" max="13288" width="3.625" style="6" bestFit="1" customWidth="1"/>
    <col min="13289" max="13289" width="5.875" style="6" bestFit="1" customWidth="1"/>
    <col min="13290" max="13290" width="0" style="6" hidden="1" customWidth="1"/>
    <col min="13291" max="13291" width="8.375" style="6" customWidth="1"/>
    <col min="13292" max="13293" width="0" style="6" hidden="1" customWidth="1"/>
    <col min="13294" max="13306" width="2.375" style="6"/>
    <col min="13307" max="13309" width="2.875" style="6" customWidth="1"/>
    <col min="13310" max="13310" width="51.25" style="6" customWidth="1"/>
    <col min="13311" max="13311" width="3.625" style="6" customWidth="1"/>
    <col min="13312" max="13312" width="6" style="6" customWidth="1"/>
    <col min="13313" max="13313" width="0" style="6" hidden="1" customWidth="1"/>
    <col min="13314" max="13314" width="5.375" style="6" customWidth="1"/>
    <col min="13315" max="13334" width="2.375" style="6"/>
    <col min="13335" max="13335" width="8.375" style="6" customWidth="1"/>
    <col min="13336" max="13336" width="2.625" style="6" customWidth="1"/>
    <col min="13337" max="13539" width="8.375" style="6" customWidth="1"/>
    <col min="13540" max="13540" width="4.625" style="6" customWidth="1"/>
    <col min="13541" max="13541" width="10.375" style="6" customWidth="1"/>
    <col min="13542" max="13542" width="4.75" style="6" customWidth="1"/>
    <col min="13543" max="13543" width="43" style="6" customWidth="1"/>
    <col min="13544" max="13544" width="3.625" style="6" bestFit="1" customWidth="1"/>
    <col min="13545" max="13545" width="5.875" style="6" bestFit="1" customWidth="1"/>
    <col min="13546" max="13546" width="0" style="6" hidden="1" customWidth="1"/>
    <col min="13547" max="13547" width="8.375" style="6" customWidth="1"/>
    <col min="13548" max="13549" width="0" style="6" hidden="1" customWidth="1"/>
    <col min="13550" max="13562" width="2.375" style="6"/>
    <col min="13563" max="13565" width="2.875" style="6" customWidth="1"/>
    <col min="13566" max="13566" width="51.25" style="6" customWidth="1"/>
    <col min="13567" max="13567" width="3.625" style="6" customWidth="1"/>
    <col min="13568" max="13568" width="6" style="6" customWidth="1"/>
    <col min="13569" max="13569" width="0" style="6" hidden="1" customWidth="1"/>
    <col min="13570" max="13570" width="5.375" style="6" customWidth="1"/>
    <col min="13571" max="13590" width="2.375" style="6"/>
    <col min="13591" max="13591" width="8.375" style="6" customWidth="1"/>
    <col min="13592" max="13592" width="2.625" style="6" customWidth="1"/>
    <col min="13593" max="13795" width="8.375" style="6" customWidth="1"/>
    <col min="13796" max="13796" width="4.625" style="6" customWidth="1"/>
    <col min="13797" max="13797" width="10.375" style="6" customWidth="1"/>
    <col min="13798" max="13798" width="4.75" style="6" customWidth="1"/>
    <col min="13799" max="13799" width="43" style="6" customWidth="1"/>
    <col min="13800" max="13800" width="3.625" style="6" bestFit="1" customWidth="1"/>
    <col min="13801" max="13801" width="5.875" style="6" bestFit="1" customWidth="1"/>
    <col min="13802" max="13802" width="0" style="6" hidden="1" customWidth="1"/>
    <col min="13803" max="13803" width="8.375" style="6" customWidth="1"/>
    <col min="13804" max="13805" width="0" style="6" hidden="1" customWidth="1"/>
    <col min="13806" max="13818" width="2.375" style="6"/>
    <col min="13819" max="13821" width="2.875" style="6" customWidth="1"/>
    <col min="13822" max="13822" width="51.25" style="6" customWidth="1"/>
    <col min="13823" max="13823" width="3.625" style="6" customWidth="1"/>
    <col min="13824" max="13824" width="6" style="6" customWidth="1"/>
    <col min="13825" max="13825" width="0" style="6" hidden="1" customWidth="1"/>
    <col min="13826" max="13826" width="5.375" style="6" customWidth="1"/>
    <col min="13827" max="13846" width="2.375" style="6"/>
    <col min="13847" max="13847" width="8.375" style="6" customWidth="1"/>
    <col min="13848" max="13848" width="2.625" style="6" customWidth="1"/>
    <col min="13849" max="14051" width="8.375" style="6" customWidth="1"/>
    <col min="14052" max="14052" width="4.625" style="6" customWidth="1"/>
    <col min="14053" max="14053" width="10.375" style="6" customWidth="1"/>
    <col min="14054" max="14054" width="4.75" style="6" customWidth="1"/>
    <col min="14055" max="14055" width="43" style="6" customWidth="1"/>
    <col min="14056" max="14056" width="3.625" style="6" bestFit="1" customWidth="1"/>
    <col min="14057" max="14057" width="5.875" style="6" bestFit="1" customWidth="1"/>
    <col min="14058" max="14058" width="0" style="6" hidden="1" customWidth="1"/>
    <col min="14059" max="14059" width="8.375" style="6" customWidth="1"/>
    <col min="14060" max="14061" width="0" style="6" hidden="1" customWidth="1"/>
    <col min="14062" max="14074" width="2.375" style="6"/>
    <col min="14075" max="14077" width="2.875" style="6" customWidth="1"/>
    <col min="14078" max="14078" width="51.25" style="6" customWidth="1"/>
    <col min="14079" max="14079" width="3.625" style="6" customWidth="1"/>
    <col min="14080" max="14080" width="6" style="6" customWidth="1"/>
    <col min="14081" max="14081" width="0" style="6" hidden="1" customWidth="1"/>
    <col min="14082" max="14082" width="5.375" style="6" customWidth="1"/>
    <col min="14083" max="14102" width="2.375" style="6"/>
    <col min="14103" max="14103" width="8.375" style="6" customWidth="1"/>
    <col min="14104" max="14104" width="2.625" style="6" customWidth="1"/>
    <col min="14105" max="14307" width="8.375" style="6" customWidth="1"/>
    <col min="14308" max="14308" width="4.625" style="6" customWidth="1"/>
    <col min="14309" max="14309" width="10.375" style="6" customWidth="1"/>
    <col min="14310" max="14310" width="4.75" style="6" customWidth="1"/>
    <col min="14311" max="14311" width="43" style="6" customWidth="1"/>
    <col min="14312" max="14312" width="3.625" style="6" bestFit="1" customWidth="1"/>
    <col min="14313" max="14313" width="5.875" style="6" bestFit="1" customWidth="1"/>
    <col min="14314" max="14314" width="0" style="6" hidden="1" customWidth="1"/>
    <col min="14315" max="14315" width="8.375" style="6" customWidth="1"/>
    <col min="14316" max="14317" width="0" style="6" hidden="1" customWidth="1"/>
    <col min="14318" max="14330" width="2.375" style="6"/>
    <col min="14331" max="14333" width="2.875" style="6" customWidth="1"/>
    <col min="14334" max="14334" width="51.25" style="6" customWidth="1"/>
    <col min="14335" max="14335" width="3.625" style="6" customWidth="1"/>
    <col min="14336" max="14336" width="6" style="6" customWidth="1"/>
    <col min="14337" max="14337" width="0" style="6" hidden="1" customWidth="1"/>
    <col min="14338" max="14338" width="5.375" style="6" customWidth="1"/>
    <col min="14339" max="14358" width="2.375" style="6"/>
    <col min="14359" max="14359" width="8.375" style="6" customWidth="1"/>
    <col min="14360" max="14360" width="2.625" style="6" customWidth="1"/>
    <col min="14361" max="14563" width="8.375" style="6" customWidth="1"/>
    <col min="14564" max="14564" width="4.625" style="6" customWidth="1"/>
    <col min="14565" max="14565" width="10.375" style="6" customWidth="1"/>
    <col min="14566" max="14566" width="4.75" style="6" customWidth="1"/>
    <col min="14567" max="14567" width="43" style="6" customWidth="1"/>
    <col min="14568" max="14568" width="3.625" style="6" bestFit="1" customWidth="1"/>
    <col min="14569" max="14569" width="5.875" style="6" bestFit="1" customWidth="1"/>
    <col min="14570" max="14570" width="0" style="6" hidden="1" customWidth="1"/>
    <col min="14571" max="14571" width="8.375" style="6" customWidth="1"/>
    <col min="14572" max="14573" width="0" style="6" hidden="1" customWidth="1"/>
    <col min="14574" max="14586" width="2.375" style="6"/>
    <col min="14587" max="14589" width="2.875" style="6" customWidth="1"/>
    <col min="14590" max="14590" width="51.25" style="6" customWidth="1"/>
    <col min="14591" max="14591" width="3.625" style="6" customWidth="1"/>
    <col min="14592" max="14592" width="6" style="6" customWidth="1"/>
    <col min="14593" max="14593" width="0" style="6" hidden="1" customWidth="1"/>
    <col min="14594" max="14594" width="5.375" style="6" customWidth="1"/>
    <col min="14595" max="14614" width="2.375" style="6"/>
    <col min="14615" max="14615" width="8.375" style="6" customWidth="1"/>
    <col min="14616" max="14616" width="2.625" style="6" customWidth="1"/>
    <col min="14617" max="14819" width="8.375" style="6" customWidth="1"/>
    <col min="14820" max="14820" width="4.625" style="6" customWidth="1"/>
    <col min="14821" max="14821" width="10.375" style="6" customWidth="1"/>
    <col min="14822" max="14822" width="4.75" style="6" customWidth="1"/>
    <col min="14823" max="14823" width="43" style="6" customWidth="1"/>
    <col min="14824" max="14824" width="3.625" style="6" bestFit="1" customWidth="1"/>
    <col min="14825" max="14825" width="5.875" style="6" bestFit="1" customWidth="1"/>
    <col min="14826" max="14826" width="0" style="6" hidden="1" customWidth="1"/>
    <col min="14827" max="14827" width="8.375" style="6" customWidth="1"/>
    <col min="14828" max="14829" width="0" style="6" hidden="1" customWidth="1"/>
    <col min="14830" max="14842" width="2.375" style="6"/>
    <col min="14843" max="14845" width="2.875" style="6" customWidth="1"/>
    <col min="14846" max="14846" width="51.25" style="6" customWidth="1"/>
    <col min="14847" max="14847" width="3.625" style="6" customWidth="1"/>
    <col min="14848" max="14848" width="6" style="6" customWidth="1"/>
    <col min="14849" max="14849" width="0" style="6" hidden="1" customWidth="1"/>
    <col min="14850" max="14850" width="5.375" style="6" customWidth="1"/>
    <col min="14851" max="14870" width="2.375" style="6"/>
    <col min="14871" max="14871" width="8.375" style="6" customWidth="1"/>
    <col min="14872" max="14872" width="2.625" style="6" customWidth="1"/>
    <col min="14873" max="15075" width="8.375" style="6" customWidth="1"/>
    <col min="15076" max="15076" width="4.625" style="6" customWidth="1"/>
    <col min="15077" max="15077" width="10.375" style="6" customWidth="1"/>
    <col min="15078" max="15078" width="4.75" style="6" customWidth="1"/>
    <col min="15079" max="15079" width="43" style="6" customWidth="1"/>
    <col min="15080" max="15080" width="3.625" style="6" bestFit="1" customWidth="1"/>
    <col min="15081" max="15081" width="5.875" style="6" bestFit="1" customWidth="1"/>
    <col min="15082" max="15082" width="0" style="6" hidden="1" customWidth="1"/>
    <col min="15083" max="15083" width="8.375" style="6" customWidth="1"/>
    <col min="15084" max="15085" width="0" style="6" hidden="1" customWidth="1"/>
    <col min="15086" max="15098" width="2.375" style="6"/>
    <col min="15099" max="15101" width="2.875" style="6" customWidth="1"/>
    <col min="15102" max="15102" width="51.25" style="6" customWidth="1"/>
    <col min="15103" max="15103" width="3.625" style="6" customWidth="1"/>
    <col min="15104" max="15104" width="6" style="6" customWidth="1"/>
    <col min="15105" max="15105" width="0" style="6" hidden="1" customWidth="1"/>
    <col min="15106" max="15106" width="5.375" style="6" customWidth="1"/>
    <col min="15107" max="15126" width="2.375" style="6"/>
    <col min="15127" max="15127" width="8.375" style="6" customWidth="1"/>
    <col min="15128" max="15128" width="2.625" style="6" customWidth="1"/>
    <col min="15129" max="15331" width="8.375" style="6" customWidth="1"/>
    <col min="15332" max="15332" width="4.625" style="6" customWidth="1"/>
    <col min="15333" max="15333" width="10.375" style="6" customWidth="1"/>
    <col min="15334" max="15334" width="4.75" style="6" customWidth="1"/>
    <col min="15335" max="15335" width="43" style="6" customWidth="1"/>
    <col min="15336" max="15336" width="3.625" style="6" bestFit="1" customWidth="1"/>
    <col min="15337" max="15337" width="5.875" style="6" bestFit="1" customWidth="1"/>
    <col min="15338" max="15338" width="0" style="6" hidden="1" customWidth="1"/>
    <col min="15339" max="15339" width="8.375" style="6" customWidth="1"/>
    <col min="15340" max="15341" width="0" style="6" hidden="1" customWidth="1"/>
    <col min="15342" max="15354" width="2.375" style="6"/>
    <col min="15355" max="15357" width="2.875" style="6" customWidth="1"/>
    <col min="15358" max="15358" width="51.25" style="6" customWidth="1"/>
    <col min="15359" max="15359" width="3.625" style="6" customWidth="1"/>
    <col min="15360" max="15360" width="6" style="6" customWidth="1"/>
    <col min="15361" max="15361" width="0" style="6" hidden="1" customWidth="1"/>
    <col min="15362" max="15362" width="5.375" style="6" customWidth="1"/>
    <col min="15363" max="15382" width="2.375" style="6"/>
    <col min="15383" max="15383" width="8.375" style="6" customWidth="1"/>
    <col min="15384" max="15384" width="2.625" style="6" customWidth="1"/>
    <col min="15385" max="15587" width="8.375" style="6" customWidth="1"/>
    <col min="15588" max="15588" width="4.625" style="6" customWidth="1"/>
    <col min="15589" max="15589" width="10.375" style="6" customWidth="1"/>
    <col min="15590" max="15590" width="4.75" style="6" customWidth="1"/>
    <col min="15591" max="15591" width="43" style="6" customWidth="1"/>
    <col min="15592" max="15592" width="3.625" style="6" bestFit="1" customWidth="1"/>
    <col min="15593" max="15593" width="5.875" style="6" bestFit="1" customWidth="1"/>
    <col min="15594" max="15594" width="0" style="6" hidden="1" customWidth="1"/>
    <col min="15595" max="15595" width="8.375" style="6" customWidth="1"/>
    <col min="15596" max="15597" width="0" style="6" hidden="1" customWidth="1"/>
    <col min="15598" max="15610" width="2.375" style="6"/>
    <col min="15611" max="15613" width="2.875" style="6" customWidth="1"/>
    <col min="15614" max="15614" width="51.25" style="6" customWidth="1"/>
    <col min="15615" max="15615" width="3.625" style="6" customWidth="1"/>
    <col min="15616" max="15616" width="6" style="6" customWidth="1"/>
    <col min="15617" max="15617" width="0" style="6" hidden="1" customWidth="1"/>
    <col min="15618" max="15618" width="5.375" style="6" customWidth="1"/>
    <col min="15619" max="15638" width="2.375" style="6"/>
    <col min="15639" max="15639" width="8.375" style="6" customWidth="1"/>
    <col min="15640" max="15640" width="2.625" style="6" customWidth="1"/>
    <col min="15641" max="15843" width="8.375" style="6" customWidth="1"/>
    <col min="15844" max="15844" width="4.625" style="6" customWidth="1"/>
    <col min="15845" max="15845" width="10.375" style="6" customWidth="1"/>
    <col min="15846" max="15846" width="4.75" style="6" customWidth="1"/>
    <col min="15847" max="15847" width="43" style="6" customWidth="1"/>
    <col min="15848" max="15848" width="3.625" style="6" bestFit="1" customWidth="1"/>
    <col min="15849" max="15849" width="5.875" style="6" bestFit="1" customWidth="1"/>
    <col min="15850" max="15850" width="0" style="6" hidden="1" customWidth="1"/>
    <col min="15851" max="15851" width="8.375" style="6" customWidth="1"/>
    <col min="15852" max="15853" width="0" style="6" hidden="1" customWidth="1"/>
    <col min="15854" max="15866" width="2.375" style="6"/>
    <col min="15867" max="15869" width="2.875" style="6" customWidth="1"/>
    <col min="15870" max="15870" width="51.25" style="6" customWidth="1"/>
    <col min="15871" max="15871" width="3.625" style="6" customWidth="1"/>
    <col min="15872" max="15872" width="6" style="6" customWidth="1"/>
    <col min="15873" max="15873" width="0" style="6" hidden="1" customWidth="1"/>
    <col min="15874" max="15874" width="5.375" style="6" customWidth="1"/>
    <col min="15875" max="15894" width="2.375" style="6"/>
    <col min="15895" max="15895" width="8.375" style="6" customWidth="1"/>
    <col min="15896" max="15896" width="2.625" style="6" customWidth="1"/>
    <col min="15897" max="16099" width="8.375" style="6" customWidth="1"/>
    <col min="16100" max="16100" width="4.625" style="6" customWidth="1"/>
    <col min="16101" max="16101" width="10.375" style="6" customWidth="1"/>
    <col min="16102" max="16102" width="4.75" style="6" customWidth="1"/>
    <col min="16103" max="16103" width="43" style="6" customWidth="1"/>
    <col min="16104" max="16104" width="3.625" style="6" bestFit="1" customWidth="1"/>
    <col min="16105" max="16105" width="5.875" style="6" bestFit="1" customWidth="1"/>
    <col min="16106" max="16106" width="0" style="6" hidden="1" customWidth="1"/>
    <col min="16107" max="16107" width="8.375" style="6" customWidth="1"/>
    <col min="16108" max="16109" width="0" style="6" hidden="1" customWidth="1"/>
    <col min="16110" max="16122" width="2.375" style="6"/>
    <col min="16123" max="16125" width="2.875" style="6" customWidth="1"/>
    <col min="16126" max="16126" width="51.25" style="6" customWidth="1"/>
    <col min="16127" max="16127" width="3.625" style="6" customWidth="1"/>
    <col min="16128" max="16128" width="6" style="6" customWidth="1"/>
    <col min="16129" max="16129" width="0" style="6" hidden="1" customWidth="1"/>
    <col min="16130" max="16130" width="5.375" style="6" customWidth="1"/>
    <col min="16131" max="16150" width="2.375" style="6"/>
    <col min="16151" max="16151" width="8.375" style="6" customWidth="1"/>
    <col min="16152" max="16152" width="2.625" style="6" customWidth="1"/>
    <col min="16153" max="16355" width="8.375" style="6" customWidth="1"/>
    <col min="16356" max="16356" width="4.625" style="6" customWidth="1"/>
    <col min="16357" max="16357" width="10.375" style="6" customWidth="1"/>
    <col min="16358" max="16358" width="4.75" style="6" customWidth="1"/>
    <col min="16359" max="16359" width="43" style="6" customWidth="1"/>
    <col min="16360" max="16360" width="3.625" style="6" bestFit="1" customWidth="1"/>
    <col min="16361" max="16361" width="5.875" style="6" bestFit="1" customWidth="1"/>
    <col min="16362" max="16362" width="0" style="6" hidden="1" customWidth="1"/>
    <col min="16363" max="16363" width="8.375" style="6" customWidth="1"/>
    <col min="16364" max="16365" width="0" style="6" hidden="1" customWidth="1"/>
    <col min="16366" max="16384" width="2.375" style="6"/>
  </cols>
  <sheetData>
    <row r="2" spans="2:50" ht="20.25" customHeight="1">
      <c r="B2" s="327" t="s">
        <v>0</v>
      </c>
      <c r="C2" s="327"/>
      <c r="D2" s="327"/>
      <c r="E2" s="327"/>
      <c r="F2" s="327"/>
      <c r="G2" s="327"/>
      <c r="H2" s="327"/>
      <c r="I2" s="327"/>
      <c r="J2" s="327"/>
      <c r="K2" s="327"/>
      <c r="L2" s="327"/>
      <c r="M2" s="327"/>
      <c r="N2" s="327"/>
      <c r="O2" s="327"/>
      <c r="P2" s="327"/>
      <c r="Q2" s="327"/>
      <c r="R2" s="327"/>
      <c r="S2" s="327"/>
      <c r="T2" s="327"/>
      <c r="U2" s="327"/>
      <c r="V2" s="327"/>
      <c r="W2" s="327"/>
      <c r="X2" s="327"/>
      <c r="Y2" s="327"/>
      <c r="Z2" s="327"/>
      <c r="AA2" s="81"/>
      <c r="AB2" s="81"/>
      <c r="AC2" s="81"/>
      <c r="AD2" s="81"/>
      <c r="AE2" s="81"/>
      <c r="AF2" s="81"/>
      <c r="AG2" s="81"/>
      <c r="AH2" s="81"/>
      <c r="AI2" s="81"/>
      <c r="AJ2" s="81"/>
      <c r="AK2" s="81"/>
      <c r="AL2" s="81"/>
      <c r="AM2" s="81"/>
      <c r="AN2" s="81"/>
      <c r="AO2" s="81"/>
      <c r="AP2" s="81"/>
      <c r="AQ2" s="81"/>
      <c r="AR2" s="81"/>
      <c r="AS2" s="81"/>
      <c r="AT2" s="81"/>
      <c r="AU2" s="81"/>
      <c r="AV2" s="81"/>
      <c r="AW2" s="81"/>
      <c r="AX2" s="81"/>
    </row>
    <row r="3" spans="2:50">
      <c r="B3" s="7" t="s">
        <v>1</v>
      </c>
      <c r="D3" s="7"/>
      <c r="E3" s="8"/>
      <c r="F3" s="9"/>
      <c r="G3" s="10"/>
      <c r="H3" s="10"/>
      <c r="I3" s="9"/>
      <c r="J3" s="11"/>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2:50">
      <c r="D4" s="9"/>
      <c r="E4" s="8"/>
      <c r="F4" s="9"/>
      <c r="G4" s="10"/>
      <c r="H4" s="10"/>
      <c r="I4" s="9"/>
      <c r="J4" s="11"/>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2:50" ht="27.75" customHeight="1">
      <c r="B5" s="328" t="s">
        <v>117</v>
      </c>
      <c r="C5" s="328"/>
      <c r="D5" s="329" t="s">
        <v>2</v>
      </c>
      <c r="E5" s="329"/>
      <c r="F5" s="330" t="s">
        <v>3</v>
      </c>
      <c r="G5" s="331" t="s">
        <v>4</v>
      </c>
      <c r="H5" s="331"/>
      <c r="I5" s="330" t="s">
        <v>5</v>
      </c>
      <c r="J5" s="332" t="s">
        <v>6</v>
      </c>
      <c r="K5" s="326" t="s">
        <v>7</v>
      </c>
      <c r="L5" s="326"/>
      <c r="M5" s="326"/>
      <c r="N5" s="326"/>
      <c r="O5" s="326" t="s">
        <v>8</v>
      </c>
      <c r="P5" s="326"/>
      <c r="Q5" s="326"/>
      <c r="R5" s="326"/>
      <c r="S5" s="326" t="s">
        <v>9</v>
      </c>
      <c r="T5" s="326"/>
      <c r="U5" s="326"/>
      <c r="V5" s="326"/>
      <c r="W5" s="326" t="s">
        <v>10</v>
      </c>
      <c r="X5" s="326"/>
      <c r="Y5" s="326"/>
      <c r="Z5" s="326"/>
      <c r="AA5" s="326" t="s">
        <v>11</v>
      </c>
      <c r="AB5" s="326"/>
      <c r="AC5" s="326"/>
      <c r="AD5" s="326"/>
      <c r="AE5" s="326" t="s">
        <v>118</v>
      </c>
      <c r="AF5" s="326"/>
      <c r="AG5" s="326"/>
      <c r="AH5" s="326"/>
      <c r="AI5" s="326" t="s">
        <v>119</v>
      </c>
      <c r="AJ5" s="326"/>
      <c r="AK5" s="326"/>
      <c r="AL5" s="326"/>
      <c r="AM5" s="326" t="s">
        <v>120</v>
      </c>
      <c r="AN5" s="326"/>
      <c r="AO5" s="326"/>
      <c r="AP5" s="326"/>
      <c r="AQ5" s="326" t="s">
        <v>121</v>
      </c>
      <c r="AR5" s="326"/>
      <c r="AS5" s="326"/>
      <c r="AT5" s="326"/>
      <c r="AU5" s="326" t="s">
        <v>122</v>
      </c>
      <c r="AV5" s="326"/>
      <c r="AW5" s="326"/>
      <c r="AX5" s="326"/>
    </row>
    <row r="6" spans="2:50">
      <c r="B6" s="106" t="s">
        <v>123</v>
      </c>
      <c r="C6" s="333" t="s">
        <v>124</v>
      </c>
      <c r="D6" s="329"/>
      <c r="E6" s="329"/>
      <c r="F6" s="330"/>
      <c r="G6" s="82" t="s">
        <v>12</v>
      </c>
      <c r="H6" s="82" t="s">
        <v>13</v>
      </c>
      <c r="I6" s="330"/>
      <c r="J6" s="332"/>
      <c r="K6" s="13">
        <v>1</v>
      </c>
      <c r="L6" s="13">
        <v>2</v>
      </c>
      <c r="M6" s="13">
        <v>3</v>
      </c>
      <c r="N6" s="13">
        <v>4</v>
      </c>
      <c r="O6" s="13">
        <v>1</v>
      </c>
      <c r="P6" s="13">
        <v>2</v>
      </c>
      <c r="Q6" s="13">
        <v>3</v>
      </c>
      <c r="R6" s="13">
        <v>4</v>
      </c>
      <c r="S6" s="13">
        <v>1</v>
      </c>
      <c r="T6" s="13">
        <v>2</v>
      </c>
      <c r="U6" s="13">
        <v>3</v>
      </c>
      <c r="V6" s="13">
        <v>4</v>
      </c>
      <c r="W6" s="13">
        <v>1</v>
      </c>
      <c r="X6" s="13">
        <v>2</v>
      </c>
      <c r="Y6" s="13">
        <v>3</v>
      </c>
      <c r="Z6" s="13">
        <v>4</v>
      </c>
      <c r="AA6" s="13">
        <v>1</v>
      </c>
      <c r="AB6" s="13">
        <v>2</v>
      </c>
      <c r="AC6" s="13">
        <v>3</v>
      </c>
      <c r="AD6" s="13">
        <v>4</v>
      </c>
      <c r="AE6" s="13">
        <v>1</v>
      </c>
      <c r="AF6" s="13">
        <v>2</v>
      </c>
      <c r="AG6" s="13">
        <v>3</v>
      </c>
      <c r="AH6" s="13">
        <v>4</v>
      </c>
      <c r="AI6" s="13">
        <v>1</v>
      </c>
      <c r="AJ6" s="13">
        <v>2</v>
      </c>
      <c r="AK6" s="13">
        <v>3</v>
      </c>
      <c r="AL6" s="13">
        <v>4</v>
      </c>
      <c r="AM6" s="13">
        <v>1</v>
      </c>
      <c r="AN6" s="13">
        <v>2</v>
      </c>
      <c r="AO6" s="13">
        <v>3</v>
      </c>
      <c r="AP6" s="13">
        <v>4</v>
      </c>
      <c r="AQ6" s="13">
        <v>1</v>
      </c>
      <c r="AR6" s="13">
        <v>2</v>
      </c>
      <c r="AS6" s="13">
        <v>3</v>
      </c>
      <c r="AT6" s="13">
        <v>4</v>
      </c>
      <c r="AU6" s="13">
        <v>1</v>
      </c>
      <c r="AV6" s="13">
        <v>2</v>
      </c>
      <c r="AW6" s="13">
        <v>3</v>
      </c>
      <c r="AX6" s="13">
        <v>4</v>
      </c>
    </row>
    <row r="7" spans="2:50" ht="14.25">
      <c r="B7" s="106" t="s">
        <v>125</v>
      </c>
      <c r="C7" s="334"/>
      <c r="D7" s="107" t="s">
        <v>14</v>
      </c>
      <c r="E7" s="107"/>
      <c r="F7" s="107"/>
      <c r="G7" s="108"/>
      <c r="H7" s="109"/>
      <c r="I7" s="109"/>
      <c r="J7" s="109"/>
      <c r="K7" s="109"/>
      <c r="L7" s="109"/>
      <c r="M7" s="109"/>
      <c r="N7" s="109"/>
      <c r="O7" s="109"/>
      <c r="P7" s="109"/>
      <c r="Q7" s="109"/>
      <c r="R7" s="109"/>
      <c r="S7" s="109"/>
      <c r="T7" s="109"/>
      <c r="U7" s="109"/>
      <c r="V7" s="109"/>
      <c r="W7" s="109"/>
      <c r="X7" s="109"/>
      <c r="Y7" s="109"/>
      <c r="Z7" s="109"/>
      <c r="AA7" s="109"/>
      <c r="AB7" s="109"/>
      <c r="AC7" s="109"/>
      <c r="AD7" s="109"/>
      <c r="AE7" s="110"/>
      <c r="AF7" s="110"/>
      <c r="AG7" s="110"/>
      <c r="AH7" s="110"/>
      <c r="AI7" s="110"/>
      <c r="AJ7" s="110"/>
      <c r="AK7" s="110"/>
      <c r="AL7" s="110"/>
      <c r="AM7" s="110"/>
      <c r="AN7" s="110"/>
      <c r="AO7" s="110"/>
      <c r="AP7" s="110"/>
      <c r="AQ7" s="110"/>
      <c r="AR7" s="110"/>
      <c r="AS7" s="110"/>
      <c r="AT7" s="110"/>
      <c r="AU7" s="110"/>
      <c r="AV7" s="110"/>
      <c r="AW7" s="110"/>
      <c r="AX7" s="111"/>
    </row>
    <row r="8" spans="2:50" ht="120" customHeight="1">
      <c r="B8" s="112" t="s">
        <v>126</v>
      </c>
      <c r="C8" s="112" t="s">
        <v>127</v>
      </c>
      <c r="D8" s="317"/>
      <c r="E8" s="14">
        <v>1</v>
      </c>
      <c r="F8" s="15" t="s">
        <v>15</v>
      </c>
      <c r="G8" s="16" t="s">
        <v>16</v>
      </c>
      <c r="H8" s="16" t="s">
        <v>17</v>
      </c>
      <c r="I8" s="17"/>
      <c r="J8" s="14">
        <v>5</v>
      </c>
      <c r="K8" s="18"/>
      <c r="L8" s="19"/>
      <c r="M8" s="19"/>
      <c r="N8" s="19"/>
      <c r="O8" s="19"/>
      <c r="P8" s="19"/>
      <c r="Q8" s="19"/>
      <c r="R8" s="19"/>
      <c r="S8" s="19"/>
      <c r="T8" s="19"/>
      <c r="U8" s="19"/>
      <c r="V8" s="19"/>
      <c r="W8" s="20"/>
      <c r="X8" s="20"/>
      <c r="Y8" s="20"/>
      <c r="Z8" s="20"/>
      <c r="AA8" s="19"/>
      <c r="AB8" s="19"/>
      <c r="AC8" s="19"/>
      <c r="AD8" s="21"/>
      <c r="AE8" s="19"/>
      <c r="AF8" s="19"/>
      <c r="AG8" s="19"/>
      <c r="AH8" s="21"/>
      <c r="AI8" s="19"/>
      <c r="AJ8" s="19"/>
      <c r="AK8" s="19"/>
      <c r="AL8" s="21"/>
      <c r="AM8" s="19"/>
      <c r="AN8" s="19"/>
      <c r="AO8" s="19"/>
      <c r="AP8" s="21"/>
      <c r="AQ8" s="19"/>
      <c r="AR8" s="19"/>
      <c r="AS8" s="19"/>
      <c r="AT8" s="21"/>
      <c r="AU8" s="19"/>
      <c r="AV8" s="19"/>
      <c r="AW8" s="19"/>
      <c r="AX8" s="21"/>
    </row>
    <row r="9" spans="2:50">
      <c r="B9" s="113"/>
      <c r="C9" s="113"/>
      <c r="D9" s="317"/>
      <c r="E9" s="14">
        <v>2</v>
      </c>
      <c r="F9" s="15" t="s">
        <v>18</v>
      </c>
      <c r="G9" s="16" t="s">
        <v>16</v>
      </c>
      <c r="H9" s="16"/>
      <c r="I9" s="17"/>
      <c r="J9" s="14">
        <v>5</v>
      </c>
      <c r="L9" s="18"/>
      <c r="M9" s="19"/>
      <c r="N9" s="19"/>
      <c r="O9" s="19"/>
      <c r="P9" s="19"/>
      <c r="Q9" s="19"/>
      <c r="R9" s="19"/>
      <c r="S9" s="19"/>
      <c r="T9" s="19"/>
      <c r="U9" s="19"/>
      <c r="V9" s="19"/>
      <c r="W9" s="19"/>
      <c r="X9" s="20"/>
      <c r="Y9" s="20"/>
      <c r="Z9" s="20"/>
      <c r="AA9" s="20"/>
      <c r="AB9" s="19"/>
      <c r="AC9" s="19"/>
      <c r="AD9" s="19"/>
      <c r="AE9" s="19"/>
      <c r="AF9" s="19"/>
      <c r="AG9" s="19"/>
      <c r="AH9" s="21"/>
      <c r="AI9" s="19"/>
      <c r="AJ9" s="19"/>
      <c r="AK9" s="19"/>
      <c r="AL9" s="21"/>
      <c r="AM9" s="19"/>
      <c r="AN9" s="19"/>
      <c r="AO9" s="19"/>
      <c r="AP9" s="21"/>
      <c r="AQ9" s="19"/>
      <c r="AR9" s="19"/>
      <c r="AS9" s="19"/>
      <c r="AT9" s="21"/>
      <c r="AU9" s="19"/>
      <c r="AV9" s="19"/>
      <c r="AW9" s="19"/>
      <c r="AX9" s="21"/>
    </row>
    <row r="10" spans="2:50" ht="24">
      <c r="B10" s="113"/>
      <c r="C10" s="113"/>
      <c r="D10" s="317"/>
      <c r="E10" s="14">
        <v>3</v>
      </c>
      <c r="F10" s="15" t="s">
        <v>19</v>
      </c>
      <c r="G10" s="16" t="s">
        <v>17</v>
      </c>
      <c r="H10" s="16"/>
      <c r="I10" s="17"/>
      <c r="J10" s="14">
        <v>5</v>
      </c>
      <c r="L10" s="19"/>
      <c r="M10" s="18"/>
      <c r="N10" s="19"/>
      <c r="O10" s="19"/>
      <c r="P10" s="19"/>
      <c r="Q10" s="19"/>
      <c r="R10" s="19"/>
      <c r="S10" s="19"/>
      <c r="T10" s="19"/>
      <c r="U10" s="19"/>
      <c r="V10" s="19"/>
      <c r="W10" s="19"/>
      <c r="X10" s="20"/>
      <c r="Y10" s="20"/>
      <c r="Z10" s="20"/>
      <c r="AA10" s="20"/>
      <c r="AB10" s="19"/>
      <c r="AC10" s="19"/>
      <c r="AD10" s="19"/>
      <c r="AE10" s="19"/>
      <c r="AF10" s="19"/>
      <c r="AG10" s="19"/>
      <c r="AH10" s="21"/>
      <c r="AI10" s="19"/>
      <c r="AJ10" s="19"/>
      <c r="AK10" s="19"/>
      <c r="AL10" s="21"/>
      <c r="AM10" s="19"/>
      <c r="AN10" s="19"/>
      <c r="AO10" s="19"/>
      <c r="AP10" s="21"/>
      <c r="AQ10" s="19"/>
      <c r="AR10" s="19"/>
      <c r="AS10" s="19"/>
      <c r="AT10" s="21"/>
      <c r="AU10" s="19"/>
      <c r="AV10" s="19"/>
      <c r="AW10" s="19"/>
      <c r="AX10" s="21"/>
    </row>
    <row r="11" spans="2:50" ht="24">
      <c r="B11" s="113"/>
      <c r="C11" s="113"/>
      <c r="D11" s="317"/>
      <c r="E11" s="14">
        <v>4</v>
      </c>
      <c r="F11" s="15" t="s">
        <v>20</v>
      </c>
      <c r="G11" s="16" t="s">
        <v>16</v>
      </c>
      <c r="H11" s="16"/>
      <c r="I11" s="17"/>
      <c r="J11" s="14">
        <v>20</v>
      </c>
      <c r="L11" s="19"/>
      <c r="M11" s="22"/>
      <c r="N11" s="18"/>
      <c r="O11" s="18"/>
      <c r="P11" s="18"/>
      <c r="Q11" s="18"/>
      <c r="R11" s="19"/>
      <c r="S11" s="19"/>
      <c r="T11" s="19"/>
      <c r="U11" s="19"/>
      <c r="V11" s="19"/>
      <c r="W11" s="19"/>
      <c r="X11" s="20"/>
      <c r="Y11" s="20"/>
      <c r="Z11" s="20"/>
      <c r="AA11" s="20"/>
      <c r="AB11" s="19"/>
      <c r="AC11" s="19"/>
      <c r="AD11" s="19"/>
      <c r="AE11" s="19"/>
      <c r="AF11" s="19"/>
      <c r="AG11" s="19"/>
      <c r="AH11" s="21"/>
      <c r="AI11" s="19"/>
      <c r="AJ11" s="19"/>
      <c r="AK11" s="19"/>
      <c r="AL11" s="21"/>
      <c r="AM11" s="19"/>
      <c r="AN11" s="19"/>
      <c r="AO11" s="19"/>
      <c r="AP11" s="21"/>
      <c r="AQ11" s="19"/>
      <c r="AR11" s="19"/>
      <c r="AS11" s="19"/>
      <c r="AT11" s="21"/>
      <c r="AU11" s="19"/>
      <c r="AV11" s="19"/>
      <c r="AW11" s="19"/>
      <c r="AX11" s="21"/>
    </row>
    <row r="12" spans="2:50" ht="36">
      <c r="B12" s="113">
        <v>4</v>
      </c>
      <c r="C12" s="113" t="s">
        <v>128</v>
      </c>
      <c r="D12" s="317"/>
      <c r="E12" s="14">
        <v>5</v>
      </c>
      <c r="F12" s="15" t="s">
        <v>21</v>
      </c>
      <c r="G12" s="16" t="s">
        <v>17</v>
      </c>
      <c r="H12" s="16"/>
      <c r="I12" s="17" t="s">
        <v>17</v>
      </c>
      <c r="J12" s="14">
        <v>15</v>
      </c>
      <c r="L12" s="19"/>
      <c r="M12" s="19"/>
      <c r="N12" s="19"/>
      <c r="O12" s="22"/>
      <c r="P12" s="22"/>
      <c r="Q12" s="22"/>
      <c r="R12" s="18"/>
      <c r="S12" s="18"/>
      <c r="T12" s="18"/>
      <c r="U12" s="19" t="s">
        <v>22</v>
      </c>
      <c r="V12" s="19"/>
      <c r="W12" s="19"/>
      <c r="X12" s="20"/>
      <c r="Y12" s="20"/>
      <c r="Z12" s="20"/>
      <c r="AA12" s="20"/>
      <c r="AB12" s="19"/>
      <c r="AC12" s="19"/>
      <c r="AD12" s="19"/>
      <c r="AE12" s="19"/>
      <c r="AF12" s="19"/>
      <c r="AG12" s="19"/>
      <c r="AH12" s="21"/>
      <c r="AI12" s="19"/>
      <c r="AJ12" s="19"/>
      <c r="AK12" s="19"/>
      <c r="AL12" s="21"/>
      <c r="AM12" s="19"/>
      <c r="AN12" s="19"/>
      <c r="AO12" s="19"/>
      <c r="AP12" s="21"/>
      <c r="AQ12" s="19"/>
      <c r="AR12" s="19"/>
      <c r="AS12" s="19"/>
      <c r="AT12" s="21"/>
      <c r="AU12" s="19"/>
      <c r="AV12" s="19"/>
      <c r="AW12" s="19"/>
      <c r="AX12" s="21"/>
    </row>
    <row r="13" spans="2:50" ht="24">
      <c r="B13" s="113"/>
      <c r="C13" s="113"/>
      <c r="D13" s="317"/>
      <c r="E13" s="14">
        <v>6</v>
      </c>
      <c r="F13" s="15" t="s">
        <v>23</v>
      </c>
      <c r="G13" s="16" t="s">
        <v>16</v>
      </c>
      <c r="H13" s="16"/>
      <c r="I13" s="17" t="s">
        <v>17</v>
      </c>
      <c r="J13" s="14">
        <v>5</v>
      </c>
      <c r="L13" s="19"/>
      <c r="M13" s="19"/>
      <c r="N13" s="19"/>
      <c r="O13" s="19"/>
      <c r="P13" s="19"/>
      <c r="Q13" s="22"/>
      <c r="R13" s="23"/>
      <c r="S13" s="19"/>
      <c r="T13" s="18"/>
      <c r="U13" s="19"/>
      <c r="V13" s="19"/>
      <c r="W13" s="19"/>
      <c r="X13" s="20"/>
      <c r="Y13" s="20"/>
      <c r="Z13" s="20"/>
      <c r="AA13" s="20"/>
      <c r="AB13" s="19"/>
      <c r="AC13" s="19"/>
      <c r="AD13" s="19"/>
      <c r="AE13" s="19"/>
      <c r="AF13" s="19"/>
      <c r="AG13" s="19"/>
      <c r="AH13" s="21"/>
      <c r="AI13" s="19"/>
      <c r="AJ13" s="19"/>
      <c r="AK13" s="19"/>
      <c r="AL13" s="21"/>
      <c r="AM13" s="19"/>
      <c r="AN13" s="19"/>
      <c r="AO13" s="19"/>
      <c r="AP13" s="21"/>
      <c r="AQ13" s="19"/>
      <c r="AR13" s="19"/>
      <c r="AS13" s="19"/>
      <c r="AT13" s="21"/>
      <c r="AU13" s="19"/>
      <c r="AV13" s="19"/>
      <c r="AW13" s="19"/>
      <c r="AX13" s="21"/>
    </row>
    <row r="14" spans="2:50" ht="24">
      <c r="B14" s="113"/>
      <c r="C14" s="113"/>
      <c r="D14" s="317"/>
      <c r="E14" s="14">
        <v>7</v>
      </c>
      <c r="F14" s="15" t="s">
        <v>24</v>
      </c>
      <c r="G14" s="16" t="s">
        <v>17</v>
      </c>
      <c r="H14" s="16" t="s">
        <v>17</v>
      </c>
      <c r="I14" s="17"/>
      <c r="J14" s="14">
        <v>10</v>
      </c>
      <c r="L14" s="19"/>
      <c r="M14" s="19"/>
      <c r="N14" s="19"/>
      <c r="O14" s="19"/>
      <c r="P14" s="19"/>
      <c r="Q14" s="22"/>
      <c r="R14" s="24"/>
      <c r="S14" s="22"/>
      <c r="T14" s="18"/>
      <c r="U14" s="18"/>
      <c r="V14" s="19"/>
      <c r="W14" s="19"/>
      <c r="X14" s="20"/>
      <c r="Y14" s="20"/>
      <c r="Z14" s="20"/>
      <c r="AA14" s="20"/>
      <c r="AB14" s="19"/>
      <c r="AC14" s="19"/>
      <c r="AD14" s="19"/>
      <c r="AE14" s="19"/>
      <c r="AF14" s="19"/>
      <c r="AG14" s="19"/>
      <c r="AH14" s="21"/>
      <c r="AI14" s="19"/>
      <c r="AJ14" s="19"/>
      <c r="AK14" s="19"/>
      <c r="AL14" s="21"/>
      <c r="AM14" s="19"/>
      <c r="AN14" s="19"/>
      <c r="AO14" s="19"/>
      <c r="AP14" s="21"/>
      <c r="AQ14" s="19"/>
      <c r="AR14" s="19"/>
      <c r="AS14" s="19"/>
      <c r="AT14" s="21"/>
      <c r="AU14" s="19"/>
      <c r="AV14" s="19"/>
      <c r="AW14" s="19"/>
      <c r="AX14" s="21"/>
    </row>
    <row r="15" spans="2:50" ht="24">
      <c r="B15" s="113"/>
      <c r="C15" s="113"/>
      <c r="D15" s="317"/>
      <c r="E15" s="14">
        <v>8</v>
      </c>
      <c r="F15" s="15" t="s">
        <v>25</v>
      </c>
      <c r="G15" s="16" t="s">
        <v>17</v>
      </c>
      <c r="H15" s="16" t="s">
        <v>17</v>
      </c>
      <c r="I15" s="17"/>
      <c r="J15" s="14">
        <v>5</v>
      </c>
      <c r="L15" s="19"/>
      <c r="M15" s="19"/>
      <c r="N15" s="19"/>
      <c r="O15" s="19"/>
      <c r="P15" s="19"/>
      <c r="Q15" s="22"/>
      <c r="R15" s="24"/>
      <c r="S15" s="22"/>
      <c r="T15" s="19"/>
      <c r="U15" s="19"/>
      <c r="V15" s="18"/>
      <c r="W15" s="19"/>
      <c r="X15" s="20"/>
      <c r="Y15" s="20"/>
      <c r="Z15" s="20"/>
      <c r="AA15" s="20"/>
      <c r="AB15" s="19"/>
      <c r="AC15" s="19"/>
      <c r="AD15" s="19"/>
      <c r="AE15" s="19"/>
      <c r="AF15" s="19"/>
      <c r="AG15" s="19"/>
      <c r="AH15" s="21"/>
      <c r="AI15" s="19"/>
      <c r="AJ15" s="19"/>
      <c r="AK15" s="19"/>
      <c r="AL15" s="21"/>
      <c r="AM15" s="19"/>
      <c r="AN15" s="19"/>
      <c r="AO15" s="19"/>
      <c r="AP15" s="21"/>
      <c r="AQ15" s="19"/>
      <c r="AR15" s="19"/>
      <c r="AS15" s="19"/>
      <c r="AT15" s="21"/>
      <c r="AU15" s="19"/>
      <c r="AV15" s="19"/>
      <c r="AW15" s="19"/>
      <c r="AX15" s="21"/>
    </row>
    <row r="16" spans="2:50" ht="24">
      <c r="B16" s="113">
        <v>6</v>
      </c>
      <c r="C16" s="113" t="s">
        <v>129</v>
      </c>
      <c r="D16" s="317"/>
      <c r="E16" s="14">
        <v>9</v>
      </c>
      <c r="F16" s="15" t="s">
        <v>26</v>
      </c>
      <c r="G16" s="25" t="s">
        <v>17</v>
      </c>
      <c r="H16" s="25"/>
      <c r="I16" s="26"/>
      <c r="J16" s="14">
        <v>40</v>
      </c>
      <c r="L16" s="19"/>
      <c r="M16" s="19"/>
      <c r="N16" s="19"/>
      <c r="O16" s="19"/>
      <c r="P16" s="19"/>
      <c r="Q16" s="22"/>
      <c r="R16" s="24"/>
      <c r="S16" s="22"/>
      <c r="T16" s="19"/>
      <c r="U16" s="19"/>
      <c r="V16" s="19"/>
      <c r="W16" s="27"/>
      <c r="X16" s="28"/>
      <c r="Y16" s="28"/>
      <c r="Z16" s="28"/>
      <c r="AA16" s="28"/>
      <c r="AB16" s="18"/>
      <c r="AC16" s="18"/>
      <c r="AD16" s="18"/>
      <c r="AE16" s="19"/>
      <c r="AF16" s="19"/>
      <c r="AG16" s="19"/>
      <c r="AH16" s="21"/>
      <c r="AI16" s="19"/>
      <c r="AJ16" s="19"/>
      <c r="AK16" s="19"/>
      <c r="AL16" s="21"/>
      <c r="AM16" s="19"/>
      <c r="AN16" s="19"/>
      <c r="AO16" s="19"/>
      <c r="AP16" s="21"/>
      <c r="AQ16" s="19"/>
      <c r="AR16" s="19"/>
      <c r="AS16" s="19"/>
      <c r="AT16" s="21"/>
      <c r="AU16" s="19"/>
      <c r="AV16" s="19"/>
      <c r="AW16" s="19"/>
      <c r="AX16" s="21"/>
    </row>
    <row r="17" spans="2:50">
      <c r="B17" s="113"/>
      <c r="C17" s="113"/>
      <c r="D17" s="323" t="s">
        <v>130</v>
      </c>
      <c r="E17" s="324"/>
      <c r="F17" s="324"/>
      <c r="G17" s="324"/>
      <c r="H17" s="324"/>
      <c r="I17" s="324"/>
      <c r="J17" s="324"/>
      <c r="K17" s="324"/>
      <c r="L17" s="324"/>
      <c r="M17" s="324"/>
      <c r="N17" s="324"/>
      <c r="O17" s="324"/>
      <c r="P17" s="324"/>
      <c r="Q17" s="324"/>
      <c r="R17" s="324"/>
      <c r="S17" s="324"/>
      <c r="T17" s="324"/>
      <c r="U17" s="324"/>
      <c r="V17" s="324"/>
      <c r="W17" s="324"/>
      <c r="X17" s="324"/>
      <c r="Y17" s="324"/>
      <c r="Z17" s="324"/>
      <c r="AA17" s="324"/>
      <c r="AB17" s="324"/>
      <c r="AC17" s="324"/>
      <c r="AD17" s="324"/>
      <c r="AE17" s="325"/>
      <c r="AF17" s="325"/>
      <c r="AG17" s="325"/>
      <c r="AH17" s="325"/>
      <c r="AI17" s="325"/>
      <c r="AJ17" s="325"/>
      <c r="AK17" s="325"/>
      <c r="AL17" s="325"/>
      <c r="AM17" s="325"/>
      <c r="AN17" s="325"/>
      <c r="AO17" s="325"/>
      <c r="AP17" s="325"/>
      <c r="AQ17" s="325"/>
      <c r="AR17" s="325"/>
      <c r="AS17" s="325"/>
      <c r="AT17" s="325"/>
      <c r="AU17" s="325"/>
      <c r="AV17" s="325"/>
      <c r="AW17" s="325"/>
      <c r="AX17" s="325"/>
    </row>
    <row r="18" spans="2:50" ht="48">
      <c r="B18" s="113"/>
      <c r="C18" s="113"/>
      <c r="D18" s="317"/>
      <c r="E18" s="14">
        <v>1</v>
      </c>
      <c r="F18" s="15" t="s">
        <v>131</v>
      </c>
      <c r="G18" s="17"/>
      <c r="H18" s="17" t="s">
        <v>132</v>
      </c>
      <c r="I18" s="26"/>
      <c r="J18" s="14">
        <v>15</v>
      </c>
      <c r="K18" s="27"/>
      <c r="L18" s="27"/>
      <c r="M18" s="27"/>
      <c r="N18" s="19"/>
      <c r="O18" s="21"/>
      <c r="P18" s="19"/>
      <c r="Q18" s="19"/>
      <c r="R18" s="19"/>
      <c r="S18" s="21"/>
      <c r="T18" s="19"/>
      <c r="U18" s="19"/>
      <c r="V18" s="19"/>
      <c r="W18" s="21"/>
      <c r="X18" s="20"/>
      <c r="Y18" s="20"/>
      <c r="Z18" s="20"/>
      <c r="AA18" s="19"/>
      <c r="AB18" s="19"/>
      <c r="AC18" s="19"/>
      <c r="AD18" s="21"/>
      <c r="AE18" s="19"/>
      <c r="AF18" s="19"/>
      <c r="AG18" s="19"/>
      <c r="AH18" s="21"/>
      <c r="AI18" s="19"/>
      <c r="AJ18" s="19"/>
      <c r="AK18" s="19"/>
      <c r="AL18" s="21"/>
      <c r="AM18" s="19"/>
      <c r="AN18" s="19"/>
      <c r="AO18" s="19"/>
      <c r="AP18" s="21"/>
      <c r="AQ18" s="19"/>
      <c r="AR18" s="19"/>
      <c r="AS18" s="19"/>
      <c r="AT18" s="21"/>
      <c r="AU18" s="19"/>
      <c r="AV18" s="19"/>
      <c r="AW18" s="19"/>
      <c r="AX18" s="21"/>
    </row>
    <row r="19" spans="2:50" ht="36">
      <c r="B19" s="113"/>
      <c r="C19" s="113"/>
      <c r="D19" s="320"/>
      <c r="E19" s="14">
        <v>2</v>
      </c>
      <c r="F19" s="15" t="s">
        <v>133</v>
      </c>
      <c r="G19" s="17"/>
      <c r="H19" s="17" t="s">
        <v>132</v>
      </c>
      <c r="I19" s="26"/>
      <c r="J19" s="14">
        <v>5</v>
      </c>
      <c r="K19" s="21"/>
      <c r="L19" s="19"/>
      <c r="M19" s="19"/>
      <c r="N19" s="27"/>
      <c r="O19" s="21"/>
      <c r="P19" s="19"/>
      <c r="Q19" s="19"/>
      <c r="R19" s="19"/>
      <c r="S19" s="21"/>
      <c r="T19" s="19"/>
      <c r="U19" s="19"/>
      <c r="V19" s="19"/>
      <c r="W19" s="21"/>
      <c r="X19" s="20"/>
      <c r="Y19" s="20"/>
      <c r="Z19" s="20"/>
      <c r="AA19" s="19"/>
      <c r="AB19" s="19"/>
      <c r="AC19" s="19"/>
      <c r="AD19" s="21"/>
      <c r="AE19" s="19"/>
      <c r="AF19" s="19"/>
      <c r="AG19" s="19"/>
      <c r="AH19" s="21"/>
      <c r="AI19" s="19"/>
      <c r="AJ19" s="19"/>
      <c r="AK19" s="19"/>
      <c r="AL19" s="21"/>
      <c r="AM19" s="19"/>
      <c r="AN19" s="19"/>
      <c r="AO19" s="19"/>
      <c r="AP19" s="21"/>
      <c r="AQ19" s="19"/>
      <c r="AR19" s="19"/>
      <c r="AS19" s="19"/>
      <c r="AT19" s="21"/>
      <c r="AU19" s="19"/>
      <c r="AV19" s="19"/>
      <c r="AW19" s="19"/>
      <c r="AX19" s="21"/>
    </row>
    <row r="20" spans="2:50" ht="24">
      <c r="B20" s="113"/>
      <c r="C20" s="113"/>
      <c r="D20" s="320"/>
      <c r="E20" s="14">
        <v>3</v>
      </c>
      <c r="F20" s="15" t="s">
        <v>134</v>
      </c>
      <c r="G20" s="17"/>
      <c r="H20" s="17" t="s">
        <v>132</v>
      </c>
      <c r="I20" s="26"/>
      <c r="J20" s="14">
        <v>10</v>
      </c>
      <c r="K20" s="21"/>
      <c r="L20" s="19"/>
      <c r="M20" s="19"/>
      <c r="N20" s="19"/>
      <c r="O20" s="27"/>
      <c r="P20" s="27"/>
      <c r="Q20" s="19"/>
      <c r="R20" s="19"/>
      <c r="S20" s="21"/>
      <c r="T20" s="19"/>
      <c r="U20" s="19"/>
      <c r="V20" s="19"/>
      <c r="W20" s="21"/>
      <c r="X20" s="20"/>
      <c r="Y20" s="20"/>
      <c r="Z20" s="20"/>
      <c r="AA20" s="19"/>
      <c r="AB20" s="19"/>
      <c r="AC20" s="19"/>
      <c r="AD20" s="21"/>
      <c r="AE20" s="19"/>
      <c r="AF20" s="19"/>
      <c r="AG20" s="19"/>
      <c r="AH20" s="21"/>
      <c r="AI20" s="19"/>
      <c r="AJ20" s="19"/>
      <c r="AK20" s="19"/>
      <c r="AL20" s="21"/>
      <c r="AM20" s="19"/>
      <c r="AN20" s="19"/>
      <c r="AO20" s="19"/>
      <c r="AP20" s="21"/>
      <c r="AQ20" s="19"/>
      <c r="AR20" s="19"/>
      <c r="AS20" s="19"/>
      <c r="AT20" s="21"/>
      <c r="AU20" s="19"/>
      <c r="AV20" s="19"/>
      <c r="AW20" s="19"/>
      <c r="AX20" s="21"/>
    </row>
    <row r="21" spans="2:50" ht="24">
      <c r="B21" s="113"/>
      <c r="C21" s="113"/>
      <c r="D21" s="320"/>
      <c r="E21" s="14">
        <v>4</v>
      </c>
      <c r="F21" s="15" t="s">
        <v>135</v>
      </c>
      <c r="G21" s="17"/>
      <c r="H21" s="17" t="s">
        <v>132</v>
      </c>
      <c r="I21" s="26"/>
      <c r="J21" s="14">
        <v>5</v>
      </c>
      <c r="K21" s="21"/>
      <c r="L21" s="19"/>
      <c r="M21" s="19"/>
      <c r="N21" s="19"/>
      <c r="O21" s="21"/>
      <c r="P21" s="19"/>
      <c r="Q21" s="27"/>
      <c r="R21" s="19"/>
      <c r="S21" s="21"/>
      <c r="T21" s="19"/>
      <c r="U21" s="19"/>
      <c r="V21" s="19"/>
      <c r="W21" s="21"/>
      <c r="X21" s="20"/>
      <c r="Y21" s="20"/>
      <c r="Z21" s="20"/>
      <c r="AA21" s="19"/>
      <c r="AB21" s="19"/>
      <c r="AC21" s="19"/>
      <c r="AD21" s="21"/>
      <c r="AE21" s="19"/>
      <c r="AF21" s="19"/>
      <c r="AG21" s="19"/>
      <c r="AH21" s="21"/>
      <c r="AI21" s="19"/>
      <c r="AJ21" s="19"/>
      <c r="AK21" s="19"/>
      <c r="AL21" s="21"/>
      <c r="AM21" s="19"/>
      <c r="AN21" s="19"/>
      <c r="AO21" s="19"/>
      <c r="AP21" s="21"/>
      <c r="AQ21" s="19"/>
      <c r="AR21" s="19"/>
      <c r="AS21" s="19"/>
      <c r="AT21" s="21"/>
      <c r="AU21" s="19"/>
      <c r="AV21" s="19"/>
      <c r="AW21" s="19"/>
      <c r="AX21" s="21"/>
    </row>
    <row r="22" spans="2:50" ht="36">
      <c r="B22" s="113"/>
      <c r="C22" s="113"/>
      <c r="D22" s="320"/>
      <c r="E22" s="14">
        <v>5</v>
      </c>
      <c r="F22" s="15" t="s">
        <v>136</v>
      </c>
      <c r="G22" s="17"/>
      <c r="H22" s="17" t="s">
        <v>132</v>
      </c>
      <c r="I22" s="26"/>
      <c r="J22" s="14">
        <v>10</v>
      </c>
      <c r="K22" s="21"/>
      <c r="L22" s="19"/>
      <c r="M22" s="19"/>
      <c r="N22" s="19"/>
      <c r="O22" s="21"/>
      <c r="P22" s="19"/>
      <c r="Q22" s="19"/>
      <c r="R22" s="27"/>
      <c r="S22" s="27"/>
      <c r="T22" s="19"/>
      <c r="U22" s="19"/>
      <c r="V22" s="19"/>
      <c r="W22" s="21"/>
      <c r="X22" s="20"/>
      <c r="Y22" s="20"/>
      <c r="Z22" s="20"/>
      <c r="AA22" s="19"/>
      <c r="AB22" s="19"/>
      <c r="AC22" s="19"/>
      <c r="AD22" s="21"/>
      <c r="AE22" s="19"/>
      <c r="AF22" s="19"/>
      <c r="AG22" s="19"/>
      <c r="AH22" s="21"/>
      <c r="AI22" s="19"/>
      <c r="AJ22" s="19"/>
      <c r="AK22" s="19"/>
      <c r="AL22" s="21"/>
      <c r="AM22" s="19"/>
      <c r="AN22" s="19"/>
      <c r="AO22" s="19"/>
      <c r="AP22" s="21"/>
      <c r="AQ22" s="19"/>
      <c r="AR22" s="19"/>
      <c r="AS22" s="19"/>
      <c r="AT22" s="21"/>
      <c r="AU22" s="19"/>
      <c r="AV22" s="19"/>
      <c r="AW22" s="19"/>
      <c r="AX22" s="21"/>
    </row>
    <row r="23" spans="2:50" ht="24">
      <c r="B23" s="113"/>
      <c r="C23" s="113"/>
      <c r="D23" s="320"/>
      <c r="E23" s="14">
        <v>6</v>
      </c>
      <c r="F23" s="15" t="s">
        <v>137</v>
      </c>
      <c r="G23" s="17"/>
      <c r="H23" s="17" t="s">
        <v>132</v>
      </c>
      <c r="I23" s="26"/>
      <c r="J23" s="14">
        <v>10</v>
      </c>
      <c r="K23" s="21"/>
      <c r="L23" s="19"/>
      <c r="M23" s="19"/>
      <c r="N23" s="19"/>
      <c r="O23" s="21"/>
      <c r="P23" s="19"/>
      <c r="Q23" s="19"/>
      <c r="R23" s="19"/>
      <c r="S23" s="21"/>
      <c r="T23" s="27"/>
      <c r="U23" s="27"/>
      <c r="V23" s="19"/>
      <c r="W23" s="21"/>
      <c r="X23" s="20"/>
      <c r="Y23" s="20"/>
      <c r="Z23" s="20"/>
      <c r="AA23" s="19"/>
      <c r="AB23" s="19"/>
      <c r="AC23" s="19"/>
      <c r="AD23" s="21"/>
      <c r="AE23" s="19"/>
      <c r="AF23" s="19"/>
      <c r="AG23" s="19"/>
      <c r="AH23" s="21"/>
      <c r="AI23" s="19"/>
      <c r="AJ23" s="19"/>
      <c r="AK23" s="19"/>
      <c r="AL23" s="21"/>
      <c r="AM23" s="19"/>
      <c r="AN23" s="19"/>
      <c r="AO23" s="19"/>
      <c r="AP23" s="21"/>
      <c r="AQ23" s="19"/>
      <c r="AR23" s="19"/>
      <c r="AS23" s="19"/>
      <c r="AT23" s="21"/>
      <c r="AU23" s="19"/>
      <c r="AV23" s="19"/>
      <c r="AW23" s="19"/>
      <c r="AX23" s="21"/>
    </row>
    <row r="24" spans="2:50" ht="24">
      <c r="B24" s="113"/>
      <c r="C24" s="113"/>
      <c r="D24" s="320"/>
      <c r="E24" s="14">
        <v>7</v>
      </c>
      <c r="F24" s="15" t="s">
        <v>138</v>
      </c>
      <c r="G24" s="17"/>
      <c r="H24" s="17" t="s">
        <v>132</v>
      </c>
      <c r="I24" s="26"/>
      <c r="J24" s="14">
        <v>10</v>
      </c>
      <c r="K24" s="21"/>
      <c r="L24" s="19"/>
      <c r="M24" s="19"/>
      <c r="N24" s="19"/>
      <c r="O24" s="21"/>
      <c r="P24" s="19"/>
      <c r="Q24" s="19"/>
      <c r="R24" s="19"/>
      <c r="S24" s="21"/>
      <c r="T24" s="19"/>
      <c r="U24" s="19"/>
      <c r="V24" s="27"/>
      <c r="W24" s="27"/>
      <c r="X24" s="20"/>
      <c r="Y24" s="20"/>
      <c r="Z24" s="20"/>
      <c r="AA24" s="19"/>
      <c r="AB24" s="19"/>
      <c r="AC24" s="19"/>
      <c r="AD24" s="21"/>
      <c r="AE24" s="19"/>
      <c r="AF24" s="19"/>
      <c r="AG24" s="19"/>
      <c r="AH24" s="21"/>
      <c r="AI24" s="19"/>
      <c r="AJ24" s="19"/>
      <c r="AK24" s="19"/>
      <c r="AL24" s="21"/>
      <c r="AM24" s="19"/>
      <c r="AN24" s="19"/>
      <c r="AO24" s="19"/>
      <c r="AP24" s="21"/>
      <c r="AQ24" s="19"/>
      <c r="AR24" s="19"/>
      <c r="AS24" s="19"/>
      <c r="AT24" s="21"/>
      <c r="AU24" s="19"/>
      <c r="AV24" s="19"/>
      <c r="AW24" s="19"/>
      <c r="AX24" s="21"/>
    </row>
    <row r="25" spans="2:50">
      <c r="B25" s="113"/>
      <c r="C25" s="113"/>
      <c r="D25" s="323" t="s">
        <v>139</v>
      </c>
      <c r="E25" s="324"/>
      <c r="F25" s="324"/>
      <c r="G25" s="324"/>
      <c r="H25" s="324"/>
      <c r="I25" s="324"/>
      <c r="J25" s="324"/>
      <c r="K25" s="324"/>
      <c r="L25" s="324"/>
      <c r="M25" s="324"/>
      <c r="N25" s="324"/>
      <c r="O25" s="324"/>
      <c r="P25" s="324"/>
      <c r="Q25" s="324"/>
      <c r="R25" s="324"/>
      <c r="S25" s="324"/>
      <c r="T25" s="324"/>
      <c r="U25" s="324"/>
      <c r="V25" s="324"/>
      <c r="W25" s="324"/>
      <c r="X25" s="324"/>
      <c r="Y25" s="324"/>
      <c r="Z25" s="324"/>
      <c r="AA25" s="324"/>
      <c r="AB25" s="324"/>
      <c r="AC25" s="324"/>
      <c r="AD25" s="324"/>
      <c r="AE25" s="325"/>
      <c r="AF25" s="325"/>
      <c r="AG25" s="325"/>
      <c r="AH25" s="325"/>
      <c r="AI25" s="325"/>
      <c r="AJ25" s="325"/>
      <c r="AK25" s="325"/>
      <c r="AL25" s="325"/>
      <c r="AM25" s="325"/>
      <c r="AN25" s="325"/>
      <c r="AO25" s="325"/>
      <c r="AP25" s="325"/>
      <c r="AQ25" s="325"/>
      <c r="AR25" s="325"/>
      <c r="AS25" s="325"/>
      <c r="AT25" s="325"/>
      <c r="AU25" s="325"/>
      <c r="AV25" s="325"/>
      <c r="AW25" s="325"/>
      <c r="AX25" s="325"/>
    </row>
    <row r="26" spans="2:50" ht="36">
      <c r="B26" s="113"/>
      <c r="C26" s="113"/>
      <c r="D26" s="317"/>
      <c r="E26" s="14">
        <v>1</v>
      </c>
      <c r="F26" s="114" t="s">
        <v>140</v>
      </c>
      <c r="G26" s="115" t="s">
        <v>132</v>
      </c>
      <c r="H26" s="115" t="s">
        <v>132</v>
      </c>
      <c r="I26" s="26"/>
      <c r="J26" s="14">
        <v>5</v>
      </c>
      <c r="K26" s="27"/>
      <c r="L26" s="19"/>
      <c r="M26" s="19"/>
      <c r="N26" s="19"/>
      <c r="O26" s="19"/>
      <c r="P26" s="22"/>
      <c r="Q26" s="24"/>
      <c r="R26" s="22"/>
      <c r="S26" s="19"/>
      <c r="T26" s="19"/>
      <c r="U26" s="19"/>
      <c r="V26" s="23"/>
      <c r="W26" s="20"/>
      <c r="X26" s="20"/>
      <c r="Y26" s="20"/>
      <c r="Z26" s="20"/>
      <c r="AA26" s="19"/>
      <c r="AB26" s="19"/>
      <c r="AC26" s="19"/>
      <c r="AD26" s="21"/>
      <c r="AE26" s="19"/>
      <c r="AF26" s="19"/>
      <c r="AG26" s="19"/>
      <c r="AH26" s="21"/>
      <c r="AI26" s="19"/>
      <c r="AJ26" s="19"/>
      <c r="AK26" s="19"/>
      <c r="AL26" s="21"/>
      <c r="AM26" s="19"/>
      <c r="AN26" s="19"/>
      <c r="AO26" s="19"/>
      <c r="AP26" s="21"/>
      <c r="AQ26" s="19"/>
      <c r="AR26" s="19"/>
      <c r="AS26" s="19"/>
      <c r="AT26" s="21"/>
      <c r="AU26" s="19"/>
      <c r="AV26" s="19"/>
      <c r="AW26" s="19"/>
      <c r="AX26" s="21"/>
    </row>
    <row r="27" spans="2:50" ht="24">
      <c r="B27" s="113"/>
      <c r="C27" s="113"/>
      <c r="D27" s="320"/>
      <c r="E27" s="14">
        <v>2</v>
      </c>
      <c r="F27" s="114" t="s">
        <v>141</v>
      </c>
      <c r="G27" s="115" t="s">
        <v>132</v>
      </c>
      <c r="H27" s="115" t="s">
        <v>132</v>
      </c>
      <c r="I27" s="26"/>
      <c r="J27" s="14">
        <v>5</v>
      </c>
      <c r="K27" s="19"/>
      <c r="L27" s="27"/>
      <c r="M27" s="19"/>
      <c r="N27" s="19"/>
      <c r="O27" s="19"/>
      <c r="P27" s="22"/>
      <c r="Q27" s="24"/>
      <c r="R27" s="22"/>
      <c r="S27" s="19"/>
      <c r="T27" s="19"/>
      <c r="U27" s="19"/>
      <c r="V27" s="23"/>
      <c r="W27" s="20"/>
      <c r="X27" s="20"/>
      <c r="Y27" s="20"/>
      <c r="Z27" s="20"/>
      <c r="AA27" s="19"/>
      <c r="AB27" s="19"/>
      <c r="AC27" s="19"/>
      <c r="AD27" s="21"/>
      <c r="AE27" s="19"/>
      <c r="AF27" s="19"/>
      <c r="AG27" s="19"/>
      <c r="AH27" s="21"/>
      <c r="AI27" s="19"/>
      <c r="AJ27" s="19"/>
      <c r="AK27" s="19"/>
      <c r="AL27" s="21"/>
      <c r="AM27" s="19"/>
      <c r="AN27" s="19"/>
      <c r="AO27" s="19"/>
      <c r="AP27" s="21"/>
      <c r="AQ27" s="19"/>
      <c r="AR27" s="19"/>
      <c r="AS27" s="19"/>
      <c r="AT27" s="21"/>
      <c r="AU27" s="19"/>
      <c r="AV27" s="19"/>
      <c r="AW27" s="19"/>
      <c r="AX27" s="21"/>
    </row>
    <row r="28" spans="2:50" ht="24">
      <c r="B28" s="113"/>
      <c r="C28" s="113"/>
      <c r="D28" s="320"/>
      <c r="E28" s="14">
        <v>3</v>
      </c>
      <c r="F28" s="114" t="s">
        <v>142</v>
      </c>
      <c r="G28" s="115" t="s">
        <v>132</v>
      </c>
      <c r="H28" s="115"/>
      <c r="I28" s="26"/>
      <c r="J28" s="14">
        <v>5</v>
      </c>
      <c r="K28" s="19"/>
      <c r="L28" s="19"/>
      <c r="M28" s="19"/>
      <c r="N28" s="19"/>
      <c r="O28" s="19"/>
      <c r="P28" s="22"/>
      <c r="Q28" s="24"/>
      <c r="R28" s="22"/>
      <c r="S28" s="19"/>
      <c r="T28" s="19"/>
      <c r="U28" s="19"/>
      <c r="V28" s="23"/>
      <c r="W28" s="20"/>
      <c r="X28" s="27"/>
      <c r="Y28" s="20"/>
      <c r="Z28" s="20"/>
      <c r="AA28" s="19"/>
      <c r="AB28" s="19"/>
      <c r="AC28" s="19"/>
      <c r="AD28" s="21"/>
      <c r="AE28" s="19"/>
      <c r="AF28" s="19"/>
      <c r="AG28" s="19"/>
      <c r="AH28" s="21"/>
      <c r="AI28" s="19"/>
      <c r="AJ28" s="19"/>
      <c r="AK28" s="19"/>
      <c r="AL28" s="21"/>
      <c r="AM28" s="19"/>
      <c r="AN28" s="19"/>
      <c r="AO28" s="19"/>
      <c r="AP28" s="21"/>
      <c r="AQ28" s="19"/>
      <c r="AR28" s="19"/>
      <c r="AS28" s="19"/>
      <c r="AT28" s="21"/>
      <c r="AU28" s="19"/>
      <c r="AV28" s="19"/>
      <c r="AW28" s="19"/>
      <c r="AX28" s="21"/>
    </row>
    <row r="29" spans="2:50" ht="96">
      <c r="B29" s="113"/>
      <c r="C29" s="113"/>
      <c r="D29" s="320"/>
      <c r="E29" s="14">
        <v>4</v>
      </c>
      <c r="F29" s="114" t="s">
        <v>143</v>
      </c>
      <c r="G29" s="115" t="s">
        <v>132</v>
      </c>
      <c r="H29" s="115"/>
      <c r="I29" s="26"/>
      <c r="J29" s="14">
        <v>40</v>
      </c>
      <c r="K29" s="116"/>
      <c r="L29" s="116"/>
      <c r="M29" s="116"/>
      <c r="N29" s="116"/>
      <c r="O29" s="116"/>
      <c r="P29" s="116"/>
      <c r="Q29" s="116"/>
      <c r="R29" s="116"/>
      <c r="S29" s="116"/>
      <c r="T29" s="116"/>
      <c r="U29" s="116"/>
      <c r="V29" s="116"/>
      <c r="W29" s="20"/>
      <c r="X29" s="20"/>
      <c r="Y29" s="27"/>
      <c r="Z29" s="27"/>
      <c r="AA29" s="27"/>
      <c r="AB29" s="27"/>
      <c r="AC29" s="27"/>
      <c r="AD29" s="27"/>
      <c r="AE29" s="27"/>
      <c r="AF29" s="27"/>
      <c r="AG29" s="19"/>
      <c r="AH29" s="21"/>
      <c r="AI29" s="19"/>
      <c r="AJ29" s="19"/>
      <c r="AK29" s="19"/>
      <c r="AL29" s="21"/>
      <c r="AM29" s="19"/>
      <c r="AN29" s="19"/>
      <c r="AO29" s="19"/>
      <c r="AP29" s="21"/>
      <c r="AQ29" s="19"/>
      <c r="AR29" s="19"/>
      <c r="AS29" s="19"/>
      <c r="AT29" s="21"/>
      <c r="AU29" s="19"/>
      <c r="AV29" s="19"/>
      <c r="AW29" s="19"/>
      <c r="AX29" s="21"/>
    </row>
    <row r="30" spans="2:50" ht="24">
      <c r="B30" s="113"/>
      <c r="C30" s="113"/>
      <c r="D30" s="320"/>
      <c r="E30" s="14">
        <v>5</v>
      </c>
      <c r="F30" s="114" t="s">
        <v>144</v>
      </c>
      <c r="G30" s="115" t="s">
        <v>132</v>
      </c>
      <c r="H30" s="115"/>
      <c r="I30" s="26"/>
      <c r="J30" s="14"/>
      <c r="K30" s="33"/>
      <c r="L30" s="27"/>
      <c r="M30" s="27"/>
      <c r="N30" s="27"/>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116"/>
      <c r="AL30" s="116"/>
      <c r="AM30" s="116"/>
      <c r="AN30" s="116"/>
      <c r="AO30" s="116"/>
      <c r="AP30" s="116"/>
      <c r="AQ30" s="116"/>
      <c r="AR30" s="116"/>
      <c r="AS30" s="116"/>
      <c r="AT30" s="116"/>
      <c r="AU30" s="116"/>
      <c r="AV30" s="116"/>
      <c r="AW30" s="116"/>
      <c r="AX30" s="116"/>
    </row>
    <row r="31" spans="2:50" ht="24">
      <c r="B31" s="113"/>
      <c r="C31" s="113"/>
      <c r="D31" s="320"/>
      <c r="E31" s="14">
        <v>6</v>
      </c>
      <c r="F31" s="114" t="s">
        <v>145</v>
      </c>
      <c r="G31" s="115" t="s">
        <v>132</v>
      </c>
      <c r="H31" s="115"/>
      <c r="I31" s="26"/>
      <c r="J31" s="14">
        <v>10</v>
      </c>
      <c r="K31" s="19"/>
      <c r="L31" s="19"/>
      <c r="M31" s="19"/>
      <c r="N31" s="19"/>
      <c r="O31" s="19"/>
      <c r="P31" s="22"/>
      <c r="Q31" s="24"/>
      <c r="R31" s="22"/>
      <c r="S31" s="19"/>
      <c r="T31" s="19"/>
      <c r="U31" s="116"/>
      <c r="V31" s="116"/>
      <c r="W31" s="116"/>
      <c r="X31" s="116"/>
      <c r="Y31" s="116"/>
      <c r="Z31" s="116"/>
      <c r="AA31" s="116"/>
      <c r="AB31" s="116"/>
      <c r="AC31" s="116"/>
      <c r="AD31" s="116"/>
      <c r="AE31" s="116"/>
      <c r="AF31" s="116"/>
      <c r="AG31" s="27"/>
      <c r="AH31" s="27"/>
      <c r="AI31" s="20"/>
      <c r="AJ31" s="116"/>
      <c r="AK31" s="116"/>
      <c r="AL31" s="20"/>
      <c r="AM31" s="19"/>
      <c r="AN31" s="19"/>
      <c r="AO31" s="19"/>
      <c r="AP31" s="21"/>
      <c r="AQ31" s="19"/>
      <c r="AR31" s="19"/>
      <c r="AS31" s="19"/>
      <c r="AT31" s="21"/>
      <c r="AU31" s="19"/>
      <c r="AV31" s="19"/>
      <c r="AW31" s="19"/>
      <c r="AX31" s="21"/>
    </row>
    <row r="32" spans="2:50" ht="24">
      <c r="B32" s="113"/>
      <c r="C32" s="113"/>
      <c r="D32" s="320"/>
      <c r="E32" s="14">
        <v>7</v>
      </c>
      <c r="F32" s="114" t="s">
        <v>135</v>
      </c>
      <c r="G32" s="115" t="s">
        <v>132</v>
      </c>
      <c r="H32" s="115"/>
      <c r="I32" s="26"/>
      <c r="J32" s="14">
        <v>5</v>
      </c>
      <c r="K32" s="19"/>
      <c r="L32" s="19"/>
      <c r="M32" s="19"/>
      <c r="N32" s="19"/>
      <c r="O32" s="19"/>
      <c r="P32" s="22"/>
      <c r="Q32" s="24"/>
      <c r="R32" s="22"/>
      <c r="S32" s="19"/>
      <c r="T32" s="19"/>
      <c r="U32" s="116"/>
      <c r="V32" s="116"/>
      <c r="W32" s="116"/>
      <c r="X32" s="116"/>
      <c r="Y32" s="116"/>
      <c r="Z32" s="116"/>
      <c r="AA32" s="116"/>
      <c r="AB32" s="116"/>
      <c r="AC32" s="116"/>
      <c r="AD32" s="116"/>
      <c r="AE32" s="116"/>
      <c r="AF32" s="116"/>
      <c r="AG32" s="19"/>
      <c r="AH32" s="23"/>
      <c r="AI32" s="27"/>
      <c r="AJ32" s="19"/>
      <c r="AK32" s="19"/>
      <c r="AL32" s="19"/>
      <c r="AM32" s="21"/>
      <c r="AN32" s="19"/>
      <c r="AO32" s="19"/>
      <c r="AP32" s="19"/>
      <c r="AQ32" s="21"/>
      <c r="AR32" s="19"/>
      <c r="AS32" s="19"/>
      <c r="AT32" s="19"/>
      <c r="AU32" s="19"/>
      <c r="AV32" s="19"/>
      <c r="AW32" s="19"/>
      <c r="AX32" s="21"/>
    </row>
    <row r="33" spans="2:50" ht="24">
      <c r="B33" s="113"/>
      <c r="C33" s="113"/>
      <c r="D33" s="320"/>
      <c r="E33" s="14">
        <v>8</v>
      </c>
      <c r="F33" s="114" t="s">
        <v>146</v>
      </c>
      <c r="G33" s="115" t="s">
        <v>132</v>
      </c>
      <c r="H33" s="115"/>
      <c r="I33" s="26"/>
      <c r="J33" s="14">
        <v>15</v>
      </c>
      <c r="K33" s="19"/>
      <c r="L33" s="19"/>
      <c r="M33" s="19"/>
      <c r="N33" s="19"/>
      <c r="O33" s="19"/>
      <c r="P33" s="22"/>
      <c r="Q33" s="24"/>
      <c r="R33" s="22"/>
      <c r="S33" s="19"/>
      <c r="T33" s="19"/>
      <c r="U33" s="116"/>
      <c r="V33" s="116"/>
      <c r="W33" s="116"/>
      <c r="X33" s="116"/>
      <c r="Y33" s="116"/>
      <c r="Z33" s="116"/>
      <c r="AA33" s="116"/>
      <c r="AB33" s="116"/>
      <c r="AC33" s="116"/>
      <c r="AD33" s="116"/>
      <c r="AE33" s="116"/>
      <c r="AF33" s="116"/>
      <c r="AG33" s="19"/>
      <c r="AH33" s="23"/>
      <c r="AI33" s="20"/>
      <c r="AJ33" s="27"/>
      <c r="AK33" s="27"/>
      <c r="AL33" s="27"/>
      <c r="AM33" s="21"/>
      <c r="AN33" s="19"/>
      <c r="AO33" s="19"/>
      <c r="AP33" s="19"/>
      <c r="AQ33" s="21"/>
      <c r="AR33" s="19"/>
      <c r="AS33" s="19"/>
      <c r="AT33" s="19"/>
      <c r="AU33" s="19"/>
      <c r="AV33" s="19"/>
      <c r="AW33" s="19"/>
      <c r="AX33" s="21"/>
    </row>
    <row r="34" spans="2:50" ht="24">
      <c r="B34" s="113"/>
      <c r="C34" s="113"/>
      <c r="D34" s="320"/>
      <c r="E34" s="14">
        <v>9</v>
      </c>
      <c r="F34" s="114" t="s">
        <v>147</v>
      </c>
      <c r="G34" s="115" t="s">
        <v>132</v>
      </c>
      <c r="H34" s="115"/>
      <c r="I34" s="26"/>
      <c r="J34" s="14">
        <v>10</v>
      </c>
      <c r="K34" s="19"/>
      <c r="L34" s="19"/>
      <c r="M34" s="19"/>
      <c r="N34" s="19"/>
      <c r="O34" s="19"/>
      <c r="P34" s="22"/>
      <c r="Q34" s="24"/>
      <c r="R34" s="22"/>
      <c r="S34" s="19"/>
      <c r="T34" s="19"/>
      <c r="U34" s="116"/>
      <c r="V34" s="116"/>
      <c r="W34" s="116"/>
      <c r="X34" s="116"/>
      <c r="Y34" s="116"/>
      <c r="Z34" s="116"/>
      <c r="AA34" s="116"/>
      <c r="AB34" s="116"/>
      <c r="AC34" s="116"/>
      <c r="AD34" s="116"/>
      <c r="AE34" s="116"/>
      <c r="AF34" s="116"/>
      <c r="AG34" s="19"/>
      <c r="AH34" s="23"/>
      <c r="AI34" s="20"/>
      <c r="AJ34" s="19"/>
      <c r="AK34" s="19"/>
      <c r="AL34" s="19"/>
      <c r="AM34" s="27"/>
      <c r="AN34" s="27"/>
      <c r="AO34" s="19"/>
      <c r="AP34" s="19"/>
      <c r="AQ34" s="21"/>
      <c r="AR34" s="19"/>
      <c r="AS34" s="19"/>
      <c r="AT34" s="19"/>
      <c r="AU34" s="19"/>
      <c r="AV34" s="19"/>
      <c r="AW34" s="19"/>
      <c r="AX34" s="21"/>
    </row>
    <row r="35" spans="2:50" ht="24">
      <c r="B35" s="113"/>
      <c r="C35" s="113"/>
      <c r="D35" s="320"/>
      <c r="E35" s="14">
        <v>10</v>
      </c>
      <c r="F35" s="114" t="s">
        <v>148</v>
      </c>
      <c r="G35" s="115" t="s">
        <v>132</v>
      </c>
      <c r="H35" s="115" t="s">
        <v>132</v>
      </c>
      <c r="I35" s="26"/>
      <c r="J35" s="14">
        <v>10</v>
      </c>
      <c r="K35" s="19"/>
      <c r="L35" s="19"/>
      <c r="M35" s="19"/>
      <c r="N35" s="19"/>
      <c r="O35" s="19"/>
      <c r="P35" s="22"/>
      <c r="Q35" s="24"/>
      <c r="R35" s="22"/>
      <c r="S35" s="19"/>
      <c r="T35" s="19"/>
      <c r="U35" s="116"/>
      <c r="V35" s="116"/>
      <c r="W35" s="116"/>
      <c r="X35" s="116"/>
      <c r="Y35" s="116"/>
      <c r="Z35" s="116"/>
      <c r="AA35" s="116"/>
      <c r="AB35" s="116"/>
      <c r="AC35" s="116"/>
      <c r="AD35" s="116"/>
      <c r="AE35" s="116"/>
      <c r="AF35" s="116"/>
      <c r="AG35" s="19"/>
      <c r="AH35" s="23"/>
      <c r="AI35" s="20"/>
      <c r="AJ35" s="19"/>
      <c r="AK35" s="19"/>
      <c r="AL35" s="19"/>
      <c r="AM35" s="21"/>
      <c r="AN35" s="19"/>
      <c r="AO35" s="27"/>
      <c r="AP35" s="27"/>
      <c r="AQ35" s="21"/>
      <c r="AR35" s="19"/>
      <c r="AS35" s="19"/>
      <c r="AT35" s="19"/>
      <c r="AU35" s="19"/>
      <c r="AV35" s="19"/>
      <c r="AW35" s="19"/>
      <c r="AX35" s="21"/>
    </row>
    <row r="36" spans="2:50" ht="40.5">
      <c r="B36" s="113"/>
      <c r="C36" s="113"/>
      <c r="D36" s="320"/>
      <c r="E36" s="14">
        <v>11</v>
      </c>
      <c r="F36" s="114" t="s">
        <v>149</v>
      </c>
      <c r="G36" s="115" t="s">
        <v>132</v>
      </c>
      <c r="H36" s="115"/>
      <c r="I36" s="26"/>
      <c r="J36" s="14">
        <v>20</v>
      </c>
      <c r="K36" s="19"/>
      <c r="L36" s="19"/>
      <c r="M36" s="19"/>
      <c r="N36" s="19"/>
      <c r="O36" s="19"/>
      <c r="P36" s="22"/>
      <c r="Q36" s="24"/>
      <c r="R36" s="22"/>
      <c r="S36" s="19"/>
      <c r="T36" s="19"/>
      <c r="U36" s="116"/>
      <c r="V36" s="116"/>
      <c r="W36" s="116"/>
      <c r="X36" s="116"/>
      <c r="Y36" s="116"/>
      <c r="Z36" s="116"/>
      <c r="AA36" s="116"/>
      <c r="AB36" s="116"/>
      <c r="AC36" s="116"/>
      <c r="AD36" s="116"/>
      <c r="AE36" s="116"/>
      <c r="AF36" s="116"/>
      <c r="AG36" s="19"/>
      <c r="AH36" s="23"/>
      <c r="AI36" s="20"/>
      <c r="AJ36" s="19"/>
      <c r="AK36" s="19"/>
      <c r="AL36" s="19"/>
      <c r="AM36" s="21"/>
      <c r="AN36" s="19"/>
      <c r="AO36" s="19"/>
      <c r="AP36" s="19"/>
      <c r="AQ36" s="27"/>
      <c r="AR36" s="27"/>
      <c r="AS36" s="27"/>
      <c r="AT36" s="27"/>
      <c r="AU36" s="19"/>
      <c r="AV36" s="19"/>
      <c r="AW36" s="19"/>
      <c r="AX36" s="21"/>
    </row>
    <row r="37" spans="2:50" ht="14.25">
      <c r="B37" s="113"/>
      <c r="C37" s="113"/>
      <c r="D37" s="321" t="s">
        <v>150</v>
      </c>
      <c r="E37" s="321"/>
      <c r="F37" s="321"/>
      <c r="G37" s="321"/>
      <c r="H37" s="321"/>
      <c r="I37" s="321"/>
      <c r="J37" s="321"/>
      <c r="K37" s="321"/>
      <c r="L37" s="321"/>
      <c r="M37" s="321"/>
      <c r="N37" s="321"/>
      <c r="O37" s="321"/>
      <c r="P37" s="321"/>
      <c r="Q37" s="321"/>
      <c r="R37" s="321"/>
      <c r="S37" s="321"/>
      <c r="T37" s="321"/>
      <c r="U37" s="321"/>
      <c r="V37" s="321"/>
      <c r="W37" s="321"/>
      <c r="X37" s="321"/>
      <c r="Y37" s="321"/>
      <c r="Z37" s="321"/>
      <c r="AA37" s="321"/>
      <c r="AB37" s="321"/>
      <c r="AC37" s="321"/>
      <c r="AD37" s="321"/>
      <c r="AE37" s="322"/>
      <c r="AF37" s="322"/>
      <c r="AG37" s="322"/>
      <c r="AH37" s="322"/>
      <c r="AI37" s="322"/>
      <c r="AJ37" s="322"/>
      <c r="AK37" s="322"/>
      <c r="AL37" s="322"/>
      <c r="AM37" s="322"/>
      <c r="AN37" s="322"/>
      <c r="AO37" s="322"/>
      <c r="AP37" s="322"/>
      <c r="AQ37" s="322"/>
      <c r="AR37" s="322"/>
      <c r="AS37" s="322"/>
      <c r="AT37" s="322"/>
      <c r="AU37" s="322"/>
      <c r="AV37" s="322"/>
      <c r="AW37" s="322"/>
      <c r="AX37" s="322"/>
    </row>
    <row r="38" spans="2:50" ht="24">
      <c r="B38" s="113"/>
      <c r="C38" s="113"/>
      <c r="D38" s="317"/>
      <c r="E38" s="14">
        <v>1</v>
      </c>
      <c r="F38" s="117" t="s">
        <v>28</v>
      </c>
      <c r="G38" s="16" t="s">
        <v>16</v>
      </c>
      <c r="H38" s="16" t="s">
        <v>17</v>
      </c>
      <c r="I38" s="17"/>
      <c r="J38" s="14">
        <v>5</v>
      </c>
      <c r="K38" s="23"/>
      <c r="L38" s="27"/>
      <c r="M38" s="23"/>
      <c r="N38" s="23"/>
      <c r="O38" s="23"/>
      <c r="P38" s="23"/>
      <c r="Q38" s="23"/>
      <c r="R38" s="23"/>
      <c r="S38" s="23"/>
      <c r="T38" s="23"/>
      <c r="U38" s="23"/>
      <c r="V38" s="23"/>
      <c r="W38" s="23"/>
      <c r="X38" s="23"/>
      <c r="Y38" s="26"/>
      <c r="Z38" s="26"/>
      <c r="AA38" s="26"/>
      <c r="AB38" s="21"/>
      <c r="AC38" s="21"/>
      <c r="AD38" s="21"/>
      <c r="AE38" s="26"/>
      <c r="AF38" s="21"/>
      <c r="AG38" s="21"/>
      <c r="AH38" s="21"/>
      <c r="AI38" s="26"/>
      <c r="AJ38" s="21"/>
      <c r="AK38" s="21"/>
      <c r="AL38" s="21"/>
      <c r="AM38" s="26"/>
      <c r="AN38" s="21"/>
      <c r="AO38" s="21"/>
      <c r="AP38" s="21"/>
      <c r="AQ38" s="26"/>
      <c r="AR38" s="21"/>
      <c r="AS38" s="21"/>
      <c r="AT38" s="21"/>
      <c r="AU38" s="26"/>
      <c r="AV38" s="21"/>
      <c r="AW38" s="21"/>
      <c r="AX38" s="21"/>
    </row>
    <row r="39" spans="2:50" ht="42" customHeight="1">
      <c r="B39" s="113"/>
      <c r="C39" s="113"/>
      <c r="D39" s="317"/>
      <c r="E39" s="14">
        <v>2</v>
      </c>
      <c r="F39" s="117" t="s">
        <v>29</v>
      </c>
      <c r="G39" s="16" t="s">
        <v>16</v>
      </c>
      <c r="H39" s="16"/>
      <c r="I39" s="17"/>
      <c r="J39" s="14">
        <v>5</v>
      </c>
      <c r="K39" s="23"/>
      <c r="L39" s="23"/>
      <c r="M39" s="23"/>
      <c r="N39" s="23"/>
      <c r="O39" s="23"/>
      <c r="P39" s="23"/>
      <c r="Q39" s="24"/>
      <c r="R39" s="24"/>
      <c r="S39" s="24"/>
      <c r="T39" s="24"/>
      <c r="U39" s="27"/>
      <c r="V39" s="23"/>
      <c r="W39" s="23"/>
      <c r="X39" s="24"/>
      <c r="Y39" s="23"/>
      <c r="Z39" s="26"/>
      <c r="AA39" s="26"/>
      <c r="AB39" s="21"/>
      <c r="AC39" s="21"/>
      <c r="AD39" s="21"/>
      <c r="AE39" s="26"/>
      <c r="AF39" s="21"/>
      <c r="AG39" s="21"/>
      <c r="AH39" s="21"/>
      <c r="AI39" s="26"/>
      <c r="AJ39" s="21"/>
      <c r="AK39" s="21"/>
      <c r="AL39" s="21"/>
      <c r="AM39" s="26"/>
      <c r="AN39" s="21"/>
      <c r="AO39" s="21"/>
      <c r="AP39" s="21"/>
      <c r="AQ39" s="26"/>
      <c r="AR39" s="21"/>
      <c r="AS39" s="21"/>
      <c r="AT39" s="21"/>
      <c r="AU39" s="26"/>
      <c r="AV39" s="21"/>
      <c r="AW39" s="21"/>
      <c r="AX39" s="21"/>
    </row>
    <row r="40" spans="2:50">
      <c r="B40" s="113"/>
      <c r="C40" s="113"/>
      <c r="D40" s="317"/>
      <c r="E40" s="14">
        <v>3</v>
      </c>
      <c r="F40" s="117" t="s">
        <v>30</v>
      </c>
      <c r="G40" s="16" t="s">
        <v>17</v>
      </c>
      <c r="H40" s="16"/>
      <c r="I40" s="17"/>
      <c r="J40" s="14">
        <v>10</v>
      </c>
      <c r="K40" s="23"/>
      <c r="L40" s="23"/>
      <c r="M40" s="23"/>
      <c r="N40" s="23"/>
      <c r="O40" s="23"/>
      <c r="P40" s="23"/>
      <c r="Q40" s="24"/>
      <c r="R40" s="24"/>
      <c r="S40" s="24"/>
      <c r="T40" s="24"/>
      <c r="U40" s="23"/>
      <c r="V40" s="27"/>
      <c r="W40" s="27"/>
      <c r="X40" s="23"/>
      <c r="Y40" s="23"/>
      <c r="Z40" s="26"/>
      <c r="AA40" s="26"/>
      <c r="AB40" s="21"/>
      <c r="AC40" s="21"/>
      <c r="AD40" s="21"/>
      <c r="AE40" s="26"/>
      <c r="AF40" s="21"/>
      <c r="AG40" s="21"/>
      <c r="AH40" s="21"/>
      <c r="AI40" s="26"/>
      <c r="AJ40" s="21"/>
      <c r="AK40" s="21"/>
      <c r="AL40" s="21"/>
      <c r="AM40" s="26"/>
      <c r="AN40" s="21"/>
      <c r="AO40" s="21"/>
      <c r="AP40" s="21"/>
      <c r="AQ40" s="26"/>
      <c r="AR40" s="21"/>
      <c r="AS40" s="21"/>
      <c r="AT40" s="21"/>
      <c r="AU40" s="26"/>
      <c r="AV40" s="21"/>
      <c r="AW40" s="21"/>
      <c r="AX40" s="21"/>
    </row>
    <row r="41" spans="2:50" ht="65.25" customHeight="1">
      <c r="B41" s="113"/>
      <c r="C41" s="113"/>
      <c r="D41" s="317"/>
      <c r="E41" s="14">
        <v>4</v>
      </c>
      <c r="F41" s="117" t="s">
        <v>31</v>
      </c>
      <c r="G41" s="16" t="s">
        <v>16</v>
      </c>
      <c r="H41" s="16"/>
      <c r="I41" s="17"/>
      <c r="J41" s="14">
        <v>5</v>
      </c>
      <c r="K41" s="23"/>
      <c r="L41" s="23"/>
      <c r="M41" s="23"/>
      <c r="N41" s="23"/>
      <c r="O41" s="23"/>
      <c r="P41" s="23"/>
      <c r="Q41" s="24"/>
      <c r="R41" s="24"/>
      <c r="S41" s="24"/>
      <c r="T41" s="24"/>
      <c r="U41" s="23"/>
      <c r="V41" s="23"/>
      <c r="W41" s="27"/>
      <c r="X41" s="24"/>
      <c r="Y41" s="24"/>
      <c r="Z41" s="26"/>
      <c r="AA41" s="26"/>
      <c r="AB41" s="21"/>
      <c r="AC41" s="21"/>
      <c r="AD41" s="21"/>
      <c r="AE41" s="26"/>
      <c r="AF41" s="21"/>
      <c r="AG41" s="21"/>
      <c r="AH41" s="21"/>
      <c r="AI41" s="26"/>
      <c r="AJ41" s="21"/>
      <c r="AK41" s="21"/>
      <c r="AL41" s="21"/>
      <c r="AM41" s="26"/>
      <c r="AN41" s="21"/>
      <c r="AO41" s="21"/>
      <c r="AP41" s="21"/>
      <c r="AQ41" s="26"/>
      <c r="AR41" s="21"/>
      <c r="AS41" s="21"/>
      <c r="AT41" s="21"/>
      <c r="AU41" s="26"/>
      <c r="AV41" s="21"/>
      <c r="AW41" s="21"/>
      <c r="AX41" s="21"/>
    </row>
    <row r="42" spans="2:50">
      <c r="B42" s="113"/>
      <c r="C42" s="113"/>
      <c r="D42" s="317"/>
      <c r="E42" s="14">
        <v>5</v>
      </c>
      <c r="F42" s="117" t="s">
        <v>32</v>
      </c>
      <c r="G42" s="16" t="s">
        <v>17</v>
      </c>
      <c r="H42" s="16"/>
      <c r="I42" s="17" t="s">
        <v>17</v>
      </c>
      <c r="J42" s="14">
        <v>10</v>
      </c>
      <c r="K42" s="23"/>
      <c r="L42" s="23"/>
      <c r="M42" s="23"/>
      <c r="N42" s="23"/>
      <c r="O42" s="23"/>
      <c r="P42" s="23"/>
      <c r="Q42" s="24"/>
      <c r="R42" s="24"/>
      <c r="S42" s="24"/>
      <c r="T42" s="24"/>
      <c r="U42" s="23"/>
      <c r="V42" s="23"/>
      <c r="W42" s="27"/>
      <c r="X42" s="27"/>
      <c r="Y42" s="24"/>
      <c r="Z42" s="26"/>
      <c r="AA42" s="26"/>
      <c r="AB42" s="21"/>
      <c r="AC42" s="21"/>
      <c r="AD42" s="21"/>
      <c r="AE42" s="26"/>
      <c r="AF42" s="21"/>
      <c r="AG42" s="21"/>
      <c r="AH42" s="21"/>
      <c r="AI42" s="26"/>
      <c r="AJ42" s="21"/>
      <c r="AK42" s="21"/>
      <c r="AL42" s="21"/>
      <c r="AM42" s="26"/>
      <c r="AN42" s="21"/>
      <c r="AO42" s="21"/>
      <c r="AP42" s="21"/>
      <c r="AQ42" s="26"/>
      <c r="AR42" s="21"/>
      <c r="AS42" s="21"/>
      <c r="AT42" s="21"/>
      <c r="AU42" s="26"/>
      <c r="AV42" s="21"/>
      <c r="AW42" s="21"/>
      <c r="AX42" s="21"/>
    </row>
    <row r="43" spans="2:50">
      <c r="B43" s="113"/>
      <c r="C43" s="113"/>
      <c r="D43" s="317"/>
      <c r="E43" s="14">
        <v>6</v>
      </c>
      <c r="F43" s="117" t="s">
        <v>33</v>
      </c>
      <c r="G43" s="16" t="s">
        <v>16</v>
      </c>
      <c r="H43" s="16"/>
      <c r="I43" s="17" t="s">
        <v>17</v>
      </c>
      <c r="J43" s="14">
        <v>5</v>
      </c>
      <c r="K43" s="23"/>
      <c r="L43" s="23"/>
      <c r="M43" s="23"/>
      <c r="N43" s="23"/>
      <c r="O43" s="23"/>
      <c r="P43" s="23"/>
      <c r="Q43" s="23"/>
      <c r="R43" s="23"/>
      <c r="S43" s="23"/>
      <c r="T43" s="23"/>
      <c r="U43" s="23"/>
      <c r="V43" s="23"/>
      <c r="W43" s="23"/>
      <c r="X43" s="27"/>
      <c r="Y43" s="24"/>
      <c r="Z43" s="26"/>
      <c r="AA43" s="26"/>
      <c r="AB43" s="21"/>
      <c r="AC43" s="21"/>
      <c r="AD43" s="21"/>
      <c r="AE43" s="26"/>
      <c r="AF43" s="21"/>
      <c r="AG43" s="21"/>
      <c r="AH43" s="21"/>
      <c r="AI43" s="26"/>
      <c r="AJ43" s="21"/>
      <c r="AK43" s="21"/>
      <c r="AL43" s="21"/>
      <c r="AM43" s="26"/>
      <c r="AN43" s="21"/>
      <c r="AO43" s="21"/>
      <c r="AP43" s="21"/>
      <c r="AQ43" s="26"/>
      <c r="AR43" s="21"/>
      <c r="AS43" s="21"/>
      <c r="AT43" s="21"/>
      <c r="AU43" s="26"/>
      <c r="AV43" s="21"/>
      <c r="AW43" s="21"/>
      <c r="AX43" s="21"/>
    </row>
    <row r="44" spans="2:50">
      <c r="B44" s="113"/>
      <c r="C44" s="113"/>
      <c r="D44" s="317"/>
      <c r="E44" s="14">
        <v>7</v>
      </c>
      <c r="F44" s="117" t="s">
        <v>34</v>
      </c>
      <c r="G44" s="16" t="s">
        <v>17</v>
      </c>
      <c r="H44" s="16"/>
      <c r="I44" s="17"/>
      <c r="J44" s="14">
        <v>10</v>
      </c>
      <c r="K44" s="23"/>
      <c r="L44" s="23"/>
      <c r="M44" s="23"/>
      <c r="N44" s="23"/>
      <c r="O44" s="23"/>
      <c r="P44" s="23"/>
      <c r="Q44" s="23"/>
      <c r="R44" s="23"/>
      <c r="S44" s="23"/>
      <c r="T44" s="23"/>
      <c r="U44" s="23"/>
      <c r="V44" s="23"/>
      <c r="W44" s="23"/>
      <c r="X44" s="27"/>
      <c r="Y44" s="27"/>
      <c r="Z44" s="26"/>
      <c r="AA44" s="26"/>
      <c r="AB44" s="21"/>
      <c r="AC44" s="21"/>
      <c r="AD44" s="21"/>
      <c r="AE44" s="26"/>
      <c r="AF44" s="21"/>
      <c r="AG44" s="21"/>
      <c r="AH44" s="21"/>
      <c r="AI44" s="26"/>
      <c r="AJ44" s="21"/>
      <c r="AK44" s="21"/>
      <c r="AL44" s="21"/>
      <c r="AM44" s="26"/>
      <c r="AN44" s="21"/>
      <c r="AO44" s="21"/>
      <c r="AP44" s="21"/>
      <c r="AQ44" s="26"/>
      <c r="AR44" s="21"/>
      <c r="AS44" s="21"/>
      <c r="AT44" s="21"/>
      <c r="AU44" s="26"/>
      <c r="AV44" s="21"/>
      <c r="AW44" s="21"/>
      <c r="AX44" s="21"/>
    </row>
    <row r="45" spans="2:50" ht="14.25">
      <c r="B45" s="113"/>
      <c r="C45" s="113"/>
      <c r="D45" s="321" t="s">
        <v>151</v>
      </c>
      <c r="E45" s="321"/>
      <c r="F45" s="321"/>
      <c r="G45" s="321"/>
      <c r="H45" s="321"/>
      <c r="I45" s="321"/>
      <c r="J45" s="321"/>
      <c r="K45" s="321"/>
      <c r="L45" s="321"/>
      <c r="M45" s="321"/>
      <c r="N45" s="321"/>
      <c r="O45" s="321"/>
      <c r="P45" s="321"/>
      <c r="Q45" s="321"/>
      <c r="R45" s="321"/>
      <c r="S45" s="321"/>
      <c r="T45" s="321"/>
      <c r="U45" s="321"/>
      <c r="V45" s="321"/>
      <c r="W45" s="321"/>
      <c r="X45" s="321"/>
      <c r="Y45" s="321"/>
      <c r="Z45" s="321"/>
      <c r="AA45" s="321"/>
      <c r="AB45" s="321"/>
      <c r="AC45" s="321"/>
      <c r="AD45" s="321"/>
      <c r="AE45" s="322"/>
      <c r="AF45" s="322"/>
      <c r="AG45" s="322"/>
      <c r="AH45" s="322"/>
      <c r="AI45" s="322"/>
      <c r="AJ45" s="322"/>
      <c r="AK45" s="322"/>
      <c r="AL45" s="322"/>
      <c r="AM45" s="322"/>
      <c r="AN45" s="322"/>
      <c r="AO45" s="322"/>
      <c r="AP45" s="322"/>
      <c r="AQ45" s="322"/>
      <c r="AR45" s="322"/>
      <c r="AS45" s="322"/>
      <c r="AT45" s="322"/>
      <c r="AU45" s="322"/>
      <c r="AV45" s="322"/>
      <c r="AW45" s="322"/>
      <c r="AX45" s="322"/>
    </row>
    <row r="46" spans="2:50">
      <c r="B46" s="113"/>
      <c r="C46" s="113"/>
      <c r="D46" s="317"/>
      <c r="E46" s="14">
        <v>1</v>
      </c>
      <c r="F46" s="29" t="s">
        <v>36</v>
      </c>
      <c r="G46" s="16" t="s">
        <v>16</v>
      </c>
      <c r="H46" s="16" t="s">
        <v>17</v>
      </c>
      <c r="I46" s="17"/>
      <c r="J46" s="14">
        <v>5</v>
      </c>
      <c r="K46" s="23"/>
      <c r="L46" s="23"/>
      <c r="M46" s="24"/>
      <c r="N46" s="24"/>
      <c r="O46" s="23"/>
      <c r="P46" s="23"/>
      <c r="Q46" s="24"/>
      <c r="R46" s="24"/>
      <c r="S46" s="24"/>
      <c r="T46" s="24"/>
      <c r="U46" s="24"/>
      <c r="V46" s="27"/>
      <c r="W46" s="24"/>
      <c r="X46" s="23"/>
      <c r="Y46" s="23"/>
      <c r="Z46" s="23"/>
      <c r="AA46" s="23"/>
      <c r="AB46" s="26"/>
      <c r="AC46" s="21"/>
      <c r="AD46" s="21"/>
      <c r="AE46" s="23"/>
      <c r="AF46" s="26"/>
      <c r="AG46" s="21"/>
      <c r="AH46" s="21"/>
      <c r="AI46" s="23"/>
      <c r="AJ46" s="26"/>
      <c r="AK46" s="21"/>
      <c r="AL46" s="21"/>
      <c r="AM46" s="23"/>
      <c r="AN46" s="26"/>
      <c r="AO46" s="21"/>
      <c r="AP46" s="21"/>
      <c r="AQ46" s="23"/>
      <c r="AR46" s="26"/>
      <c r="AS46" s="21"/>
      <c r="AT46" s="21"/>
      <c r="AU46" s="23"/>
      <c r="AV46" s="26"/>
      <c r="AW46" s="21"/>
      <c r="AX46" s="21"/>
    </row>
    <row r="47" spans="2:50" ht="45.75" customHeight="1">
      <c r="B47" s="113"/>
      <c r="C47" s="113"/>
      <c r="D47" s="317"/>
      <c r="E47" s="14">
        <v>2</v>
      </c>
      <c r="F47" s="15" t="s">
        <v>19</v>
      </c>
      <c r="G47" s="16" t="s">
        <v>16</v>
      </c>
      <c r="H47" s="16"/>
      <c r="I47" s="17"/>
      <c r="J47" s="14">
        <v>5</v>
      </c>
      <c r="K47" s="23"/>
      <c r="L47" s="23"/>
      <c r="M47" s="24"/>
      <c r="N47" s="24"/>
      <c r="O47" s="23"/>
      <c r="P47" s="23"/>
      <c r="Q47" s="24"/>
      <c r="R47" s="24"/>
      <c r="S47" s="24"/>
      <c r="T47" s="24"/>
      <c r="U47" s="24"/>
      <c r="V47" s="27"/>
      <c r="W47" s="24"/>
      <c r="X47" s="23"/>
      <c r="Y47" s="23"/>
      <c r="Z47" s="23"/>
      <c r="AA47" s="23"/>
      <c r="AB47" s="26"/>
      <c r="AC47" s="21"/>
      <c r="AD47" s="21"/>
      <c r="AE47" s="23"/>
      <c r="AF47" s="26"/>
      <c r="AG47" s="21"/>
      <c r="AH47" s="21"/>
      <c r="AI47" s="23"/>
      <c r="AJ47" s="26"/>
      <c r="AK47" s="21"/>
      <c r="AL47" s="21"/>
      <c r="AM47" s="23"/>
      <c r="AN47" s="26"/>
      <c r="AO47" s="21"/>
      <c r="AP47" s="21"/>
      <c r="AQ47" s="23"/>
      <c r="AR47" s="26"/>
      <c r="AS47" s="21"/>
      <c r="AT47" s="21"/>
      <c r="AU47" s="23"/>
      <c r="AV47" s="26"/>
      <c r="AW47" s="21"/>
      <c r="AX47" s="21"/>
    </row>
    <row r="48" spans="2:50" ht="94.5">
      <c r="B48" s="112" t="s">
        <v>152</v>
      </c>
      <c r="C48" s="112" t="s">
        <v>153</v>
      </c>
      <c r="D48" s="317"/>
      <c r="E48" s="14">
        <v>3</v>
      </c>
      <c r="F48" s="118" t="s">
        <v>37</v>
      </c>
      <c r="G48" s="16" t="s">
        <v>17</v>
      </c>
      <c r="H48" s="16"/>
      <c r="I48" s="17"/>
      <c r="J48" s="14">
        <v>5</v>
      </c>
      <c r="K48" s="23"/>
      <c r="L48" s="23"/>
      <c r="M48" s="23"/>
      <c r="N48" s="23"/>
      <c r="O48" s="23"/>
      <c r="P48" s="23"/>
      <c r="Q48" s="24"/>
      <c r="R48" s="24"/>
      <c r="S48" s="24"/>
      <c r="T48" s="24"/>
      <c r="U48" s="24"/>
      <c r="V48" s="23"/>
      <c r="W48" s="27"/>
      <c r="X48" s="23"/>
      <c r="Y48" s="24"/>
      <c r="Z48" s="24"/>
      <c r="AA48" s="24"/>
      <c r="AB48" s="26"/>
      <c r="AC48" s="21"/>
      <c r="AD48" s="21"/>
      <c r="AE48" s="24"/>
      <c r="AF48" s="26"/>
      <c r="AG48" s="21"/>
      <c r="AH48" s="21"/>
      <c r="AI48" s="24"/>
      <c r="AJ48" s="26"/>
      <c r="AK48" s="21"/>
      <c r="AL48" s="21"/>
      <c r="AM48" s="24"/>
      <c r="AN48" s="26"/>
      <c r="AO48" s="21"/>
      <c r="AP48" s="21"/>
      <c r="AQ48" s="24"/>
      <c r="AR48" s="26"/>
      <c r="AS48" s="21"/>
      <c r="AT48" s="21"/>
      <c r="AU48" s="24"/>
      <c r="AV48" s="26"/>
      <c r="AW48" s="21"/>
      <c r="AX48" s="21"/>
    </row>
    <row r="49" spans="2:50" ht="43.5" customHeight="1">
      <c r="B49" s="113"/>
      <c r="C49" s="113"/>
      <c r="D49" s="317"/>
      <c r="E49" s="14">
        <v>4</v>
      </c>
      <c r="F49" s="29" t="s">
        <v>38</v>
      </c>
      <c r="G49" s="16" t="s">
        <v>16</v>
      </c>
      <c r="H49" s="16"/>
      <c r="I49" s="17"/>
      <c r="J49" s="14">
        <v>5</v>
      </c>
      <c r="K49" s="23"/>
      <c r="L49" s="23"/>
      <c r="M49" s="23"/>
      <c r="N49" s="23"/>
      <c r="O49" s="23"/>
      <c r="P49" s="23"/>
      <c r="Q49" s="24"/>
      <c r="R49" s="24"/>
      <c r="S49" s="24"/>
      <c r="T49" s="24"/>
      <c r="U49" s="23"/>
      <c r="V49" s="23"/>
      <c r="W49" s="23"/>
      <c r="X49" s="27"/>
      <c r="Y49" s="24"/>
      <c r="Z49" s="24"/>
      <c r="AA49" s="24"/>
      <c r="AB49" s="26"/>
      <c r="AC49" s="21"/>
      <c r="AD49" s="21"/>
      <c r="AE49" s="24"/>
      <c r="AF49" s="26"/>
      <c r="AG49" s="21"/>
      <c r="AH49" s="21"/>
      <c r="AI49" s="24"/>
      <c r="AJ49" s="26"/>
      <c r="AK49" s="21"/>
      <c r="AL49" s="21"/>
      <c r="AM49" s="24"/>
      <c r="AN49" s="26"/>
      <c r="AO49" s="21"/>
      <c r="AP49" s="21"/>
      <c r="AQ49" s="24"/>
      <c r="AR49" s="26"/>
      <c r="AS49" s="21"/>
      <c r="AT49" s="21"/>
      <c r="AU49" s="24"/>
      <c r="AV49" s="26"/>
      <c r="AW49" s="21"/>
      <c r="AX49" s="21"/>
    </row>
    <row r="50" spans="2:50" ht="66.75" customHeight="1">
      <c r="B50" s="113"/>
      <c r="C50" s="113"/>
      <c r="D50" s="317"/>
      <c r="E50" s="14">
        <v>5</v>
      </c>
      <c r="F50" s="29" t="s">
        <v>39</v>
      </c>
      <c r="G50" s="16" t="s">
        <v>17</v>
      </c>
      <c r="H50" s="16"/>
      <c r="I50" s="17" t="s">
        <v>17</v>
      </c>
      <c r="J50" s="14">
        <v>15</v>
      </c>
      <c r="K50" s="23"/>
      <c r="L50" s="23"/>
      <c r="M50" s="23"/>
      <c r="N50" s="23"/>
      <c r="O50" s="23"/>
      <c r="P50" s="23"/>
      <c r="Q50" s="24"/>
      <c r="R50" s="24"/>
      <c r="S50" s="24"/>
      <c r="T50" s="24"/>
      <c r="U50" s="23"/>
      <c r="V50" s="23"/>
      <c r="W50" s="23"/>
      <c r="X50" s="23"/>
      <c r="Y50" s="27"/>
      <c r="Z50" s="27"/>
      <c r="AA50" s="27"/>
      <c r="AB50" s="26"/>
      <c r="AC50" s="21"/>
      <c r="AD50" s="21"/>
      <c r="AE50" s="23"/>
      <c r="AF50" s="26"/>
      <c r="AG50" s="21"/>
      <c r="AH50" s="21"/>
      <c r="AI50" s="23"/>
      <c r="AJ50" s="26"/>
      <c r="AK50" s="21"/>
      <c r="AL50" s="21"/>
      <c r="AM50" s="23"/>
      <c r="AN50" s="26"/>
      <c r="AO50" s="21"/>
      <c r="AP50" s="21"/>
      <c r="AQ50" s="23"/>
      <c r="AR50" s="26"/>
      <c r="AS50" s="21"/>
      <c r="AT50" s="21"/>
      <c r="AU50" s="23"/>
      <c r="AV50" s="26"/>
      <c r="AW50" s="21"/>
      <c r="AX50" s="21"/>
    </row>
    <row r="51" spans="2:50">
      <c r="B51" s="113"/>
      <c r="C51" s="113"/>
      <c r="D51" s="317"/>
      <c r="E51" s="14">
        <v>6</v>
      </c>
      <c r="F51" s="29" t="s">
        <v>40</v>
      </c>
      <c r="G51" s="16" t="s">
        <v>17</v>
      </c>
      <c r="H51" s="16"/>
      <c r="I51" s="17" t="s">
        <v>17</v>
      </c>
      <c r="J51" s="14">
        <v>15</v>
      </c>
      <c r="K51" s="23"/>
      <c r="L51" s="23"/>
      <c r="M51" s="23"/>
      <c r="N51" s="23"/>
      <c r="O51" s="23"/>
      <c r="P51" s="23"/>
      <c r="Q51" s="24"/>
      <c r="R51" s="24"/>
      <c r="S51" s="24"/>
      <c r="T51" s="24"/>
      <c r="U51" s="23"/>
      <c r="V51" s="23"/>
      <c r="W51" s="23"/>
      <c r="X51" s="23"/>
      <c r="Y51" s="23"/>
      <c r="Z51" s="23"/>
      <c r="AA51" s="23"/>
      <c r="AB51" s="30"/>
      <c r="AC51" s="31"/>
      <c r="AD51" s="31"/>
      <c r="AE51" s="23"/>
      <c r="AF51" s="26"/>
      <c r="AG51" s="21"/>
      <c r="AH51" s="21"/>
      <c r="AI51" s="23"/>
      <c r="AJ51" s="26"/>
      <c r="AK51" s="21"/>
      <c r="AL51" s="21"/>
      <c r="AM51" s="23"/>
      <c r="AN51" s="26"/>
      <c r="AO51" s="21"/>
      <c r="AP51" s="21"/>
      <c r="AQ51" s="23"/>
      <c r="AR51" s="26"/>
      <c r="AS51" s="21"/>
      <c r="AT51" s="21"/>
      <c r="AU51" s="23"/>
      <c r="AV51" s="26"/>
      <c r="AW51" s="21"/>
      <c r="AX51" s="21"/>
    </row>
    <row r="52" spans="2:50" ht="14.25">
      <c r="B52" s="113"/>
      <c r="C52" s="113"/>
      <c r="D52" s="321" t="s">
        <v>154</v>
      </c>
      <c r="E52" s="321"/>
      <c r="F52" s="321"/>
      <c r="G52" s="321"/>
      <c r="H52" s="321"/>
      <c r="I52" s="321"/>
      <c r="J52" s="321"/>
      <c r="K52" s="321"/>
      <c r="L52" s="321"/>
      <c r="M52" s="321"/>
      <c r="N52" s="321"/>
      <c r="O52" s="321"/>
      <c r="P52" s="321"/>
      <c r="Q52" s="321"/>
      <c r="R52" s="321"/>
      <c r="S52" s="321"/>
      <c r="T52" s="321"/>
      <c r="U52" s="321"/>
      <c r="V52" s="321"/>
      <c r="W52" s="321"/>
      <c r="X52" s="321"/>
      <c r="Y52" s="321"/>
      <c r="Z52" s="321"/>
      <c r="AA52" s="321"/>
      <c r="AB52" s="321"/>
      <c r="AC52" s="321"/>
      <c r="AD52" s="321"/>
      <c r="AE52" s="322"/>
      <c r="AF52" s="322"/>
      <c r="AG52" s="322"/>
      <c r="AH52" s="322"/>
      <c r="AI52" s="322"/>
      <c r="AJ52" s="322"/>
      <c r="AK52" s="322"/>
      <c r="AL52" s="322"/>
      <c r="AM52" s="322"/>
      <c r="AN52" s="322"/>
      <c r="AO52" s="322"/>
      <c r="AP52" s="322"/>
      <c r="AQ52" s="322"/>
      <c r="AR52" s="322"/>
      <c r="AS52" s="322"/>
      <c r="AT52" s="322"/>
      <c r="AU52" s="322"/>
      <c r="AV52" s="322"/>
      <c r="AW52" s="322"/>
      <c r="AX52" s="322"/>
    </row>
    <row r="53" spans="2:50">
      <c r="B53" s="113"/>
      <c r="C53" s="113"/>
      <c r="D53" s="317"/>
      <c r="E53" s="14">
        <v>1</v>
      </c>
      <c r="F53" s="29" t="s">
        <v>36</v>
      </c>
      <c r="G53" s="16" t="s">
        <v>16</v>
      </c>
      <c r="H53" s="16" t="s">
        <v>17</v>
      </c>
      <c r="I53" s="17"/>
      <c r="J53" s="14">
        <v>5</v>
      </c>
      <c r="K53" s="23"/>
      <c r="L53" s="23"/>
      <c r="M53" s="23"/>
      <c r="N53" s="23"/>
      <c r="O53" s="24"/>
      <c r="P53" s="24"/>
      <c r="Q53" s="24"/>
      <c r="R53" s="27"/>
      <c r="S53" s="24"/>
      <c r="T53" s="24"/>
      <c r="U53" s="24"/>
      <c r="V53" s="24"/>
      <c r="W53" s="24"/>
      <c r="X53" s="24"/>
      <c r="Y53" s="24"/>
      <c r="Z53" s="24"/>
      <c r="AA53" s="23"/>
      <c r="AB53" s="21"/>
      <c r="AC53" s="21"/>
      <c r="AD53" s="21"/>
      <c r="AE53" s="23"/>
      <c r="AF53" s="21"/>
      <c r="AG53" s="21"/>
      <c r="AH53" s="21"/>
      <c r="AI53" s="23"/>
      <c r="AJ53" s="21"/>
      <c r="AK53" s="21"/>
      <c r="AL53" s="21"/>
      <c r="AM53" s="23"/>
      <c r="AN53" s="21"/>
      <c r="AO53" s="21"/>
      <c r="AP53" s="21"/>
      <c r="AQ53" s="23"/>
      <c r="AR53" s="21"/>
      <c r="AS53" s="21"/>
      <c r="AT53" s="21"/>
      <c r="AU53" s="23"/>
      <c r="AV53" s="21"/>
      <c r="AW53" s="21"/>
      <c r="AX53" s="21"/>
    </row>
    <row r="54" spans="2:50">
      <c r="B54" s="113"/>
      <c r="C54" s="113"/>
      <c r="D54" s="317"/>
      <c r="E54" s="14">
        <v>2</v>
      </c>
      <c r="F54" s="32" t="s">
        <v>42</v>
      </c>
      <c r="G54" s="16" t="s">
        <v>16</v>
      </c>
      <c r="H54" s="16"/>
      <c r="I54" s="17"/>
      <c r="J54" s="14">
        <v>5</v>
      </c>
      <c r="K54" s="33"/>
      <c r="L54" s="34"/>
      <c r="M54" s="34"/>
      <c r="N54" s="34"/>
      <c r="O54" s="23"/>
      <c r="P54" s="23"/>
      <c r="Q54" s="23"/>
      <c r="R54" s="23"/>
      <c r="S54" s="23"/>
      <c r="T54" s="23"/>
      <c r="U54" s="23"/>
      <c r="V54" s="23"/>
      <c r="W54" s="23"/>
      <c r="X54" s="23"/>
      <c r="Y54" s="23"/>
      <c r="Z54" s="24"/>
      <c r="AA54" s="27"/>
      <c r="AB54" s="23"/>
      <c r="AC54" s="21"/>
      <c r="AD54" s="21"/>
      <c r="AE54" s="23"/>
      <c r="AF54" s="23"/>
      <c r="AG54" s="21"/>
      <c r="AH54" s="21"/>
      <c r="AI54" s="23"/>
      <c r="AJ54" s="23"/>
      <c r="AK54" s="21"/>
      <c r="AL54" s="21"/>
      <c r="AM54" s="23"/>
      <c r="AN54" s="23"/>
      <c r="AO54" s="21"/>
      <c r="AP54" s="21"/>
      <c r="AQ54" s="23"/>
      <c r="AR54" s="23"/>
      <c r="AS54" s="21"/>
      <c r="AT54" s="21"/>
      <c r="AU54" s="23"/>
      <c r="AV54" s="23"/>
      <c r="AW54" s="21"/>
      <c r="AX54" s="21"/>
    </row>
    <row r="55" spans="2:50">
      <c r="B55" s="113"/>
      <c r="C55" s="113"/>
      <c r="D55" s="317"/>
      <c r="E55" s="14">
        <v>3</v>
      </c>
      <c r="F55" s="32" t="s">
        <v>43</v>
      </c>
      <c r="G55" s="16" t="s">
        <v>17</v>
      </c>
      <c r="H55" s="16"/>
      <c r="I55" s="17"/>
      <c r="J55" s="14">
        <v>5</v>
      </c>
      <c r="K55" s="33"/>
      <c r="L55" s="34"/>
      <c r="M55" s="34"/>
      <c r="N55" s="34"/>
      <c r="O55" s="23"/>
      <c r="P55" s="23"/>
      <c r="Q55" s="23"/>
      <c r="R55" s="23"/>
      <c r="S55" s="23"/>
      <c r="T55" s="23"/>
      <c r="U55" s="23"/>
      <c r="V55" s="23"/>
      <c r="W55" s="23"/>
      <c r="X55" s="23"/>
      <c r="Y55" s="23"/>
      <c r="Z55" s="23"/>
      <c r="AA55" s="23"/>
      <c r="AB55" s="27"/>
      <c r="AC55" s="21"/>
      <c r="AD55" s="21"/>
      <c r="AE55" s="23"/>
      <c r="AF55" s="23"/>
      <c r="AG55" s="21"/>
      <c r="AH55" s="21"/>
      <c r="AI55" s="23"/>
      <c r="AJ55" s="23"/>
      <c r="AK55" s="21"/>
      <c r="AL55" s="21"/>
      <c r="AM55" s="23"/>
      <c r="AN55" s="23"/>
      <c r="AO55" s="21"/>
      <c r="AP55" s="21"/>
      <c r="AQ55" s="23"/>
      <c r="AR55" s="23"/>
      <c r="AS55" s="21"/>
      <c r="AT55" s="21"/>
      <c r="AU55" s="23"/>
      <c r="AV55" s="23"/>
      <c r="AW55" s="21"/>
      <c r="AX55" s="21"/>
    </row>
    <row r="56" spans="2:50">
      <c r="B56" s="113" t="s">
        <v>155</v>
      </c>
      <c r="C56" s="113" t="s">
        <v>156</v>
      </c>
      <c r="D56" s="317"/>
      <c r="E56" s="14">
        <v>4</v>
      </c>
      <c r="F56" s="32" t="s">
        <v>44</v>
      </c>
      <c r="G56" s="16" t="s">
        <v>16</v>
      </c>
      <c r="H56" s="16"/>
      <c r="I56" s="17"/>
      <c r="J56" s="14">
        <v>5</v>
      </c>
      <c r="K56" s="33"/>
      <c r="L56" s="34"/>
      <c r="M56" s="34"/>
      <c r="N56" s="34"/>
      <c r="O56" s="23"/>
      <c r="P56" s="23"/>
      <c r="Q56" s="23"/>
      <c r="R56" s="23"/>
      <c r="S56" s="23"/>
      <c r="T56" s="23"/>
      <c r="U56" s="23"/>
      <c r="V56" s="23"/>
      <c r="W56" s="23"/>
      <c r="X56" s="23"/>
      <c r="Y56" s="23"/>
      <c r="Z56" s="23"/>
      <c r="AA56" s="23"/>
      <c r="AB56" s="27"/>
      <c r="AC56" s="21"/>
      <c r="AD56" s="21"/>
      <c r="AE56" s="23"/>
      <c r="AF56" s="23"/>
      <c r="AG56" s="21"/>
      <c r="AH56" s="21"/>
      <c r="AI56" s="23"/>
      <c r="AJ56" s="23"/>
      <c r="AK56" s="21"/>
      <c r="AL56" s="21"/>
      <c r="AM56" s="23"/>
      <c r="AN56" s="23"/>
      <c r="AO56" s="21"/>
      <c r="AP56" s="21"/>
      <c r="AQ56" s="23"/>
      <c r="AR56" s="23"/>
      <c r="AS56" s="21"/>
      <c r="AT56" s="21"/>
      <c r="AU56" s="23"/>
      <c r="AV56" s="23"/>
      <c r="AW56" s="21"/>
      <c r="AX56" s="21"/>
    </row>
    <row r="57" spans="2:50">
      <c r="B57" s="119"/>
      <c r="C57" s="119"/>
      <c r="D57" s="35"/>
      <c r="E57" s="36"/>
      <c r="F57" s="37"/>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spans="2:50" ht="146.25" customHeight="1">
      <c r="B58" s="80" t="s">
        <v>45</v>
      </c>
      <c r="C58" s="318" t="s">
        <v>157</v>
      </c>
      <c r="D58" s="319"/>
      <c r="E58" s="319"/>
      <c r="F58" s="319"/>
      <c r="G58" s="319"/>
      <c r="H58" s="319"/>
      <c r="I58" s="120"/>
      <c r="J58" s="120"/>
      <c r="K58" s="120"/>
      <c r="L58" s="120"/>
      <c r="M58" s="120"/>
      <c r="N58" s="120"/>
      <c r="O58" s="120"/>
      <c r="P58" s="120"/>
      <c r="Q58" s="120"/>
      <c r="R58" s="120"/>
      <c r="S58" s="120"/>
      <c r="T58" s="120"/>
      <c r="U58" s="120"/>
      <c r="V58" s="120"/>
      <c r="W58" s="120"/>
      <c r="X58" s="120"/>
      <c r="Y58" s="120"/>
      <c r="Z58" s="120"/>
      <c r="AA58" s="120"/>
      <c r="AB58" s="120"/>
      <c r="AC58" s="120"/>
      <c r="AD58" s="120"/>
      <c r="AE58" s="120"/>
      <c r="AF58" s="120"/>
      <c r="AG58" s="120"/>
      <c r="AH58" s="120"/>
      <c r="AI58" s="120"/>
      <c r="AJ58" s="120"/>
      <c r="AK58" s="120"/>
      <c r="AL58" s="120"/>
      <c r="AM58" s="120"/>
      <c r="AN58" s="120"/>
      <c r="AO58" s="120"/>
      <c r="AP58" s="120"/>
      <c r="AQ58" s="120"/>
      <c r="AR58" s="120"/>
      <c r="AS58" s="120"/>
      <c r="AT58" s="120"/>
      <c r="AU58" s="120"/>
      <c r="AV58" s="120"/>
      <c r="AW58" s="120"/>
      <c r="AX58" s="121"/>
    </row>
  </sheetData>
  <mergeCells count="30">
    <mergeCell ref="B2:Z2"/>
    <mergeCell ref="B5:C5"/>
    <mergeCell ref="D5:E6"/>
    <mergeCell ref="F5:F6"/>
    <mergeCell ref="G5:H5"/>
    <mergeCell ref="I5:I6"/>
    <mergeCell ref="J5:J6"/>
    <mergeCell ref="K5:N5"/>
    <mergeCell ref="O5:R5"/>
    <mergeCell ref="S5:V5"/>
    <mergeCell ref="C6:C7"/>
    <mergeCell ref="D25:AX25"/>
    <mergeCell ref="W5:Z5"/>
    <mergeCell ref="AA5:AD5"/>
    <mergeCell ref="AE5:AH5"/>
    <mergeCell ref="AI5:AL5"/>
    <mergeCell ref="AM5:AP5"/>
    <mergeCell ref="AQ5:AT5"/>
    <mergeCell ref="AU5:AX5"/>
    <mergeCell ref="D8:D16"/>
    <mergeCell ref="D17:AX17"/>
    <mergeCell ref="D18:D24"/>
    <mergeCell ref="D53:D56"/>
    <mergeCell ref="C58:H58"/>
    <mergeCell ref="D26:D36"/>
    <mergeCell ref="D37:AX37"/>
    <mergeCell ref="D38:D44"/>
    <mergeCell ref="D45:AX45"/>
    <mergeCell ref="D46:D51"/>
    <mergeCell ref="D52:AX52"/>
  </mergeCells>
  <phoneticPr fontId="4"/>
  <pageMargins left="0.70866141732283472" right="0.70866141732283472" top="0.74803149606299213" bottom="0.74803149606299213" header="0.31496062992125984" footer="0.31496062992125984"/>
  <pageSetup scale="36" fitToHeight="0" orientation="portrait" horizontalDpi="360" verticalDpi="360" r:id="rId1"/>
  <headerFooter>
    <oddHeader>&amp;L&amp;"Meiryo,標準"Tokyo Consulting Firm - Philippine Branch</oddHeader>
    <oddFooter>&amp;R&amp;"Meiryo,標準"&amp;10+63(0)2869-5806 / +63(2)2869-5809
801 Bank of makati Building, Ayala Etension corner Metropolitan, Brgy. Bel-Air, Makati City, Manila, the Philippines</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34"/>
  <sheetViews>
    <sheetView view="pageBreakPreview" zoomScale="60" zoomScaleNormal="70" zoomScalePageLayoutView="85" workbookViewId="0">
      <selection activeCell="B16" sqref="B16:D16"/>
    </sheetView>
  </sheetViews>
  <sheetFormatPr defaultColWidth="8.125" defaultRowHeight="13.5"/>
  <cols>
    <col min="1" max="1" width="4.625" style="302" customWidth="1"/>
    <col min="2" max="4" width="33.625" style="302" customWidth="1"/>
    <col min="5" max="5" width="25.625" style="302" customWidth="1"/>
    <col min="6" max="6" width="25.625" style="302" hidden="1" customWidth="1"/>
    <col min="7" max="7" width="25.625" style="314" customWidth="1"/>
    <col min="8" max="8" width="25.625" style="315" customWidth="1"/>
    <col min="9" max="15" width="25.625" style="302" customWidth="1"/>
    <col min="16" max="16384" width="8.125" style="302"/>
  </cols>
  <sheetData>
    <row r="1" spans="1:16" s="292" customFormat="1" ht="21.95" customHeight="1">
      <c r="B1" s="292" t="s">
        <v>22</v>
      </c>
      <c r="G1" s="293"/>
      <c r="H1" s="294"/>
    </row>
    <row r="2" spans="1:16" s="292" customFormat="1" ht="21.95" customHeight="1">
      <c r="A2" s="295" t="s">
        <v>433</v>
      </c>
      <c r="C2" s="296"/>
      <c r="G2" s="293"/>
      <c r="H2" s="294"/>
      <c r="N2" s="297"/>
      <c r="O2" s="298">
        <f ca="1">TODAY()</f>
        <v>44937</v>
      </c>
    </row>
    <row r="3" spans="1:16" s="292" customFormat="1" ht="21.95" customHeight="1">
      <c r="A3" s="295" t="s">
        <v>434</v>
      </c>
      <c r="G3" s="293"/>
      <c r="H3" s="294"/>
      <c r="N3" s="297"/>
      <c r="O3" s="299"/>
    </row>
    <row r="4" spans="1:16" s="292" customFormat="1" ht="21.95" customHeight="1">
      <c r="A4" s="295" t="s">
        <v>435</v>
      </c>
      <c r="G4" s="293"/>
      <c r="H4" s="294"/>
      <c r="N4" s="300"/>
      <c r="O4" s="301"/>
    </row>
    <row r="5" spans="1:16" ht="21.95" customHeight="1">
      <c r="A5" s="352" t="s">
        <v>436</v>
      </c>
      <c r="B5" s="352"/>
      <c r="C5" s="352"/>
      <c r="D5" s="352"/>
      <c r="E5" s="352"/>
      <c r="F5" s="352"/>
      <c r="G5" s="352"/>
      <c r="H5" s="352"/>
      <c r="I5" s="352"/>
      <c r="J5" s="352"/>
      <c r="K5" s="352"/>
      <c r="L5" s="352"/>
      <c r="M5" s="352"/>
      <c r="N5" s="352"/>
      <c r="O5" s="352"/>
    </row>
    <row r="6" spans="1:16" s="292" customFormat="1" ht="21.95" customHeight="1">
      <c r="A6" s="353" t="s">
        <v>437</v>
      </c>
      <c r="B6" s="353"/>
      <c r="C6" s="353"/>
      <c r="D6" s="353"/>
      <c r="E6" s="353"/>
      <c r="F6" s="353"/>
      <c r="G6" s="353"/>
      <c r="H6" s="353"/>
      <c r="I6" s="353"/>
      <c r="J6" s="353"/>
      <c r="K6" s="353"/>
      <c r="L6" s="353"/>
      <c r="M6" s="353"/>
      <c r="N6" s="353"/>
      <c r="O6" s="353"/>
    </row>
    <row r="7" spans="1:16" s="292" customFormat="1" ht="21.95" customHeight="1">
      <c r="A7" s="354" t="str">
        <f ca="1">TEXT(O2,"yyyy年mm月dd日")&amp;"の業務報告をさせて頂きます。"</f>
        <v>2023年01月11日の業務報告をさせて頂きます。</v>
      </c>
      <c r="B7" s="354"/>
      <c r="C7" s="354"/>
      <c r="D7" s="354"/>
      <c r="E7" s="354"/>
      <c r="F7" s="354"/>
      <c r="G7" s="354"/>
      <c r="H7" s="354"/>
      <c r="I7" s="354"/>
      <c r="J7" s="354"/>
      <c r="K7" s="354"/>
      <c r="L7" s="354"/>
      <c r="M7" s="354"/>
      <c r="N7" s="354"/>
      <c r="O7" s="354"/>
    </row>
    <row r="8" spans="1:16" s="292" customFormat="1" ht="21.95" customHeight="1">
      <c r="A8" s="355" t="s">
        <v>438</v>
      </c>
      <c r="B8" s="354"/>
      <c r="C8" s="354"/>
      <c r="D8" s="354"/>
      <c r="E8" s="354"/>
      <c r="F8" s="354"/>
      <c r="G8" s="354"/>
      <c r="H8" s="354"/>
      <c r="I8" s="354"/>
      <c r="J8" s="354"/>
      <c r="K8" s="354"/>
      <c r="L8" s="354"/>
      <c r="M8" s="354"/>
      <c r="N8" s="354"/>
      <c r="O8" s="354"/>
    </row>
    <row r="9" spans="1:16" s="292" customFormat="1" ht="21.95" customHeight="1">
      <c r="A9" s="354"/>
      <c r="B9" s="354"/>
      <c r="C9" s="354"/>
      <c r="D9" s="354"/>
      <c r="E9" s="354"/>
      <c r="F9" s="354"/>
      <c r="G9" s="354"/>
      <c r="H9" s="354"/>
      <c r="I9" s="354"/>
      <c r="J9" s="354"/>
      <c r="K9" s="354"/>
      <c r="L9" s="354"/>
      <c r="M9" s="354"/>
      <c r="N9" s="354"/>
      <c r="O9" s="354"/>
    </row>
    <row r="10" spans="1:16" ht="66" customHeight="1">
      <c r="A10" s="303"/>
      <c r="B10" s="356" t="s">
        <v>439</v>
      </c>
      <c r="C10" s="357"/>
      <c r="D10" s="357"/>
      <c r="E10" s="304" t="s">
        <v>440</v>
      </c>
      <c r="F10" s="304"/>
      <c r="G10" s="304" t="s">
        <v>441</v>
      </c>
      <c r="H10" s="356" t="s">
        <v>442</v>
      </c>
      <c r="I10" s="357"/>
      <c r="J10" s="357"/>
      <c r="K10" s="356" t="s">
        <v>443</v>
      </c>
      <c r="L10" s="357"/>
      <c r="M10" s="357"/>
      <c r="N10" s="356" t="s">
        <v>444</v>
      </c>
      <c r="O10" s="357"/>
    </row>
    <row r="11" spans="1:16" ht="66" customHeight="1">
      <c r="A11" s="349" t="s">
        <v>445</v>
      </c>
      <c r="B11" s="350"/>
      <c r="C11" s="350"/>
      <c r="D11" s="350"/>
      <c r="E11" s="350"/>
      <c r="F11" s="350"/>
      <c r="G11" s="350"/>
      <c r="H11" s="350"/>
      <c r="I11" s="350"/>
      <c r="J11" s="350"/>
      <c r="K11" s="350"/>
      <c r="L11" s="350"/>
      <c r="M11" s="350"/>
      <c r="N11" s="350"/>
      <c r="O11" s="350"/>
    </row>
    <row r="12" spans="1:16" s="306" customFormat="1" ht="44.1" customHeight="1">
      <c r="A12" s="351"/>
      <c r="B12" s="351"/>
      <c r="C12" s="351"/>
      <c r="D12" s="351"/>
      <c r="E12" s="351"/>
      <c r="F12" s="351"/>
      <c r="G12" s="351"/>
      <c r="H12" s="351"/>
      <c r="I12" s="351"/>
      <c r="J12" s="351"/>
      <c r="K12" s="351"/>
      <c r="L12" s="351"/>
      <c r="M12" s="351"/>
      <c r="N12" s="351"/>
      <c r="O12" s="351"/>
      <c r="P12" s="305"/>
    </row>
    <row r="13" spans="1:16" s="292" customFormat="1" ht="66" customHeight="1">
      <c r="A13" s="307">
        <v>1</v>
      </c>
      <c r="B13" s="347" t="str">
        <f>[1]Schedule!D8</f>
        <v>情報シート送付
Sending of Information sheetand getting the confirm sheet</v>
      </c>
      <c r="C13" s="347" t="s">
        <v>446</v>
      </c>
      <c r="D13" s="347" t="s">
        <v>446</v>
      </c>
      <c r="E13" s="308">
        <v>45273</v>
      </c>
      <c r="F13" s="309">
        <v>5</v>
      </c>
      <c r="G13" s="310"/>
      <c r="H13" s="348"/>
      <c r="I13" s="348"/>
      <c r="J13" s="348"/>
      <c r="K13" s="343"/>
      <c r="L13" s="343"/>
      <c r="M13" s="343"/>
      <c r="N13" s="343"/>
      <c r="O13" s="343"/>
    </row>
    <row r="14" spans="1:16" s="292" customFormat="1" ht="66" customHeight="1">
      <c r="A14" s="307">
        <f>A13+1</f>
        <v>2</v>
      </c>
      <c r="B14" s="347" t="str">
        <f>[1]Schedule!D9</f>
        <v>日本親会社の登記簿確認
Checking Business line Japanese Company</v>
      </c>
      <c r="C14" s="347" t="s">
        <v>446</v>
      </c>
      <c r="D14" s="347" t="s">
        <v>446</v>
      </c>
      <c r="E14" s="308">
        <f>E13+6</f>
        <v>45279</v>
      </c>
      <c r="F14" s="309">
        <v>2</v>
      </c>
      <c r="G14" s="310"/>
      <c r="H14" s="348"/>
      <c r="I14" s="348"/>
      <c r="J14" s="348"/>
      <c r="K14" s="343"/>
      <c r="L14" s="343"/>
      <c r="M14" s="343"/>
      <c r="N14" s="343"/>
      <c r="O14" s="343"/>
    </row>
    <row r="15" spans="1:16" s="292" customFormat="1" ht="66" customHeight="1">
      <c r="A15" s="307">
        <f t="shared" ref="A15:A17" si="0">A14+1</f>
        <v>3</v>
      </c>
      <c r="B15" s="344" t="str">
        <f>[1]Schedule!D10</f>
        <v>登記場所に関する確認
Checking location dossier</v>
      </c>
      <c r="C15" s="345" t="s">
        <v>446</v>
      </c>
      <c r="D15" s="346" t="s">
        <v>446</v>
      </c>
      <c r="E15" s="308">
        <f>E14</f>
        <v>45279</v>
      </c>
      <c r="F15" s="309">
        <v>3</v>
      </c>
      <c r="G15" s="310"/>
      <c r="H15" s="348"/>
      <c r="I15" s="348"/>
      <c r="J15" s="348"/>
      <c r="K15" s="343"/>
      <c r="L15" s="343"/>
      <c r="M15" s="343"/>
      <c r="N15" s="343"/>
      <c r="O15" s="343"/>
    </row>
    <row r="16" spans="1:16" s="292" customFormat="1" ht="66" customHeight="1">
      <c r="A16" s="307">
        <f t="shared" si="0"/>
        <v>4</v>
      </c>
      <c r="B16" s="344" t="str">
        <f>[1]Schedule!D11</f>
        <v>申請書準備と公証認証
Preparing soft dossier and Legalizing documents</v>
      </c>
      <c r="C16" s="345" t="s">
        <v>446</v>
      </c>
      <c r="D16" s="346" t="s">
        <v>446</v>
      </c>
      <c r="E16" s="308">
        <v>44963</v>
      </c>
      <c r="F16" s="309">
        <v>2</v>
      </c>
      <c r="G16" s="310"/>
      <c r="H16" s="343"/>
      <c r="I16" s="343"/>
      <c r="J16" s="343"/>
      <c r="K16" s="343"/>
      <c r="L16" s="343"/>
      <c r="M16" s="343"/>
      <c r="N16" s="343"/>
      <c r="O16" s="343"/>
    </row>
    <row r="17" spans="1:16384" s="292" customFormat="1" ht="66" customHeight="1">
      <c r="A17" s="307">
        <f t="shared" si="0"/>
        <v>5</v>
      </c>
      <c r="B17" s="344" t="str">
        <f>[1]Schedule!D12</f>
        <v>申請書類の署名及び原本と公証認証済み書類の送付
Signing dossier and sending hard dossier and Legalized documents</v>
      </c>
      <c r="C17" s="345" t="s">
        <v>446</v>
      </c>
      <c r="D17" s="346" t="s">
        <v>446</v>
      </c>
      <c r="E17" s="308">
        <f>IF(E16="","",E16+3)</f>
        <v>44966</v>
      </c>
      <c r="F17" s="309">
        <v>10</v>
      </c>
      <c r="G17" s="310"/>
      <c r="H17" s="343"/>
      <c r="I17" s="343"/>
      <c r="J17" s="343"/>
      <c r="K17" s="343"/>
      <c r="L17" s="343"/>
      <c r="M17" s="343"/>
      <c r="N17" s="343"/>
      <c r="O17" s="343"/>
    </row>
    <row r="18" spans="1:16384" s="292" customFormat="1" ht="66" customHeight="1">
      <c r="A18" s="307"/>
      <c r="B18" s="344" t="str">
        <f>[1]Schedule!D14</f>
        <v>公証済み書類の翻訳
Translating Legalized ducuments</v>
      </c>
      <c r="C18" s="345"/>
      <c r="D18" s="346"/>
      <c r="E18" s="308">
        <f>E17+5</f>
        <v>44971</v>
      </c>
      <c r="F18" s="309"/>
      <c r="G18" s="310"/>
      <c r="H18" s="343"/>
      <c r="I18" s="343"/>
      <c r="J18" s="343"/>
      <c r="K18" s="343"/>
      <c r="L18" s="343"/>
      <c r="M18" s="343"/>
      <c r="N18" s="343"/>
      <c r="O18" s="343"/>
      <c r="P18" s="307"/>
      <c r="Q18" s="335"/>
      <c r="R18" s="336"/>
      <c r="S18" s="337"/>
      <c r="T18" s="308"/>
      <c r="U18" s="309"/>
      <c r="V18" s="310"/>
      <c r="W18" s="343"/>
      <c r="X18" s="343"/>
      <c r="Y18" s="343"/>
      <c r="Z18" s="343"/>
      <c r="AA18" s="343"/>
      <c r="AB18" s="343"/>
      <c r="AC18" s="343"/>
      <c r="AD18" s="343"/>
      <c r="AE18" s="307"/>
      <c r="AF18" s="335"/>
      <c r="AG18" s="336"/>
      <c r="AH18" s="337"/>
      <c r="AI18" s="308"/>
      <c r="AJ18" s="309"/>
      <c r="AK18" s="310"/>
      <c r="AL18" s="343"/>
      <c r="AM18" s="343"/>
      <c r="AN18" s="343"/>
      <c r="AO18" s="343"/>
      <c r="AP18" s="343"/>
      <c r="AQ18" s="343"/>
      <c r="AR18" s="343"/>
      <c r="AS18" s="343"/>
      <c r="AT18" s="307"/>
      <c r="AU18" s="335"/>
      <c r="AV18" s="336"/>
      <c r="AW18" s="337"/>
      <c r="AX18" s="308"/>
      <c r="AY18" s="309"/>
      <c r="AZ18" s="310"/>
      <c r="BA18" s="343"/>
      <c r="BB18" s="343"/>
      <c r="BC18" s="343"/>
      <c r="BD18" s="343"/>
      <c r="BE18" s="343"/>
      <c r="BF18" s="343"/>
      <c r="BG18" s="343"/>
      <c r="BH18" s="343"/>
      <c r="BI18" s="307"/>
      <c r="BJ18" s="335"/>
      <c r="BK18" s="336"/>
      <c r="BL18" s="337"/>
      <c r="BM18" s="308"/>
      <c r="BN18" s="309"/>
      <c r="BO18" s="310"/>
      <c r="BP18" s="343"/>
      <c r="BQ18" s="343"/>
      <c r="BR18" s="343"/>
      <c r="BS18" s="343"/>
      <c r="BT18" s="343"/>
      <c r="BU18" s="343"/>
      <c r="BV18" s="343"/>
      <c r="BW18" s="343"/>
      <c r="BX18" s="307"/>
      <c r="BY18" s="335"/>
      <c r="BZ18" s="336"/>
      <c r="CA18" s="337"/>
      <c r="CB18" s="308"/>
      <c r="CC18" s="309"/>
      <c r="CD18" s="310"/>
      <c r="CE18" s="343"/>
      <c r="CF18" s="343"/>
      <c r="CG18" s="343"/>
      <c r="CH18" s="343"/>
      <c r="CI18" s="343"/>
      <c r="CJ18" s="343"/>
      <c r="CK18" s="343"/>
      <c r="CL18" s="343"/>
      <c r="CM18" s="307"/>
      <c r="CN18" s="335"/>
      <c r="CO18" s="336"/>
      <c r="CP18" s="337"/>
      <c r="CQ18" s="308"/>
      <c r="CR18" s="309"/>
      <c r="CS18" s="310"/>
      <c r="CT18" s="343"/>
      <c r="CU18" s="343"/>
      <c r="CV18" s="343"/>
      <c r="CW18" s="343"/>
      <c r="CX18" s="343"/>
      <c r="CY18" s="343"/>
      <c r="CZ18" s="343"/>
      <c r="DA18" s="343"/>
      <c r="DB18" s="307"/>
      <c r="DC18" s="335"/>
      <c r="DD18" s="336"/>
      <c r="DE18" s="337"/>
      <c r="DF18" s="308"/>
      <c r="DG18" s="309"/>
      <c r="DH18" s="310"/>
      <c r="DI18" s="343"/>
      <c r="DJ18" s="343"/>
      <c r="DK18" s="343"/>
      <c r="DL18" s="343"/>
      <c r="DM18" s="343"/>
      <c r="DN18" s="343"/>
      <c r="DO18" s="343"/>
      <c r="DP18" s="343"/>
      <c r="DQ18" s="307"/>
      <c r="DR18" s="335"/>
      <c r="DS18" s="336"/>
      <c r="DT18" s="337"/>
      <c r="DU18" s="308"/>
      <c r="DV18" s="309"/>
      <c r="DW18" s="310"/>
      <c r="DX18" s="343"/>
      <c r="DY18" s="343"/>
      <c r="DZ18" s="343"/>
      <c r="EA18" s="343"/>
      <c r="EB18" s="343"/>
      <c r="EC18" s="343"/>
      <c r="ED18" s="343"/>
      <c r="EE18" s="343"/>
      <c r="EF18" s="307"/>
      <c r="EG18" s="335"/>
      <c r="EH18" s="336"/>
      <c r="EI18" s="337"/>
      <c r="EJ18" s="308"/>
      <c r="EK18" s="309"/>
      <c r="EL18" s="310"/>
      <c r="EM18" s="343"/>
      <c r="EN18" s="343"/>
      <c r="EO18" s="343"/>
      <c r="EP18" s="343"/>
      <c r="EQ18" s="343"/>
      <c r="ER18" s="343"/>
      <c r="ES18" s="343"/>
      <c r="ET18" s="343"/>
      <c r="EU18" s="307"/>
      <c r="EV18" s="335"/>
      <c r="EW18" s="336"/>
      <c r="EX18" s="337"/>
      <c r="EY18" s="308"/>
      <c r="EZ18" s="309"/>
      <c r="FA18" s="310"/>
      <c r="FB18" s="343"/>
      <c r="FC18" s="343"/>
      <c r="FD18" s="343"/>
      <c r="FE18" s="343"/>
      <c r="FF18" s="343"/>
      <c r="FG18" s="343"/>
      <c r="FH18" s="343"/>
      <c r="FI18" s="343"/>
      <c r="FJ18" s="307"/>
      <c r="FK18" s="335"/>
      <c r="FL18" s="336"/>
      <c r="FM18" s="337"/>
      <c r="FN18" s="308"/>
      <c r="FO18" s="309"/>
      <c r="FP18" s="310"/>
      <c r="FQ18" s="343"/>
      <c r="FR18" s="343"/>
      <c r="FS18" s="343"/>
      <c r="FT18" s="343"/>
      <c r="FU18" s="343"/>
      <c r="FV18" s="343"/>
      <c r="FW18" s="343"/>
      <c r="FX18" s="343"/>
      <c r="FY18" s="307"/>
      <c r="FZ18" s="335"/>
      <c r="GA18" s="336"/>
      <c r="GB18" s="337"/>
      <c r="GC18" s="308"/>
      <c r="GD18" s="309"/>
      <c r="GE18" s="310"/>
      <c r="GF18" s="343"/>
      <c r="GG18" s="343"/>
      <c r="GH18" s="343"/>
      <c r="GI18" s="343"/>
      <c r="GJ18" s="343"/>
      <c r="GK18" s="343"/>
      <c r="GL18" s="343"/>
      <c r="GM18" s="343"/>
      <c r="GN18" s="307"/>
      <c r="GO18" s="335"/>
      <c r="GP18" s="336"/>
      <c r="GQ18" s="337"/>
      <c r="GR18" s="308"/>
      <c r="GS18" s="309"/>
      <c r="GT18" s="310"/>
      <c r="GU18" s="343"/>
      <c r="GV18" s="343"/>
      <c r="GW18" s="343"/>
      <c r="GX18" s="343"/>
      <c r="GY18" s="343"/>
      <c r="GZ18" s="343"/>
      <c r="HA18" s="343"/>
      <c r="HB18" s="343"/>
      <c r="HC18" s="307"/>
      <c r="HD18" s="335"/>
      <c r="HE18" s="336"/>
      <c r="HF18" s="337"/>
      <c r="HG18" s="308"/>
      <c r="HH18" s="309"/>
      <c r="HI18" s="310"/>
      <c r="HJ18" s="343"/>
      <c r="HK18" s="343"/>
      <c r="HL18" s="343"/>
      <c r="HM18" s="343"/>
      <c r="HN18" s="343"/>
      <c r="HO18" s="343"/>
      <c r="HP18" s="343"/>
      <c r="HQ18" s="343"/>
      <c r="HR18" s="307"/>
      <c r="HS18" s="335"/>
      <c r="HT18" s="336"/>
      <c r="HU18" s="337"/>
      <c r="HV18" s="308"/>
      <c r="HW18" s="309"/>
      <c r="HX18" s="310"/>
      <c r="HY18" s="343"/>
      <c r="HZ18" s="343"/>
      <c r="IA18" s="343"/>
      <c r="IB18" s="343"/>
      <c r="IC18" s="343"/>
      <c r="ID18" s="343"/>
      <c r="IE18" s="343"/>
      <c r="IF18" s="343"/>
      <c r="IG18" s="307"/>
      <c r="IH18" s="335"/>
      <c r="II18" s="336"/>
      <c r="IJ18" s="337"/>
      <c r="IK18" s="308"/>
      <c r="IL18" s="309"/>
      <c r="IM18" s="310"/>
      <c r="IN18" s="343"/>
      <c r="IO18" s="343"/>
      <c r="IP18" s="343"/>
      <c r="IQ18" s="343"/>
      <c r="IR18" s="343"/>
      <c r="IS18" s="343"/>
      <c r="IT18" s="343"/>
      <c r="IU18" s="343"/>
      <c r="IV18" s="307"/>
      <c r="IW18" s="335"/>
      <c r="IX18" s="336"/>
      <c r="IY18" s="337"/>
      <c r="IZ18" s="308"/>
      <c r="JA18" s="309"/>
      <c r="JB18" s="310"/>
      <c r="JC18" s="343"/>
      <c r="JD18" s="343"/>
      <c r="JE18" s="343"/>
      <c r="JF18" s="343"/>
      <c r="JG18" s="343"/>
      <c r="JH18" s="343"/>
      <c r="JI18" s="343"/>
      <c r="JJ18" s="343"/>
      <c r="JK18" s="307"/>
      <c r="JL18" s="335"/>
      <c r="JM18" s="336"/>
      <c r="JN18" s="337"/>
      <c r="JO18" s="308"/>
      <c r="JP18" s="309"/>
      <c r="JQ18" s="310"/>
      <c r="JR18" s="343"/>
      <c r="JS18" s="343"/>
      <c r="JT18" s="343"/>
      <c r="JU18" s="343"/>
      <c r="JV18" s="343"/>
      <c r="JW18" s="343"/>
      <c r="JX18" s="343"/>
      <c r="JY18" s="343"/>
      <c r="JZ18" s="307"/>
      <c r="KA18" s="335"/>
      <c r="KB18" s="336"/>
      <c r="KC18" s="337"/>
      <c r="KD18" s="308"/>
      <c r="KE18" s="309"/>
      <c r="KF18" s="310"/>
      <c r="KG18" s="343"/>
      <c r="KH18" s="343"/>
      <c r="KI18" s="343"/>
      <c r="KJ18" s="343"/>
      <c r="KK18" s="343"/>
      <c r="KL18" s="343"/>
      <c r="KM18" s="343"/>
      <c r="KN18" s="343"/>
      <c r="KO18" s="307"/>
      <c r="KP18" s="335"/>
      <c r="KQ18" s="336"/>
      <c r="KR18" s="337"/>
      <c r="KS18" s="308"/>
      <c r="KT18" s="309"/>
      <c r="KU18" s="310"/>
      <c r="KV18" s="343"/>
      <c r="KW18" s="343"/>
      <c r="KX18" s="343"/>
      <c r="KY18" s="343"/>
      <c r="KZ18" s="343"/>
      <c r="LA18" s="343"/>
      <c r="LB18" s="343"/>
      <c r="LC18" s="343"/>
      <c r="LD18" s="307"/>
      <c r="LE18" s="335"/>
      <c r="LF18" s="336"/>
      <c r="LG18" s="337"/>
      <c r="LH18" s="308"/>
      <c r="LI18" s="309"/>
      <c r="LJ18" s="310"/>
      <c r="LK18" s="343"/>
      <c r="LL18" s="343"/>
      <c r="LM18" s="343"/>
      <c r="LN18" s="343"/>
      <c r="LO18" s="343"/>
      <c r="LP18" s="343"/>
      <c r="LQ18" s="343"/>
      <c r="LR18" s="343"/>
      <c r="LS18" s="307"/>
      <c r="LT18" s="335"/>
      <c r="LU18" s="336"/>
      <c r="LV18" s="337"/>
      <c r="LW18" s="308"/>
      <c r="LX18" s="309"/>
      <c r="LY18" s="310"/>
      <c r="LZ18" s="343"/>
      <c r="MA18" s="343"/>
      <c r="MB18" s="343"/>
      <c r="MC18" s="343"/>
      <c r="MD18" s="343"/>
      <c r="ME18" s="343"/>
      <c r="MF18" s="343"/>
      <c r="MG18" s="343"/>
      <c r="MH18" s="307"/>
      <c r="MI18" s="335"/>
      <c r="MJ18" s="336"/>
      <c r="MK18" s="337"/>
      <c r="ML18" s="308"/>
      <c r="MM18" s="309"/>
      <c r="MN18" s="310"/>
      <c r="MO18" s="343"/>
      <c r="MP18" s="343"/>
      <c r="MQ18" s="343"/>
      <c r="MR18" s="343"/>
      <c r="MS18" s="343"/>
      <c r="MT18" s="343"/>
      <c r="MU18" s="343"/>
      <c r="MV18" s="343"/>
      <c r="MW18" s="307"/>
      <c r="MX18" s="335"/>
      <c r="MY18" s="336"/>
      <c r="MZ18" s="337"/>
      <c r="NA18" s="308"/>
      <c r="NB18" s="309"/>
      <c r="NC18" s="310"/>
      <c r="ND18" s="343"/>
      <c r="NE18" s="343"/>
      <c r="NF18" s="343"/>
      <c r="NG18" s="343"/>
      <c r="NH18" s="343"/>
      <c r="NI18" s="343"/>
      <c r="NJ18" s="343"/>
      <c r="NK18" s="343"/>
      <c r="NL18" s="307"/>
      <c r="NM18" s="335"/>
      <c r="NN18" s="336"/>
      <c r="NO18" s="337"/>
      <c r="NP18" s="308"/>
      <c r="NQ18" s="309"/>
      <c r="NR18" s="310"/>
      <c r="NS18" s="343"/>
      <c r="NT18" s="343"/>
      <c r="NU18" s="343"/>
      <c r="NV18" s="343"/>
      <c r="NW18" s="343"/>
      <c r="NX18" s="343"/>
      <c r="NY18" s="343"/>
      <c r="NZ18" s="343"/>
      <c r="OA18" s="307"/>
      <c r="OB18" s="335"/>
      <c r="OC18" s="336"/>
      <c r="OD18" s="337"/>
      <c r="OE18" s="308"/>
      <c r="OF18" s="309"/>
      <c r="OG18" s="310"/>
      <c r="OH18" s="343"/>
      <c r="OI18" s="343"/>
      <c r="OJ18" s="343"/>
      <c r="OK18" s="343"/>
      <c r="OL18" s="343"/>
      <c r="OM18" s="343"/>
      <c r="ON18" s="343"/>
      <c r="OO18" s="343"/>
      <c r="OP18" s="307"/>
      <c r="OQ18" s="335"/>
      <c r="OR18" s="336"/>
      <c r="OS18" s="337"/>
      <c r="OT18" s="308"/>
      <c r="OU18" s="309"/>
      <c r="OV18" s="310"/>
      <c r="OW18" s="343"/>
      <c r="OX18" s="343"/>
      <c r="OY18" s="343"/>
      <c r="OZ18" s="343"/>
      <c r="PA18" s="343"/>
      <c r="PB18" s="343"/>
      <c r="PC18" s="343"/>
      <c r="PD18" s="343"/>
      <c r="PE18" s="307"/>
      <c r="PF18" s="335"/>
      <c r="PG18" s="336"/>
      <c r="PH18" s="337"/>
      <c r="PI18" s="308"/>
      <c r="PJ18" s="309"/>
      <c r="PK18" s="310"/>
      <c r="PL18" s="343"/>
      <c r="PM18" s="343"/>
      <c r="PN18" s="343"/>
      <c r="PO18" s="343"/>
      <c r="PP18" s="343"/>
      <c r="PQ18" s="343"/>
      <c r="PR18" s="343"/>
      <c r="PS18" s="343"/>
      <c r="PT18" s="307"/>
      <c r="PU18" s="335"/>
      <c r="PV18" s="336"/>
      <c r="PW18" s="337"/>
      <c r="PX18" s="308"/>
      <c r="PY18" s="309"/>
      <c r="PZ18" s="310"/>
      <c r="QA18" s="343"/>
      <c r="QB18" s="343"/>
      <c r="QC18" s="343"/>
      <c r="QD18" s="343"/>
      <c r="QE18" s="343"/>
      <c r="QF18" s="343"/>
      <c r="QG18" s="343"/>
      <c r="QH18" s="343"/>
      <c r="QI18" s="307"/>
      <c r="QJ18" s="335"/>
      <c r="QK18" s="336"/>
      <c r="QL18" s="337"/>
      <c r="QM18" s="308"/>
      <c r="QN18" s="309"/>
      <c r="QO18" s="310"/>
      <c r="QP18" s="343"/>
      <c r="QQ18" s="343"/>
      <c r="QR18" s="343"/>
      <c r="QS18" s="343"/>
      <c r="QT18" s="343"/>
      <c r="QU18" s="343"/>
      <c r="QV18" s="343"/>
      <c r="QW18" s="343"/>
      <c r="QX18" s="307"/>
      <c r="QY18" s="335"/>
      <c r="QZ18" s="336"/>
      <c r="RA18" s="337"/>
      <c r="RB18" s="308"/>
      <c r="RC18" s="309"/>
      <c r="RD18" s="310"/>
      <c r="RE18" s="343"/>
      <c r="RF18" s="343"/>
      <c r="RG18" s="343"/>
      <c r="RH18" s="343"/>
      <c r="RI18" s="343"/>
      <c r="RJ18" s="343"/>
      <c r="RK18" s="343"/>
      <c r="RL18" s="343"/>
      <c r="RM18" s="307"/>
      <c r="RN18" s="335"/>
      <c r="RO18" s="336"/>
      <c r="RP18" s="337"/>
      <c r="RQ18" s="308"/>
      <c r="RR18" s="309"/>
      <c r="RS18" s="310"/>
      <c r="RT18" s="343"/>
      <c r="RU18" s="343"/>
      <c r="RV18" s="343"/>
      <c r="RW18" s="343"/>
      <c r="RX18" s="343"/>
      <c r="RY18" s="343"/>
      <c r="RZ18" s="343"/>
      <c r="SA18" s="343"/>
      <c r="SB18" s="307"/>
      <c r="SC18" s="335"/>
      <c r="SD18" s="336"/>
      <c r="SE18" s="337"/>
      <c r="SF18" s="308"/>
      <c r="SG18" s="309"/>
      <c r="SH18" s="310"/>
      <c r="SI18" s="343"/>
      <c r="SJ18" s="343"/>
      <c r="SK18" s="343"/>
      <c r="SL18" s="343"/>
      <c r="SM18" s="343"/>
      <c r="SN18" s="343"/>
      <c r="SO18" s="343"/>
      <c r="SP18" s="343"/>
      <c r="SQ18" s="307"/>
      <c r="SR18" s="335"/>
      <c r="SS18" s="336"/>
      <c r="ST18" s="337"/>
      <c r="SU18" s="308"/>
      <c r="SV18" s="309"/>
      <c r="SW18" s="310"/>
      <c r="SX18" s="343"/>
      <c r="SY18" s="343"/>
      <c r="SZ18" s="343"/>
      <c r="TA18" s="343"/>
      <c r="TB18" s="343"/>
      <c r="TC18" s="343"/>
      <c r="TD18" s="343"/>
      <c r="TE18" s="343"/>
      <c r="TF18" s="307"/>
      <c r="TG18" s="335"/>
      <c r="TH18" s="336"/>
      <c r="TI18" s="337"/>
      <c r="TJ18" s="308"/>
      <c r="TK18" s="309"/>
      <c r="TL18" s="310"/>
      <c r="TM18" s="343"/>
      <c r="TN18" s="343"/>
      <c r="TO18" s="343"/>
      <c r="TP18" s="343"/>
      <c r="TQ18" s="343"/>
      <c r="TR18" s="343"/>
      <c r="TS18" s="343"/>
      <c r="TT18" s="343"/>
      <c r="TU18" s="307"/>
      <c r="TV18" s="335"/>
      <c r="TW18" s="336"/>
      <c r="TX18" s="337"/>
      <c r="TY18" s="308"/>
      <c r="TZ18" s="309"/>
      <c r="UA18" s="310"/>
      <c r="UB18" s="343"/>
      <c r="UC18" s="343"/>
      <c r="UD18" s="343"/>
      <c r="UE18" s="343"/>
      <c r="UF18" s="343"/>
      <c r="UG18" s="343"/>
      <c r="UH18" s="343"/>
      <c r="UI18" s="343"/>
      <c r="UJ18" s="307"/>
      <c r="UK18" s="335"/>
      <c r="UL18" s="336"/>
      <c r="UM18" s="337"/>
      <c r="UN18" s="308"/>
      <c r="UO18" s="309"/>
      <c r="UP18" s="310"/>
      <c r="UQ18" s="343"/>
      <c r="UR18" s="343"/>
      <c r="US18" s="343"/>
      <c r="UT18" s="343"/>
      <c r="UU18" s="343"/>
      <c r="UV18" s="343"/>
      <c r="UW18" s="343"/>
      <c r="UX18" s="343"/>
      <c r="UY18" s="307"/>
      <c r="UZ18" s="335"/>
      <c r="VA18" s="336"/>
      <c r="VB18" s="337"/>
      <c r="VC18" s="308"/>
      <c r="VD18" s="309"/>
      <c r="VE18" s="310"/>
      <c r="VF18" s="343"/>
      <c r="VG18" s="343"/>
      <c r="VH18" s="343"/>
      <c r="VI18" s="343"/>
      <c r="VJ18" s="343"/>
      <c r="VK18" s="343"/>
      <c r="VL18" s="343"/>
      <c r="VM18" s="343"/>
      <c r="VN18" s="307"/>
      <c r="VO18" s="335"/>
      <c r="VP18" s="336"/>
      <c r="VQ18" s="337"/>
      <c r="VR18" s="308"/>
      <c r="VS18" s="309"/>
      <c r="VT18" s="310"/>
      <c r="VU18" s="343"/>
      <c r="VV18" s="343"/>
      <c r="VW18" s="343"/>
      <c r="VX18" s="343"/>
      <c r="VY18" s="343"/>
      <c r="VZ18" s="343"/>
      <c r="WA18" s="343"/>
      <c r="WB18" s="343"/>
      <c r="WC18" s="307"/>
      <c r="WD18" s="335"/>
      <c r="WE18" s="336"/>
      <c r="WF18" s="337"/>
      <c r="WG18" s="308"/>
      <c r="WH18" s="309"/>
      <c r="WI18" s="310"/>
      <c r="WJ18" s="343"/>
      <c r="WK18" s="343"/>
      <c r="WL18" s="343"/>
      <c r="WM18" s="343"/>
      <c r="WN18" s="343"/>
      <c r="WO18" s="343"/>
      <c r="WP18" s="343"/>
      <c r="WQ18" s="343"/>
      <c r="WR18" s="307"/>
      <c r="WS18" s="335"/>
      <c r="WT18" s="336"/>
      <c r="WU18" s="337"/>
      <c r="WV18" s="308"/>
      <c r="WW18" s="309"/>
      <c r="WX18" s="310"/>
      <c r="WY18" s="343"/>
      <c r="WZ18" s="343"/>
      <c r="XA18" s="343"/>
      <c r="XB18" s="343"/>
      <c r="XC18" s="343"/>
      <c r="XD18" s="343"/>
      <c r="XE18" s="343"/>
      <c r="XF18" s="343"/>
      <c r="XG18" s="307"/>
      <c r="XH18" s="335"/>
      <c r="XI18" s="336"/>
      <c r="XJ18" s="337"/>
      <c r="XK18" s="308"/>
      <c r="XL18" s="309"/>
      <c r="XM18" s="310"/>
      <c r="XN18" s="343"/>
      <c r="XO18" s="343"/>
      <c r="XP18" s="343"/>
      <c r="XQ18" s="343"/>
      <c r="XR18" s="343"/>
      <c r="XS18" s="343"/>
      <c r="XT18" s="343"/>
      <c r="XU18" s="343"/>
      <c r="XV18" s="307"/>
      <c r="XW18" s="335"/>
      <c r="XX18" s="336"/>
      <c r="XY18" s="337"/>
      <c r="XZ18" s="308"/>
      <c r="YA18" s="309"/>
      <c r="YB18" s="310"/>
      <c r="YC18" s="343"/>
      <c r="YD18" s="343"/>
      <c r="YE18" s="343"/>
      <c r="YF18" s="343"/>
      <c r="YG18" s="343"/>
      <c r="YH18" s="343"/>
      <c r="YI18" s="343"/>
      <c r="YJ18" s="343"/>
      <c r="YK18" s="307"/>
      <c r="YL18" s="335"/>
      <c r="YM18" s="336"/>
      <c r="YN18" s="337"/>
      <c r="YO18" s="308"/>
      <c r="YP18" s="309"/>
      <c r="YQ18" s="310"/>
      <c r="YR18" s="343"/>
      <c r="YS18" s="343"/>
      <c r="YT18" s="343"/>
      <c r="YU18" s="343"/>
      <c r="YV18" s="343"/>
      <c r="YW18" s="343"/>
      <c r="YX18" s="343"/>
      <c r="YY18" s="343"/>
      <c r="YZ18" s="307"/>
      <c r="ZA18" s="335"/>
      <c r="ZB18" s="336"/>
      <c r="ZC18" s="337"/>
      <c r="ZD18" s="308"/>
      <c r="ZE18" s="309"/>
      <c r="ZF18" s="310"/>
      <c r="ZG18" s="343"/>
      <c r="ZH18" s="343"/>
      <c r="ZI18" s="343"/>
      <c r="ZJ18" s="343"/>
      <c r="ZK18" s="343"/>
      <c r="ZL18" s="343"/>
      <c r="ZM18" s="343"/>
      <c r="ZN18" s="343"/>
      <c r="ZO18" s="307"/>
      <c r="ZP18" s="335"/>
      <c r="ZQ18" s="336"/>
      <c r="ZR18" s="337"/>
      <c r="ZS18" s="308"/>
      <c r="ZT18" s="309"/>
      <c r="ZU18" s="310"/>
      <c r="ZV18" s="343"/>
      <c r="ZW18" s="343"/>
      <c r="ZX18" s="343"/>
      <c r="ZY18" s="343"/>
      <c r="ZZ18" s="343"/>
      <c r="AAA18" s="343"/>
      <c r="AAB18" s="343"/>
      <c r="AAC18" s="343"/>
      <c r="AAD18" s="307"/>
      <c r="AAE18" s="335"/>
      <c r="AAF18" s="336"/>
      <c r="AAG18" s="337"/>
      <c r="AAH18" s="308"/>
      <c r="AAI18" s="309"/>
      <c r="AAJ18" s="310"/>
      <c r="AAK18" s="343"/>
      <c r="AAL18" s="343"/>
      <c r="AAM18" s="343"/>
      <c r="AAN18" s="343"/>
      <c r="AAO18" s="343"/>
      <c r="AAP18" s="343"/>
      <c r="AAQ18" s="343"/>
      <c r="AAR18" s="343"/>
      <c r="AAS18" s="307"/>
      <c r="AAT18" s="335"/>
      <c r="AAU18" s="336"/>
      <c r="AAV18" s="337"/>
      <c r="AAW18" s="308"/>
      <c r="AAX18" s="309"/>
      <c r="AAY18" s="310"/>
      <c r="AAZ18" s="343"/>
      <c r="ABA18" s="343"/>
      <c r="ABB18" s="343"/>
      <c r="ABC18" s="343"/>
      <c r="ABD18" s="343"/>
      <c r="ABE18" s="343"/>
      <c r="ABF18" s="343"/>
      <c r="ABG18" s="343"/>
      <c r="ABH18" s="307"/>
      <c r="ABI18" s="335"/>
      <c r="ABJ18" s="336"/>
      <c r="ABK18" s="337"/>
      <c r="ABL18" s="308"/>
      <c r="ABM18" s="309"/>
      <c r="ABN18" s="310"/>
      <c r="ABO18" s="343"/>
      <c r="ABP18" s="343"/>
      <c r="ABQ18" s="343"/>
      <c r="ABR18" s="343"/>
      <c r="ABS18" s="343"/>
      <c r="ABT18" s="343"/>
      <c r="ABU18" s="343"/>
      <c r="ABV18" s="343"/>
      <c r="ABW18" s="307"/>
      <c r="ABX18" s="335"/>
      <c r="ABY18" s="336"/>
      <c r="ABZ18" s="337"/>
      <c r="ACA18" s="308"/>
      <c r="ACB18" s="309"/>
      <c r="ACC18" s="310"/>
      <c r="ACD18" s="343"/>
      <c r="ACE18" s="343"/>
      <c r="ACF18" s="343"/>
      <c r="ACG18" s="343"/>
      <c r="ACH18" s="343"/>
      <c r="ACI18" s="343"/>
      <c r="ACJ18" s="343"/>
      <c r="ACK18" s="343"/>
      <c r="ACL18" s="307"/>
      <c r="ACM18" s="335"/>
      <c r="ACN18" s="336"/>
      <c r="ACO18" s="337"/>
      <c r="ACP18" s="308"/>
      <c r="ACQ18" s="309"/>
      <c r="ACR18" s="310"/>
      <c r="ACS18" s="343"/>
      <c r="ACT18" s="343"/>
      <c r="ACU18" s="343"/>
      <c r="ACV18" s="343"/>
      <c r="ACW18" s="343"/>
      <c r="ACX18" s="343"/>
      <c r="ACY18" s="343"/>
      <c r="ACZ18" s="343"/>
      <c r="ADA18" s="307"/>
      <c r="ADB18" s="335"/>
      <c r="ADC18" s="336"/>
      <c r="ADD18" s="337"/>
      <c r="ADE18" s="308"/>
      <c r="ADF18" s="309"/>
      <c r="ADG18" s="310"/>
      <c r="ADH18" s="343"/>
      <c r="ADI18" s="343"/>
      <c r="ADJ18" s="343"/>
      <c r="ADK18" s="343"/>
      <c r="ADL18" s="343"/>
      <c r="ADM18" s="343"/>
      <c r="ADN18" s="343"/>
      <c r="ADO18" s="343"/>
      <c r="ADP18" s="307"/>
      <c r="ADQ18" s="335"/>
      <c r="ADR18" s="336"/>
      <c r="ADS18" s="337"/>
      <c r="ADT18" s="308"/>
      <c r="ADU18" s="309"/>
      <c r="ADV18" s="310"/>
      <c r="ADW18" s="343"/>
      <c r="ADX18" s="343"/>
      <c r="ADY18" s="343"/>
      <c r="ADZ18" s="343"/>
      <c r="AEA18" s="343"/>
      <c r="AEB18" s="343"/>
      <c r="AEC18" s="343"/>
      <c r="AED18" s="343"/>
      <c r="AEE18" s="307"/>
      <c r="AEF18" s="335"/>
      <c r="AEG18" s="336"/>
      <c r="AEH18" s="337"/>
      <c r="AEI18" s="308"/>
      <c r="AEJ18" s="309"/>
      <c r="AEK18" s="310"/>
      <c r="AEL18" s="343"/>
      <c r="AEM18" s="343"/>
      <c r="AEN18" s="343"/>
      <c r="AEO18" s="343"/>
      <c r="AEP18" s="343"/>
      <c r="AEQ18" s="343"/>
      <c r="AER18" s="343"/>
      <c r="AES18" s="343"/>
      <c r="AET18" s="307"/>
      <c r="AEU18" s="335"/>
      <c r="AEV18" s="336"/>
      <c r="AEW18" s="337"/>
      <c r="AEX18" s="308"/>
      <c r="AEY18" s="309"/>
      <c r="AEZ18" s="310"/>
      <c r="AFA18" s="343"/>
      <c r="AFB18" s="343"/>
      <c r="AFC18" s="343"/>
      <c r="AFD18" s="343"/>
      <c r="AFE18" s="343"/>
      <c r="AFF18" s="343"/>
      <c r="AFG18" s="343"/>
      <c r="AFH18" s="343"/>
      <c r="AFI18" s="307"/>
      <c r="AFJ18" s="335"/>
      <c r="AFK18" s="336"/>
      <c r="AFL18" s="337"/>
      <c r="AFM18" s="308"/>
      <c r="AFN18" s="309"/>
      <c r="AFO18" s="310"/>
      <c r="AFP18" s="343"/>
      <c r="AFQ18" s="343"/>
      <c r="AFR18" s="343"/>
      <c r="AFS18" s="343"/>
      <c r="AFT18" s="343"/>
      <c r="AFU18" s="343"/>
      <c r="AFV18" s="343"/>
      <c r="AFW18" s="343"/>
      <c r="AFX18" s="307"/>
      <c r="AFY18" s="335"/>
      <c r="AFZ18" s="336"/>
      <c r="AGA18" s="337"/>
      <c r="AGB18" s="308"/>
      <c r="AGC18" s="309"/>
      <c r="AGD18" s="310"/>
      <c r="AGE18" s="343"/>
      <c r="AGF18" s="343"/>
      <c r="AGG18" s="343"/>
      <c r="AGH18" s="343"/>
      <c r="AGI18" s="343"/>
      <c r="AGJ18" s="343"/>
      <c r="AGK18" s="343"/>
      <c r="AGL18" s="343"/>
      <c r="AGM18" s="307"/>
      <c r="AGN18" s="335"/>
      <c r="AGO18" s="336"/>
      <c r="AGP18" s="337"/>
      <c r="AGQ18" s="308"/>
      <c r="AGR18" s="309"/>
      <c r="AGS18" s="310"/>
      <c r="AGT18" s="343"/>
      <c r="AGU18" s="343"/>
      <c r="AGV18" s="343"/>
      <c r="AGW18" s="343"/>
      <c r="AGX18" s="343"/>
      <c r="AGY18" s="343"/>
      <c r="AGZ18" s="343"/>
      <c r="AHA18" s="343"/>
      <c r="AHB18" s="307"/>
      <c r="AHC18" s="335"/>
      <c r="AHD18" s="336"/>
      <c r="AHE18" s="337"/>
      <c r="AHF18" s="308"/>
      <c r="AHG18" s="309"/>
      <c r="AHH18" s="310"/>
      <c r="AHI18" s="343"/>
      <c r="AHJ18" s="343"/>
      <c r="AHK18" s="343"/>
      <c r="AHL18" s="343"/>
      <c r="AHM18" s="343"/>
      <c r="AHN18" s="343"/>
      <c r="AHO18" s="343"/>
      <c r="AHP18" s="343"/>
      <c r="AHQ18" s="307"/>
      <c r="AHR18" s="335"/>
      <c r="AHS18" s="336"/>
      <c r="AHT18" s="337"/>
      <c r="AHU18" s="308"/>
      <c r="AHV18" s="309"/>
      <c r="AHW18" s="310"/>
      <c r="AHX18" s="343"/>
      <c r="AHY18" s="343"/>
      <c r="AHZ18" s="343"/>
      <c r="AIA18" s="343"/>
      <c r="AIB18" s="343"/>
      <c r="AIC18" s="343"/>
      <c r="AID18" s="343"/>
      <c r="AIE18" s="343"/>
      <c r="AIF18" s="307"/>
      <c r="AIG18" s="335"/>
      <c r="AIH18" s="336"/>
      <c r="AII18" s="337"/>
      <c r="AIJ18" s="308"/>
      <c r="AIK18" s="309"/>
      <c r="AIL18" s="310"/>
      <c r="AIM18" s="343"/>
      <c r="AIN18" s="343"/>
      <c r="AIO18" s="343"/>
      <c r="AIP18" s="343"/>
      <c r="AIQ18" s="343"/>
      <c r="AIR18" s="343"/>
      <c r="AIS18" s="343"/>
      <c r="AIT18" s="343"/>
      <c r="AIU18" s="307"/>
      <c r="AIV18" s="335"/>
      <c r="AIW18" s="336"/>
      <c r="AIX18" s="337"/>
      <c r="AIY18" s="308"/>
      <c r="AIZ18" s="309"/>
      <c r="AJA18" s="310"/>
      <c r="AJB18" s="343"/>
      <c r="AJC18" s="343"/>
      <c r="AJD18" s="343"/>
      <c r="AJE18" s="343"/>
      <c r="AJF18" s="343"/>
      <c r="AJG18" s="343"/>
      <c r="AJH18" s="343"/>
      <c r="AJI18" s="343"/>
      <c r="AJJ18" s="307"/>
      <c r="AJK18" s="335"/>
      <c r="AJL18" s="336"/>
      <c r="AJM18" s="337"/>
      <c r="AJN18" s="308"/>
      <c r="AJO18" s="309"/>
      <c r="AJP18" s="310"/>
      <c r="AJQ18" s="343"/>
      <c r="AJR18" s="343"/>
      <c r="AJS18" s="343"/>
      <c r="AJT18" s="343"/>
      <c r="AJU18" s="343"/>
      <c r="AJV18" s="343"/>
      <c r="AJW18" s="343"/>
      <c r="AJX18" s="343"/>
      <c r="AJY18" s="307"/>
      <c r="AJZ18" s="335"/>
      <c r="AKA18" s="336"/>
      <c r="AKB18" s="337"/>
      <c r="AKC18" s="308"/>
      <c r="AKD18" s="309"/>
      <c r="AKE18" s="310"/>
      <c r="AKF18" s="343"/>
      <c r="AKG18" s="343"/>
      <c r="AKH18" s="343"/>
      <c r="AKI18" s="343"/>
      <c r="AKJ18" s="343"/>
      <c r="AKK18" s="343"/>
      <c r="AKL18" s="343"/>
      <c r="AKM18" s="343"/>
      <c r="AKN18" s="307"/>
      <c r="AKO18" s="335"/>
      <c r="AKP18" s="336"/>
      <c r="AKQ18" s="337"/>
      <c r="AKR18" s="308"/>
      <c r="AKS18" s="309"/>
      <c r="AKT18" s="310"/>
      <c r="AKU18" s="343"/>
      <c r="AKV18" s="343"/>
      <c r="AKW18" s="343"/>
      <c r="AKX18" s="343"/>
      <c r="AKY18" s="343"/>
      <c r="AKZ18" s="343"/>
      <c r="ALA18" s="343"/>
      <c r="ALB18" s="343"/>
      <c r="ALC18" s="307"/>
      <c r="ALD18" s="335"/>
      <c r="ALE18" s="336"/>
      <c r="ALF18" s="337"/>
      <c r="ALG18" s="308"/>
      <c r="ALH18" s="309"/>
      <c r="ALI18" s="310"/>
      <c r="ALJ18" s="343"/>
      <c r="ALK18" s="343"/>
      <c r="ALL18" s="343"/>
      <c r="ALM18" s="343"/>
      <c r="ALN18" s="343"/>
      <c r="ALO18" s="343"/>
      <c r="ALP18" s="343"/>
      <c r="ALQ18" s="343"/>
      <c r="ALR18" s="307"/>
      <c r="ALS18" s="335"/>
      <c r="ALT18" s="336"/>
      <c r="ALU18" s="337"/>
      <c r="ALV18" s="308"/>
      <c r="ALW18" s="309"/>
      <c r="ALX18" s="310"/>
      <c r="ALY18" s="343"/>
      <c r="ALZ18" s="343"/>
      <c r="AMA18" s="343"/>
      <c r="AMB18" s="343"/>
      <c r="AMC18" s="343"/>
      <c r="AMD18" s="343"/>
      <c r="AME18" s="343"/>
      <c r="AMF18" s="343"/>
      <c r="AMG18" s="307"/>
      <c r="AMH18" s="335"/>
      <c r="AMI18" s="336"/>
      <c r="AMJ18" s="337"/>
      <c r="AMK18" s="308"/>
      <c r="AML18" s="309"/>
      <c r="AMM18" s="310"/>
      <c r="AMN18" s="343"/>
      <c r="AMO18" s="343"/>
      <c r="AMP18" s="343"/>
      <c r="AMQ18" s="343"/>
      <c r="AMR18" s="343"/>
      <c r="AMS18" s="343"/>
      <c r="AMT18" s="343"/>
      <c r="AMU18" s="343"/>
      <c r="AMV18" s="307"/>
      <c r="AMW18" s="335"/>
      <c r="AMX18" s="336"/>
      <c r="AMY18" s="337"/>
      <c r="AMZ18" s="308"/>
      <c r="ANA18" s="309"/>
      <c r="ANB18" s="310"/>
      <c r="ANC18" s="343"/>
      <c r="AND18" s="343"/>
      <c r="ANE18" s="343"/>
      <c r="ANF18" s="343"/>
      <c r="ANG18" s="343"/>
      <c r="ANH18" s="343"/>
      <c r="ANI18" s="343"/>
      <c r="ANJ18" s="343"/>
      <c r="ANK18" s="307"/>
      <c r="ANL18" s="335"/>
      <c r="ANM18" s="336"/>
      <c r="ANN18" s="337"/>
      <c r="ANO18" s="308"/>
      <c r="ANP18" s="309"/>
      <c r="ANQ18" s="310"/>
      <c r="ANR18" s="343"/>
      <c r="ANS18" s="343"/>
      <c r="ANT18" s="343"/>
      <c r="ANU18" s="343"/>
      <c r="ANV18" s="343"/>
      <c r="ANW18" s="343"/>
      <c r="ANX18" s="343"/>
      <c r="ANY18" s="343"/>
      <c r="ANZ18" s="307"/>
      <c r="AOA18" s="335"/>
      <c r="AOB18" s="336"/>
      <c r="AOC18" s="337"/>
      <c r="AOD18" s="308"/>
      <c r="AOE18" s="309"/>
      <c r="AOF18" s="310"/>
      <c r="AOG18" s="343"/>
      <c r="AOH18" s="343"/>
      <c r="AOI18" s="343"/>
      <c r="AOJ18" s="343"/>
      <c r="AOK18" s="343"/>
      <c r="AOL18" s="343"/>
      <c r="AOM18" s="343"/>
      <c r="AON18" s="343"/>
      <c r="AOO18" s="307"/>
      <c r="AOP18" s="335"/>
      <c r="AOQ18" s="336"/>
      <c r="AOR18" s="337"/>
      <c r="AOS18" s="308"/>
      <c r="AOT18" s="309"/>
      <c r="AOU18" s="310"/>
      <c r="AOV18" s="343"/>
      <c r="AOW18" s="343"/>
      <c r="AOX18" s="343"/>
      <c r="AOY18" s="343"/>
      <c r="AOZ18" s="343"/>
      <c r="APA18" s="343"/>
      <c r="APB18" s="343"/>
      <c r="APC18" s="343"/>
      <c r="APD18" s="307"/>
      <c r="APE18" s="335"/>
      <c r="APF18" s="336"/>
      <c r="APG18" s="337"/>
      <c r="APH18" s="308"/>
      <c r="API18" s="309"/>
      <c r="APJ18" s="310"/>
      <c r="APK18" s="343"/>
      <c r="APL18" s="343"/>
      <c r="APM18" s="343"/>
      <c r="APN18" s="343"/>
      <c r="APO18" s="343"/>
      <c r="APP18" s="343"/>
      <c r="APQ18" s="343"/>
      <c r="APR18" s="343"/>
      <c r="APS18" s="307"/>
      <c r="APT18" s="335"/>
      <c r="APU18" s="336"/>
      <c r="APV18" s="337"/>
      <c r="APW18" s="308"/>
      <c r="APX18" s="309"/>
      <c r="APY18" s="310"/>
      <c r="APZ18" s="343"/>
      <c r="AQA18" s="343"/>
      <c r="AQB18" s="343"/>
      <c r="AQC18" s="343"/>
      <c r="AQD18" s="343"/>
      <c r="AQE18" s="343"/>
      <c r="AQF18" s="343"/>
      <c r="AQG18" s="343"/>
      <c r="AQH18" s="307"/>
      <c r="AQI18" s="335"/>
      <c r="AQJ18" s="336"/>
      <c r="AQK18" s="337"/>
      <c r="AQL18" s="308"/>
      <c r="AQM18" s="309"/>
      <c r="AQN18" s="310"/>
      <c r="AQO18" s="343"/>
      <c r="AQP18" s="343"/>
      <c r="AQQ18" s="343"/>
      <c r="AQR18" s="343"/>
      <c r="AQS18" s="343"/>
      <c r="AQT18" s="343"/>
      <c r="AQU18" s="343"/>
      <c r="AQV18" s="343"/>
      <c r="AQW18" s="307"/>
      <c r="AQX18" s="335"/>
      <c r="AQY18" s="336"/>
      <c r="AQZ18" s="337"/>
      <c r="ARA18" s="308"/>
      <c r="ARB18" s="309"/>
      <c r="ARC18" s="310"/>
      <c r="ARD18" s="343"/>
      <c r="ARE18" s="343"/>
      <c r="ARF18" s="343"/>
      <c r="ARG18" s="343"/>
      <c r="ARH18" s="343"/>
      <c r="ARI18" s="343"/>
      <c r="ARJ18" s="343"/>
      <c r="ARK18" s="343"/>
      <c r="ARL18" s="307"/>
      <c r="ARM18" s="335"/>
      <c r="ARN18" s="336"/>
      <c r="ARO18" s="337"/>
      <c r="ARP18" s="308"/>
      <c r="ARQ18" s="309"/>
      <c r="ARR18" s="310"/>
      <c r="ARS18" s="343"/>
      <c r="ART18" s="343"/>
      <c r="ARU18" s="343"/>
      <c r="ARV18" s="343"/>
      <c r="ARW18" s="343"/>
      <c r="ARX18" s="343"/>
      <c r="ARY18" s="343"/>
      <c r="ARZ18" s="343"/>
      <c r="ASA18" s="307"/>
      <c r="ASB18" s="335"/>
      <c r="ASC18" s="336"/>
      <c r="ASD18" s="337"/>
      <c r="ASE18" s="308"/>
      <c r="ASF18" s="309"/>
      <c r="ASG18" s="310"/>
      <c r="ASH18" s="343"/>
      <c r="ASI18" s="343"/>
      <c r="ASJ18" s="343"/>
      <c r="ASK18" s="343"/>
      <c r="ASL18" s="343"/>
      <c r="ASM18" s="343"/>
      <c r="ASN18" s="343"/>
      <c r="ASO18" s="343"/>
      <c r="ASP18" s="307"/>
      <c r="ASQ18" s="335"/>
      <c r="ASR18" s="336"/>
      <c r="ASS18" s="337"/>
      <c r="AST18" s="308"/>
      <c r="ASU18" s="309"/>
      <c r="ASV18" s="310"/>
      <c r="ASW18" s="343"/>
      <c r="ASX18" s="343"/>
      <c r="ASY18" s="343"/>
      <c r="ASZ18" s="343"/>
      <c r="ATA18" s="343"/>
      <c r="ATB18" s="343"/>
      <c r="ATC18" s="343"/>
      <c r="ATD18" s="343"/>
      <c r="ATE18" s="307"/>
      <c r="ATF18" s="335"/>
      <c r="ATG18" s="336"/>
      <c r="ATH18" s="337"/>
      <c r="ATI18" s="308"/>
      <c r="ATJ18" s="309"/>
      <c r="ATK18" s="310"/>
      <c r="ATL18" s="343"/>
      <c r="ATM18" s="343"/>
      <c r="ATN18" s="343"/>
      <c r="ATO18" s="343"/>
      <c r="ATP18" s="343"/>
      <c r="ATQ18" s="343"/>
      <c r="ATR18" s="343"/>
      <c r="ATS18" s="343"/>
      <c r="ATT18" s="307"/>
      <c r="ATU18" s="335"/>
      <c r="ATV18" s="336"/>
      <c r="ATW18" s="337"/>
      <c r="ATX18" s="308"/>
      <c r="ATY18" s="309"/>
      <c r="ATZ18" s="310"/>
      <c r="AUA18" s="343"/>
      <c r="AUB18" s="343"/>
      <c r="AUC18" s="343"/>
      <c r="AUD18" s="343"/>
      <c r="AUE18" s="343"/>
      <c r="AUF18" s="343"/>
      <c r="AUG18" s="343"/>
      <c r="AUH18" s="343"/>
      <c r="AUI18" s="307"/>
      <c r="AUJ18" s="335"/>
      <c r="AUK18" s="336"/>
      <c r="AUL18" s="337"/>
      <c r="AUM18" s="308"/>
      <c r="AUN18" s="309"/>
      <c r="AUO18" s="310"/>
      <c r="AUP18" s="343"/>
      <c r="AUQ18" s="343"/>
      <c r="AUR18" s="343"/>
      <c r="AUS18" s="343"/>
      <c r="AUT18" s="343"/>
      <c r="AUU18" s="343"/>
      <c r="AUV18" s="343"/>
      <c r="AUW18" s="343"/>
      <c r="AUX18" s="307"/>
      <c r="AUY18" s="335"/>
      <c r="AUZ18" s="336"/>
      <c r="AVA18" s="337"/>
      <c r="AVB18" s="308"/>
      <c r="AVC18" s="309"/>
      <c r="AVD18" s="310"/>
      <c r="AVE18" s="343"/>
      <c r="AVF18" s="343"/>
      <c r="AVG18" s="343"/>
      <c r="AVH18" s="343"/>
      <c r="AVI18" s="343"/>
      <c r="AVJ18" s="343"/>
      <c r="AVK18" s="343"/>
      <c r="AVL18" s="343"/>
      <c r="AVM18" s="307"/>
      <c r="AVN18" s="335"/>
      <c r="AVO18" s="336"/>
      <c r="AVP18" s="337"/>
      <c r="AVQ18" s="308"/>
      <c r="AVR18" s="309"/>
      <c r="AVS18" s="310"/>
      <c r="AVT18" s="343"/>
      <c r="AVU18" s="343"/>
      <c r="AVV18" s="343"/>
      <c r="AVW18" s="343"/>
      <c r="AVX18" s="343"/>
      <c r="AVY18" s="343"/>
      <c r="AVZ18" s="343"/>
      <c r="AWA18" s="343"/>
      <c r="AWB18" s="307"/>
      <c r="AWC18" s="335"/>
      <c r="AWD18" s="336"/>
      <c r="AWE18" s="337"/>
      <c r="AWF18" s="308"/>
      <c r="AWG18" s="309"/>
      <c r="AWH18" s="310"/>
      <c r="AWI18" s="343"/>
      <c r="AWJ18" s="343"/>
      <c r="AWK18" s="343"/>
      <c r="AWL18" s="343"/>
      <c r="AWM18" s="343"/>
      <c r="AWN18" s="343"/>
      <c r="AWO18" s="343"/>
      <c r="AWP18" s="343"/>
      <c r="AWQ18" s="307"/>
      <c r="AWR18" s="335"/>
      <c r="AWS18" s="336"/>
      <c r="AWT18" s="337"/>
      <c r="AWU18" s="308"/>
      <c r="AWV18" s="309"/>
      <c r="AWW18" s="310"/>
      <c r="AWX18" s="343"/>
      <c r="AWY18" s="343"/>
      <c r="AWZ18" s="343"/>
      <c r="AXA18" s="343"/>
      <c r="AXB18" s="343"/>
      <c r="AXC18" s="343"/>
      <c r="AXD18" s="343"/>
      <c r="AXE18" s="343"/>
      <c r="AXF18" s="307"/>
      <c r="AXG18" s="335"/>
      <c r="AXH18" s="336"/>
      <c r="AXI18" s="337"/>
      <c r="AXJ18" s="308"/>
      <c r="AXK18" s="309"/>
      <c r="AXL18" s="310"/>
      <c r="AXM18" s="343"/>
      <c r="AXN18" s="343"/>
      <c r="AXO18" s="343"/>
      <c r="AXP18" s="343"/>
      <c r="AXQ18" s="343"/>
      <c r="AXR18" s="343"/>
      <c r="AXS18" s="343"/>
      <c r="AXT18" s="343"/>
      <c r="AXU18" s="307"/>
      <c r="AXV18" s="335"/>
      <c r="AXW18" s="336"/>
      <c r="AXX18" s="337"/>
      <c r="AXY18" s="308"/>
      <c r="AXZ18" s="309"/>
      <c r="AYA18" s="310"/>
      <c r="AYB18" s="343"/>
      <c r="AYC18" s="343"/>
      <c r="AYD18" s="343"/>
      <c r="AYE18" s="343"/>
      <c r="AYF18" s="343"/>
      <c r="AYG18" s="343"/>
      <c r="AYH18" s="343"/>
      <c r="AYI18" s="343"/>
      <c r="AYJ18" s="307"/>
      <c r="AYK18" s="335"/>
      <c r="AYL18" s="336"/>
      <c r="AYM18" s="337"/>
      <c r="AYN18" s="308"/>
      <c r="AYO18" s="309"/>
      <c r="AYP18" s="310"/>
      <c r="AYQ18" s="343"/>
      <c r="AYR18" s="343"/>
      <c r="AYS18" s="343"/>
      <c r="AYT18" s="343"/>
      <c r="AYU18" s="343"/>
      <c r="AYV18" s="343"/>
      <c r="AYW18" s="343"/>
      <c r="AYX18" s="343"/>
      <c r="AYY18" s="307"/>
      <c r="AYZ18" s="335"/>
      <c r="AZA18" s="336"/>
      <c r="AZB18" s="337"/>
      <c r="AZC18" s="308"/>
      <c r="AZD18" s="309"/>
      <c r="AZE18" s="310"/>
      <c r="AZF18" s="343"/>
      <c r="AZG18" s="343"/>
      <c r="AZH18" s="343"/>
      <c r="AZI18" s="343"/>
      <c r="AZJ18" s="343"/>
      <c r="AZK18" s="343"/>
      <c r="AZL18" s="343"/>
      <c r="AZM18" s="343"/>
      <c r="AZN18" s="307"/>
      <c r="AZO18" s="335"/>
      <c r="AZP18" s="336"/>
      <c r="AZQ18" s="337"/>
      <c r="AZR18" s="308"/>
      <c r="AZS18" s="309"/>
      <c r="AZT18" s="310"/>
      <c r="AZU18" s="343"/>
      <c r="AZV18" s="343"/>
      <c r="AZW18" s="343"/>
      <c r="AZX18" s="343"/>
      <c r="AZY18" s="343"/>
      <c r="AZZ18" s="343"/>
      <c r="BAA18" s="343"/>
      <c r="BAB18" s="343"/>
      <c r="BAC18" s="307"/>
      <c r="BAD18" s="335"/>
      <c r="BAE18" s="336"/>
      <c r="BAF18" s="337"/>
      <c r="BAG18" s="308"/>
      <c r="BAH18" s="309"/>
      <c r="BAI18" s="310"/>
      <c r="BAJ18" s="343"/>
      <c r="BAK18" s="343"/>
      <c r="BAL18" s="343"/>
      <c r="BAM18" s="343"/>
      <c r="BAN18" s="343"/>
      <c r="BAO18" s="343"/>
      <c r="BAP18" s="343"/>
      <c r="BAQ18" s="343"/>
      <c r="BAR18" s="307"/>
      <c r="BAS18" s="335"/>
      <c r="BAT18" s="336"/>
      <c r="BAU18" s="337"/>
      <c r="BAV18" s="308"/>
      <c r="BAW18" s="309"/>
      <c r="BAX18" s="310"/>
      <c r="BAY18" s="343"/>
      <c r="BAZ18" s="343"/>
      <c r="BBA18" s="343"/>
      <c r="BBB18" s="343"/>
      <c r="BBC18" s="343"/>
      <c r="BBD18" s="343"/>
      <c r="BBE18" s="343"/>
      <c r="BBF18" s="343"/>
      <c r="BBG18" s="307"/>
      <c r="BBH18" s="335"/>
      <c r="BBI18" s="336"/>
      <c r="BBJ18" s="337"/>
      <c r="BBK18" s="308"/>
      <c r="BBL18" s="309"/>
      <c r="BBM18" s="310"/>
      <c r="BBN18" s="343"/>
      <c r="BBO18" s="343"/>
      <c r="BBP18" s="343"/>
      <c r="BBQ18" s="343"/>
      <c r="BBR18" s="343"/>
      <c r="BBS18" s="343"/>
      <c r="BBT18" s="343"/>
      <c r="BBU18" s="343"/>
      <c r="BBV18" s="307"/>
      <c r="BBW18" s="335"/>
      <c r="BBX18" s="336"/>
      <c r="BBY18" s="337"/>
      <c r="BBZ18" s="308"/>
      <c r="BCA18" s="309"/>
      <c r="BCB18" s="310"/>
      <c r="BCC18" s="343"/>
      <c r="BCD18" s="343"/>
      <c r="BCE18" s="343"/>
      <c r="BCF18" s="343"/>
      <c r="BCG18" s="343"/>
      <c r="BCH18" s="343"/>
      <c r="BCI18" s="343"/>
      <c r="BCJ18" s="343"/>
      <c r="BCK18" s="307"/>
      <c r="BCL18" s="335"/>
      <c r="BCM18" s="336"/>
      <c r="BCN18" s="337"/>
      <c r="BCO18" s="308"/>
      <c r="BCP18" s="309"/>
      <c r="BCQ18" s="310"/>
      <c r="BCR18" s="343"/>
      <c r="BCS18" s="343"/>
      <c r="BCT18" s="343"/>
      <c r="BCU18" s="343"/>
      <c r="BCV18" s="343"/>
      <c r="BCW18" s="343"/>
      <c r="BCX18" s="343"/>
      <c r="BCY18" s="343"/>
      <c r="BCZ18" s="307"/>
      <c r="BDA18" s="335"/>
      <c r="BDB18" s="336"/>
      <c r="BDC18" s="337"/>
      <c r="BDD18" s="308"/>
      <c r="BDE18" s="309"/>
      <c r="BDF18" s="310"/>
      <c r="BDG18" s="343"/>
      <c r="BDH18" s="343"/>
      <c r="BDI18" s="343"/>
      <c r="BDJ18" s="343"/>
      <c r="BDK18" s="343"/>
      <c r="BDL18" s="343"/>
      <c r="BDM18" s="343"/>
      <c r="BDN18" s="343"/>
      <c r="BDO18" s="307"/>
      <c r="BDP18" s="335"/>
      <c r="BDQ18" s="336"/>
      <c r="BDR18" s="337"/>
      <c r="BDS18" s="308"/>
      <c r="BDT18" s="309"/>
      <c r="BDU18" s="310"/>
      <c r="BDV18" s="343"/>
      <c r="BDW18" s="343"/>
      <c r="BDX18" s="343"/>
      <c r="BDY18" s="343"/>
      <c r="BDZ18" s="343"/>
      <c r="BEA18" s="343"/>
      <c r="BEB18" s="343"/>
      <c r="BEC18" s="343"/>
      <c r="BED18" s="307"/>
      <c r="BEE18" s="335"/>
      <c r="BEF18" s="336"/>
      <c r="BEG18" s="337"/>
      <c r="BEH18" s="308"/>
      <c r="BEI18" s="309"/>
      <c r="BEJ18" s="310"/>
      <c r="BEK18" s="343"/>
      <c r="BEL18" s="343"/>
      <c r="BEM18" s="343"/>
      <c r="BEN18" s="343"/>
      <c r="BEO18" s="343"/>
      <c r="BEP18" s="343"/>
      <c r="BEQ18" s="343"/>
      <c r="BER18" s="343"/>
      <c r="BES18" s="307"/>
      <c r="BET18" s="335"/>
      <c r="BEU18" s="336"/>
      <c r="BEV18" s="337"/>
      <c r="BEW18" s="308"/>
      <c r="BEX18" s="309"/>
      <c r="BEY18" s="310"/>
      <c r="BEZ18" s="343"/>
      <c r="BFA18" s="343"/>
      <c r="BFB18" s="343"/>
      <c r="BFC18" s="343"/>
      <c r="BFD18" s="343"/>
      <c r="BFE18" s="343"/>
      <c r="BFF18" s="343"/>
      <c r="BFG18" s="343"/>
      <c r="BFH18" s="307"/>
      <c r="BFI18" s="335"/>
      <c r="BFJ18" s="336"/>
      <c r="BFK18" s="337"/>
      <c r="BFL18" s="308"/>
      <c r="BFM18" s="309"/>
      <c r="BFN18" s="310"/>
      <c r="BFO18" s="343"/>
      <c r="BFP18" s="343"/>
      <c r="BFQ18" s="343"/>
      <c r="BFR18" s="343"/>
      <c r="BFS18" s="343"/>
      <c r="BFT18" s="343"/>
      <c r="BFU18" s="343"/>
      <c r="BFV18" s="343"/>
      <c r="BFW18" s="307"/>
      <c r="BFX18" s="335"/>
      <c r="BFY18" s="336"/>
      <c r="BFZ18" s="337"/>
      <c r="BGA18" s="308"/>
      <c r="BGB18" s="309"/>
      <c r="BGC18" s="310"/>
      <c r="BGD18" s="343"/>
      <c r="BGE18" s="343"/>
      <c r="BGF18" s="343"/>
      <c r="BGG18" s="343"/>
      <c r="BGH18" s="343"/>
      <c r="BGI18" s="343"/>
      <c r="BGJ18" s="343"/>
      <c r="BGK18" s="343"/>
      <c r="BGL18" s="307"/>
      <c r="BGM18" s="335"/>
      <c r="BGN18" s="336"/>
      <c r="BGO18" s="337"/>
      <c r="BGP18" s="308"/>
      <c r="BGQ18" s="309"/>
      <c r="BGR18" s="310"/>
      <c r="BGS18" s="343"/>
      <c r="BGT18" s="343"/>
      <c r="BGU18" s="343"/>
      <c r="BGV18" s="343"/>
      <c r="BGW18" s="343"/>
      <c r="BGX18" s="343"/>
      <c r="BGY18" s="343"/>
      <c r="BGZ18" s="343"/>
      <c r="BHA18" s="307"/>
      <c r="BHB18" s="335"/>
      <c r="BHC18" s="336"/>
      <c r="BHD18" s="337"/>
      <c r="BHE18" s="308"/>
      <c r="BHF18" s="309"/>
      <c r="BHG18" s="310"/>
      <c r="BHH18" s="343"/>
      <c r="BHI18" s="343"/>
      <c r="BHJ18" s="343"/>
      <c r="BHK18" s="343"/>
      <c r="BHL18" s="343"/>
      <c r="BHM18" s="343"/>
      <c r="BHN18" s="343"/>
      <c r="BHO18" s="343"/>
      <c r="BHP18" s="307"/>
      <c r="BHQ18" s="335"/>
      <c r="BHR18" s="336"/>
      <c r="BHS18" s="337"/>
      <c r="BHT18" s="308"/>
      <c r="BHU18" s="309"/>
      <c r="BHV18" s="310"/>
      <c r="BHW18" s="343"/>
      <c r="BHX18" s="343"/>
      <c r="BHY18" s="343"/>
      <c r="BHZ18" s="343"/>
      <c r="BIA18" s="343"/>
      <c r="BIB18" s="343"/>
      <c r="BIC18" s="343"/>
      <c r="BID18" s="343"/>
      <c r="BIE18" s="307"/>
      <c r="BIF18" s="335"/>
      <c r="BIG18" s="336"/>
      <c r="BIH18" s="337"/>
      <c r="BII18" s="308"/>
      <c r="BIJ18" s="309"/>
      <c r="BIK18" s="310"/>
      <c r="BIL18" s="343"/>
      <c r="BIM18" s="343"/>
      <c r="BIN18" s="343"/>
      <c r="BIO18" s="343"/>
      <c r="BIP18" s="343"/>
      <c r="BIQ18" s="343"/>
      <c r="BIR18" s="343"/>
      <c r="BIS18" s="343"/>
      <c r="BIT18" s="307"/>
      <c r="BIU18" s="335"/>
      <c r="BIV18" s="336"/>
      <c r="BIW18" s="337"/>
      <c r="BIX18" s="308"/>
      <c r="BIY18" s="309"/>
      <c r="BIZ18" s="310"/>
      <c r="BJA18" s="343"/>
      <c r="BJB18" s="343"/>
      <c r="BJC18" s="343"/>
      <c r="BJD18" s="343"/>
      <c r="BJE18" s="343"/>
      <c r="BJF18" s="343"/>
      <c r="BJG18" s="343"/>
      <c r="BJH18" s="343"/>
      <c r="BJI18" s="307"/>
      <c r="BJJ18" s="335"/>
      <c r="BJK18" s="336"/>
      <c r="BJL18" s="337"/>
      <c r="BJM18" s="308"/>
      <c r="BJN18" s="309"/>
      <c r="BJO18" s="310"/>
      <c r="BJP18" s="343"/>
      <c r="BJQ18" s="343"/>
      <c r="BJR18" s="343"/>
      <c r="BJS18" s="343"/>
      <c r="BJT18" s="343"/>
      <c r="BJU18" s="343"/>
      <c r="BJV18" s="343"/>
      <c r="BJW18" s="343"/>
      <c r="BJX18" s="307"/>
      <c r="BJY18" s="335"/>
      <c r="BJZ18" s="336"/>
      <c r="BKA18" s="337"/>
      <c r="BKB18" s="308"/>
      <c r="BKC18" s="309"/>
      <c r="BKD18" s="310"/>
      <c r="BKE18" s="343"/>
      <c r="BKF18" s="343"/>
      <c r="BKG18" s="343"/>
      <c r="BKH18" s="343"/>
      <c r="BKI18" s="343"/>
      <c r="BKJ18" s="343"/>
      <c r="BKK18" s="343"/>
      <c r="BKL18" s="343"/>
      <c r="BKM18" s="307"/>
      <c r="BKN18" s="335"/>
      <c r="BKO18" s="336"/>
      <c r="BKP18" s="337"/>
      <c r="BKQ18" s="308"/>
      <c r="BKR18" s="309"/>
      <c r="BKS18" s="310"/>
      <c r="BKT18" s="343"/>
      <c r="BKU18" s="343"/>
      <c r="BKV18" s="343"/>
      <c r="BKW18" s="343"/>
      <c r="BKX18" s="343"/>
      <c r="BKY18" s="343"/>
      <c r="BKZ18" s="343"/>
      <c r="BLA18" s="343"/>
      <c r="BLB18" s="307"/>
      <c r="BLC18" s="335"/>
      <c r="BLD18" s="336"/>
      <c r="BLE18" s="337"/>
      <c r="BLF18" s="308"/>
      <c r="BLG18" s="309"/>
      <c r="BLH18" s="310"/>
      <c r="BLI18" s="343"/>
      <c r="BLJ18" s="343"/>
      <c r="BLK18" s="343"/>
      <c r="BLL18" s="343"/>
      <c r="BLM18" s="343"/>
      <c r="BLN18" s="343"/>
      <c r="BLO18" s="343"/>
      <c r="BLP18" s="343"/>
      <c r="BLQ18" s="307"/>
      <c r="BLR18" s="335"/>
      <c r="BLS18" s="336"/>
      <c r="BLT18" s="337"/>
      <c r="BLU18" s="308"/>
      <c r="BLV18" s="309"/>
      <c r="BLW18" s="310"/>
      <c r="BLX18" s="343"/>
      <c r="BLY18" s="343"/>
      <c r="BLZ18" s="343"/>
      <c r="BMA18" s="343"/>
      <c r="BMB18" s="343"/>
      <c r="BMC18" s="343"/>
      <c r="BMD18" s="343"/>
      <c r="BME18" s="343"/>
      <c r="BMF18" s="307"/>
      <c r="BMG18" s="335"/>
      <c r="BMH18" s="336"/>
      <c r="BMI18" s="337"/>
      <c r="BMJ18" s="308"/>
      <c r="BMK18" s="309"/>
      <c r="BML18" s="310"/>
      <c r="BMM18" s="343"/>
      <c r="BMN18" s="343"/>
      <c r="BMO18" s="343"/>
      <c r="BMP18" s="343"/>
      <c r="BMQ18" s="343"/>
      <c r="BMR18" s="343"/>
      <c r="BMS18" s="343"/>
      <c r="BMT18" s="343"/>
      <c r="BMU18" s="307"/>
      <c r="BMV18" s="335"/>
      <c r="BMW18" s="336"/>
      <c r="BMX18" s="337"/>
      <c r="BMY18" s="308"/>
      <c r="BMZ18" s="309"/>
      <c r="BNA18" s="310"/>
      <c r="BNB18" s="343"/>
      <c r="BNC18" s="343"/>
      <c r="BND18" s="343"/>
      <c r="BNE18" s="343"/>
      <c r="BNF18" s="343"/>
      <c r="BNG18" s="343"/>
      <c r="BNH18" s="343"/>
      <c r="BNI18" s="343"/>
      <c r="BNJ18" s="307"/>
      <c r="BNK18" s="335"/>
      <c r="BNL18" s="336"/>
      <c r="BNM18" s="337"/>
      <c r="BNN18" s="308"/>
      <c r="BNO18" s="309"/>
      <c r="BNP18" s="310"/>
      <c r="BNQ18" s="343"/>
      <c r="BNR18" s="343"/>
      <c r="BNS18" s="343"/>
      <c r="BNT18" s="343"/>
      <c r="BNU18" s="343"/>
      <c r="BNV18" s="343"/>
      <c r="BNW18" s="343"/>
      <c r="BNX18" s="343"/>
      <c r="BNY18" s="307"/>
      <c r="BNZ18" s="335"/>
      <c r="BOA18" s="336"/>
      <c r="BOB18" s="337"/>
      <c r="BOC18" s="308"/>
      <c r="BOD18" s="309"/>
      <c r="BOE18" s="310"/>
      <c r="BOF18" s="343"/>
      <c r="BOG18" s="343"/>
      <c r="BOH18" s="343"/>
      <c r="BOI18" s="343"/>
      <c r="BOJ18" s="343"/>
      <c r="BOK18" s="343"/>
      <c r="BOL18" s="343"/>
      <c r="BOM18" s="343"/>
      <c r="BON18" s="307"/>
      <c r="BOO18" s="335"/>
      <c r="BOP18" s="336"/>
      <c r="BOQ18" s="337"/>
      <c r="BOR18" s="308"/>
      <c r="BOS18" s="309"/>
      <c r="BOT18" s="310"/>
      <c r="BOU18" s="343"/>
      <c r="BOV18" s="343"/>
      <c r="BOW18" s="343"/>
      <c r="BOX18" s="343"/>
      <c r="BOY18" s="343"/>
      <c r="BOZ18" s="343"/>
      <c r="BPA18" s="343"/>
      <c r="BPB18" s="343"/>
      <c r="BPC18" s="307"/>
      <c r="BPD18" s="335"/>
      <c r="BPE18" s="336"/>
      <c r="BPF18" s="337"/>
      <c r="BPG18" s="308"/>
      <c r="BPH18" s="309"/>
      <c r="BPI18" s="310"/>
      <c r="BPJ18" s="343"/>
      <c r="BPK18" s="343"/>
      <c r="BPL18" s="343"/>
      <c r="BPM18" s="343"/>
      <c r="BPN18" s="343"/>
      <c r="BPO18" s="343"/>
      <c r="BPP18" s="343"/>
      <c r="BPQ18" s="343"/>
      <c r="BPR18" s="307"/>
      <c r="BPS18" s="335"/>
      <c r="BPT18" s="336"/>
      <c r="BPU18" s="337"/>
      <c r="BPV18" s="308"/>
      <c r="BPW18" s="309"/>
      <c r="BPX18" s="310"/>
      <c r="BPY18" s="343"/>
      <c r="BPZ18" s="343"/>
      <c r="BQA18" s="343"/>
      <c r="BQB18" s="343"/>
      <c r="BQC18" s="343"/>
      <c r="BQD18" s="343"/>
      <c r="BQE18" s="343"/>
      <c r="BQF18" s="343"/>
      <c r="BQG18" s="307"/>
      <c r="BQH18" s="335"/>
      <c r="BQI18" s="336"/>
      <c r="BQJ18" s="337"/>
      <c r="BQK18" s="308"/>
      <c r="BQL18" s="309"/>
      <c r="BQM18" s="310"/>
      <c r="BQN18" s="343"/>
      <c r="BQO18" s="343"/>
      <c r="BQP18" s="343"/>
      <c r="BQQ18" s="343"/>
      <c r="BQR18" s="343"/>
      <c r="BQS18" s="343"/>
      <c r="BQT18" s="343"/>
      <c r="BQU18" s="343"/>
      <c r="BQV18" s="307"/>
      <c r="BQW18" s="335"/>
      <c r="BQX18" s="336"/>
      <c r="BQY18" s="337"/>
      <c r="BQZ18" s="308"/>
      <c r="BRA18" s="309"/>
      <c r="BRB18" s="310"/>
      <c r="BRC18" s="343"/>
      <c r="BRD18" s="343"/>
      <c r="BRE18" s="343"/>
      <c r="BRF18" s="343"/>
      <c r="BRG18" s="343"/>
      <c r="BRH18" s="343"/>
      <c r="BRI18" s="343"/>
      <c r="BRJ18" s="343"/>
      <c r="BRK18" s="307"/>
      <c r="BRL18" s="335"/>
      <c r="BRM18" s="336"/>
      <c r="BRN18" s="337"/>
      <c r="BRO18" s="308"/>
      <c r="BRP18" s="309"/>
      <c r="BRQ18" s="310"/>
      <c r="BRR18" s="343"/>
      <c r="BRS18" s="343"/>
      <c r="BRT18" s="343"/>
      <c r="BRU18" s="343"/>
      <c r="BRV18" s="343"/>
      <c r="BRW18" s="343"/>
      <c r="BRX18" s="343"/>
      <c r="BRY18" s="343"/>
      <c r="BRZ18" s="307"/>
      <c r="BSA18" s="335"/>
      <c r="BSB18" s="336"/>
      <c r="BSC18" s="337"/>
      <c r="BSD18" s="308"/>
      <c r="BSE18" s="309"/>
      <c r="BSF18" s="310"/>
      <c r="BSG18" s="343"/>
      <c r="BSH18" s="343"/>
      <c r="BSI18" s="343"/>
      <c r="BSJ18" s="343"/>
      <c r="BSK18" s="343"/>
      <c r="BSL18" s="343"/>
      <c r="BSM18" s="343"/>
      <c r="BSN18" s="343"/>
      <c r="BSO18" s="307"/>
      <c r="BSP18" s="335"/>
      <c r="BSQ18" s="336"/>
      <c r="BSR18" s="337"/>
      <c r="BSS18" s="308"/>
      <c r="BST18" s="309"/>
      <c r="BSU18" s="310"/>
      <c r="BSV18" s="343"/>
      <c r="BSW18" s="343"/>
      <c r="BSX18" s="343"/>
      <c r="BSY18" s="343"/>
      <c r="BSZ18" s="343"/>
      <c r="BTA18" s="343"/>
      <c r="BTB18" s="343"/>
      <c r="BTC18" s="343"/>
      <c r="BTD18" s="307"/>
      <c r="BTE18" s="335"/>
      <c r="BTF18" s="336"/>
      <c r="BTG18" s="337"/>
      <c r="BTH18" s="308"/>
      <c r="BTI18" s="309"/>
      <c r="BTJ18" s="310"/>
      <c r="BTK18" s="343"/>
      <c r="BTL18" s="343"/>
      <c r="BTM18" s="343"/>
      <c r="BTN18" s="343"/>
      <c r="BTO18" s="343"/>
      <c r="BTP18" s="343"/>
      <c r="BTQ18" s="343"/>
      <c r="BTR18" s="343"/>
      <c r="BTS18" s="307"/>
      <c r="BTT18" s="335"/>
      <c r="BTU18" s="336"/>
      <c r="BTV18" s="337"/>
      <c r="BTW18" s="308"/>
      <c r="BTX18" s="309"/>
      <c r="BTY18" s="310"/>
      <c r="BTZ18" s="343"/>
      <c r="BUA18" s="343"/>
      <c r="BUB18" s="343"/>
      <c r="BUC18" s="343"/>
      <c r="BUD18" s="343"/>
      <c r="BUE18" s="343"/>
      <c r="BUF18" s="343"/>
      <c r="BUG18" s="343"/>
      <c r="BUH18" s="307"/>
      <c r="BUI18" s="335"/>
      <c r="BUJ18" s="336"/>
      <c r="BUK18" s="337"/>
      <c r="BUL18" s="308"/>
      <c r="BUM18" s="309"/>
      <c r="BUN18" s="310"/>
      <c r="BUO18" s="343"/>
      <c r="BUP18" s="343"/>
      <c r="BUQ18" s="343"/>
      <c r="BUR18" s="343"/>
      <c r="BUS18" s="343"/>
      <c r="BUT18" s="343"/>
      <c r="BUU18" s="343"/>
      <c r="BUV18" s="343"/>
      <c r="BUW18" s="307"/>
      <c r="BUX18" s="335"/>
      <c r="BUY18" s="336"/>
      <c r="BUZ18" s="337"/>
      <c r="BVA18" s="308"/>
      <c r="BVB18" s="309"/>
      <c r="BVC18" s="310"/>
      <c r="BVD18" s="343"/>
      <c r="BVE18" s="343"/>
      <c r="BVF18" s="343"/>
      <c r="BVG18" s="343"/>
      <c r="BVH18" s="343"/>
      <c r="BVI18" s="343"/>
      <c r="BVJ18" s="343"/>
      <c r="BVK18" s="343"/>
      <c r="BVL18" s="307"/>
      <c r="BVM18" s="335"/>
      <c r="BVN18" s="336"/>
      <c r="BVO18" s="337"/>
      <c r="BVP18" s="308"/>
      <c r="BVQ18" s="309"/>
      <c r="BVR18" s="310"/>
      <c r="BVS18" s="343"/>
      <c r="BVT18" s="343"/>
      <c r="BVU18" s="343"/>
      <c r="BVV18" s="343"/>
      <c r="BVW18" s="343"/>
      <c r="BVX18" s="343"/>
      <c r="BVY18" s="343"/>
      <c r="BVZ18" s="343"/>
      <c r="BWA18" s="307"/>
      <c r="BWB18" s="335"/>
      <c r="BWC18" s="336"/>
      <c r="BWD18" s="337"/>
      <c r="BWE18" s="308"/>
      <c r="BWF18" s="309"/>
      <c r="BWG18" s="310"/>
      <c r="BWH18" s="343"/>
      <c r="BWI18" s="343"/>
      <c r="BWJ18" s="343"/>
      <c r="BWK18" s="343"/>
      <c r="BWL18" s="343"/>
      <c r="BWM18" s="343"/>
      <c r="BWN18" s="343"/>
      <c r="BWO18" s="343"/>
      <c r="BWP18" s="307"/>
      <c r="BWQ18" s="335"/>
      <c r="BWR18" s="336"/>
      <c r="BWS18" s="337"/>
      <c r="BWT18" s="308"/>
      <c r="BWU18" s="309"/>
      <c r="BWV18" s="310"/>
      <c r="BWW18" s="343"/>
      <c r="BWX18" s="343"/>
      <c r="BWY18" s="343"/>
      <c r="BWZ18" s="343"/>
      <c r="BXA18" s="343"/>
      <c r="BXB18" s="343"/>
      <c r="BXC18" s="343"/>
      <c r="BXD18" s="343"/>
      <c r="BXE18" s="307"/>
      <c r="BXF18" s="335"/>
      <c r="BXG18" s="336"/>
      <c r="BXH18" s="337"/>
      <c r="BXI18" s="308"/>
      <c r="BXJ18" s="309"/>
      <c r="BXK18" s="310"/>
      <c r="BXL18" s="343"/>
      <c r="BXM18" s="343"/>
      <c r="BXN18" s="343"/>
      <c r="BXO18" s="343"/>
      <c r="BXP18" s="343"/>
      <c r="BXQ18" s="343"/>
      <c r="BXR18" s="343"/>
      <c r="BXS18" s="343"/>
      <c r="BXT18" s="307"/>
      <c r="BXU18" s="335"/>
      <c r="BXV18" s="336"/>
      <c r="BXW18" s="337"/>
      <c r="BXX18" s="308"/>
      <c r="BXY18" s="309"/>
      <c r="BXZ18" s="310"/>
      <c r="BYA18" s="343"/>
      <c r="BYB18" s="343"/>
      <c r="BYC18" s="343"/>
      <c r="BYD18" s="343"/>
      <c r="BYE18" s="343"/>
      <c r="BYF18" s="343"/>
      <c r="BYG18" s="343"/>
      <c r="BYH18" s="343"/>
      <c r="BYI18" s="307"/>
      <c r="BYJ18" s="335"/>
      <c r="BYK18" s="336"/>
      <c r="BYL18" s="337"/>
      <c r="BYM18" s="308"/>
      <c r="BYN18" s="309"/>
      <c r="BYO18" s="310"/>
      <c r="BYP18" s="343"/>
      <c r="BYQ18" s="343"/>
      <c r="BYR18" s="343"/>
      <c r="BYS18" s="343"/>
      <c r="BYT18" s="343"/>
      <c r="BYU18" s="343"/>
      <c r="BYV18" s="343"/>
      <c r="BYW18" s="343"/>
      <c r="BYX18" s="307"/>
      <c r="BYY18" s="335"/>
      <c r="BYZ18" s="336"/>
      <c r="BZA18" s="337"/>
      <c r="BZB18" s="308"/>
      <c r="BZC18" s="309"/>
      <c r="BZD18" s="310"/>
      <c r="BZE18" s="343"/>
      <c r="BZF18" s="343"/>
      <c r="BZG18" s="343"/>
      <c r="BZH18" s="343"/>
      <c r="BZI18" s="343"/>
      <c r="BZJ18" s="343"/>
      <c r="BZK18" s="343"/>
      <c r="BZL18" s="343"/>
      <c r="BZM18" s="307"/>
      <c r="BZN18" s="335"/>
      <c r="BZO18" s="336"/>
      <c r="BZP18" s="337"/>
      <c r="BZQ18" s="308"/>
      <c r="BZR18" s="309"/>
      <c r="BZS18" s="310"/>
      <c r="BZT18" s="343"/>
      <c r="BZU18" s="343"/>
      <c r="BZV18" s="343"/>
      <c r="BZW18" s="343"/>
      <c r="BZX18" s="343"/>
      <c r="BZY18" s="343"/>
      <c r="BZZ18" s="343"/>
      <c r="CAA18" s="343"/>
      <c r="CAB18" s="307"/>
      <c r="CAC18" s="335"/>
      <c r="CAD18" s="336"/>
      <c r="CAE18" s="337"/>
      <c r="CAF18" s="308"/>
      <c r="CAG18" s="309"/>
      <c r="CAH18" s="310"/>
      <c r="CAI18" s="343"/>
      <c r="CAJ18" s="343"/>
      <c r="CAK18" s="343"/>
      <c r="CAL18" s="343"/>
      <c r="CAM18" s="343"/>
      <c r="CAN18" s="343"/>
      <c r="CAO18" s="343"/>
      <c r="CAP18" s="343"/>
      <c r="CAQ18" s="307"/>
      <c r="CAR18" s="335"/>
      <c r="CAS18" s="336"/>
      <c r="CAT18" s="337"/>
      <c r="CAU18" s="308"/>
      <c r="CAV18" s="309"/>
      <c r="CAW18" s="310"/>
      <c r="CAX18" s="343"/>
      <c r="CAY18" s="343"/>
      <c r="CAZ18" s="343"/>
      <c r="CBA18" s="343"/>
      <c r="CBB18" s="343"/>
      <c r="CBC18" s="343"/>
      <c r="CBD18" s="343"/>
      <c r="CBE18" s="343"/>
      <c r="CBF18" s="307"/>
      <c r="CBG18" s="335"/>
      <c r="CBH18" s="336"/>
      <c r="CBI18" s="337"/>
      <c r="CBJ18" s="308"/>
      <c r="CBK18" s="309"/>
      <c r="CBL18" s="310"/>
      <c r="CBM18" s="343"/>
      <c r="CBN18" s="343"/>
      <c r="CBO18" s="343"/>
      <c r="CBP18" s="343"/>
      <c r="CBQ18" s="343"/>
      <c r="CBR18" s="343"/>
      <c r="CBS18" s="343"/>
      <c r="CBT18" s="343"/>
      <c r="CBU18" s="307"/>
      <c r="CBV18" s="335"/>
      <c r="CBW18" s="336"/>
      <c r="CBX18" s="337"/>
      <c r="CBY18" s="308"/>
      <c r="CBZ18" s="309"/>
      <c r="CCA18" s="310"/>
      <c r="CCB18" s="343"/>
      <c r="CCC18" s="343"/>
      <c r="CCD18" s="343"/>
      <c r="CCE18" s="343"/>
      <c r="CCF18" s="343"/>
      <c r="CCG18" s="343"/>
      <c r="CCH18" s="343"/>
      <c r="CCI18" s="343"/>
      <c r="CCJ18" s="307"/>
      <c r="CCK18" s="335"/>
      <c r="CCL18" s="336"/>
      <c r="CCM18" s="337"/>
      <c r="CCN18" s="308"/>
      <c r="CCO18" s="309"/>
      <c r="CCP18" s="310"/>
      <c r="CCQ18" s="343"/>
      <c r="CCR18" s="343"/>
      <c r="CCS18" s="343"/>
      <c r="CCT18" s="343"/>
      <c r="CCU18" s="343"/>
      <c r="CCV18" s="343"/>
      <c r="CCW18" s="343"/>
      <c r="CCX18" s="343"/>
      <c r="CCY18" s="307"/>
      <c r="CCZ18" s="335"/>
      <c r="CDA18" s="336"/>
      <c r="CDB18" s="337"/>
      <c r="CDC18" s="308"/>
      <c r="CDD18" s="309"/>
      <c r="CDE18" s="310"/>
      <c r="CDF18" s="343"/>
      <c r="CDG18" s="343"/>
      <c r="CDH18" s="343"/>
      <c r="CDI18" s="343"/>
      <c r="CDJ18" s="343"/>
      <c r="CDK18" s="343"/>
      <c r="CDL18" s="343"/>
      <c r="CDM18" s="343"/>
      <c r="CDN18" s="307"/>
      <c r="CDO18" s="335"/>
      <c r="CDP18" s="336"/>
      <c r="CDQ18" s="337"/>
      <c r="CDR18" s="308"/>
      <c r="CDS18" s="309"/>
      <c r="CDT18" s="310"/>
      <c r="CDU18" s="343"/>
      <c r="CDV18" s="343"/>
      <c r="CDW18" s="343"/>
      <c r="CDX18" s="343"/>
      <c r="CDY18" s="343"/>
      <c r="CDZ18" s="343"/>
      <c r="CEA18" s="343"/>
      <c r="CEB18" s="343"/>
      <c r="CEC18" s="307"/>
      <c r="CED18" s="335"/>
      <c r="CEE18" s="336"/>
      <c r="CEF18" s="337"/>
      <c r="CEG18" s="308"/>
      <c r="CEH18" s="309"/>
      <c r="CEI18" s="310"/>
      <c r="CEJ18" s="343"/>
      <c r="CEK18" s="343"/>
      <c r="CEL18" s="343"/>
      <c r="CEM18" s="343"/>
      <c r="CEN18" s="343"/>
      <c r="CEO18" s="343"/>
      <c r="CEP18" s="343"/>
      <c r="CEQ18" s="343"/>
      <c r="CER18" s="307"/>
      <c r="CES18" s="335"/>
      <c r="CET18" s="336"/>
      <c r="CEU18" s="337"/>
      <c r="CEV18" s="308"/>
      <c r="CEW18" s="309"/>
      <c r="CEX18" s="310"/>
      <c r="CEY18" s="343"/>
      <c r="CEZ18" s="343"/>
      <c r="CFA18" s="343"/>
      <c r="CFB18" s="343"/>
      <c r="CFC18" s="343"/>
      <c r="CFD18" s="343"/>
      <c r="CFE18" s="343"/>
      <c r="CFF18" s="343"/>
      <c r="CFG18" s="307"/>
      <c r="CFH18" s="335"/>
      <c r="CFI18" s="336"/>
      <c r="CFJ18" s="337"/>
      <c r="CFK18" s="308"/>
      <c r="CFL18" s="309"/>
      <c r="CFM18" s="310"/>
      <c r="CFN18" s="343"/>
      <c r="CFO18" s="343"/>
      <c r="CFP18" s="343"/>
      <c r="CFQ18" s="343"/>
      <c r="CFR18" s="343"/>
      <c r="CFS18" s="343"/>
      <c r="CFT18" s="343"/>
      <c r="CFU18" s="343"/>
      <c r="CFV18" s="307"/>
      <c r="CFW18" s="335"/>
      <c r="CFX18" s="336"/>
      <c r="CFY18" s="337"/>
      <c r="CFZ18" s="308"/>
      <c r="CGA18" s="309"/>
      <c r="CGB18" s="310"/>
      <c r="CGC18" s="343"/>
      <c r="CGD18" s="343"/>
      <c r="CGE18" s="343"/>
      <c r="CGF18" s="343"/>
      <c r="CGG18" s="343"/>
      <c r="CGH18" s="343"/>
      <c r="CGI18" s="343"/>
      <c r="CGJ18" s="343"/>
      <c r="CGK18" s="307"/>
      <c r="CGL18" s="335"/>
      <c r="CGM18" s="336"/>
      <c r="CGN18" s="337"/>
      <c r="CGO18" s="308"/>
      <c r="CGP18" s="309"/>
      <c r="CGQ18" s="310"/>
      <c r="CGR18" s="343"/>
      <c r="CGS18" s="343"/>
      <c r="CGT18" s="343"/>
      <c r="CGU18" s="343"/>
      <c r="CGV18" s="343"/>
      <c r="CGW18" s="343"/>
      <c r="CGX18" s="343"/>
      <c r="CGY18" s="343"/>
      <c r="CGZ18" s="307"/>
      <c r="CHA18" s="335"/>
      <c r="CHB18" s="336"/>
      <c r="CHC18" s="337"/>
      <c r="CHD18" s="308"/>
      <c r="CHE18" s="309"/>
      <c r="CHF18" s="310"/>
      <c r="CHG18" s="343"/>
      <c r="CHH18" s="343"/>
      <c r="CHI18" s="343"/>
      <c r="CHJ18" s="343"/>
      <c r="CHK18" s="343"/>
      <c r="CHL18" s="343"/>
      <c r="CHM18" s="343"/>
      <c r="CHN18" s="343"/>
      <c r="CHO18" s="307"/>
      <c r="CHP18" s="335"/>
      <c r="CHQ18" s="336"/>
      <c r="CHR18" s="337"/>
      <c r="CHS18" s="308"/>
      <c r="CHT18" s="309"/>
      <c r="CHU18" s="310"/>
      <c r="CHV18" s="343"/>
      <c r="CHW18" s="343"/>
      <c r="CHX18" s="343"/>
      <c r="CHY18" s="343"/>
      <c r="CHZ18" s="343"/>
      <c r="CIA18" s="343"/>
      <c r="CIB18" s="343"/>
      <c r="CIC18" s="343"/>
      <c r="CID18" s="307"/>
      <c r="CIE18" s="335"/>
      <c r="CIF18" s="336"/>
      <c r="CIG18" s="337"/>
      <c r="CIH18" s="308"/>
      <c r="CII18" s="309"/>
      <c r="CIJ18" s="310"/>
      <c r="CIK18" s="343"/>
      <c r="CIL18" s="343"/>
      <c r="CIM18" s="343"/>
      <c r="CIN18" s="343"/>
      <c r="CIO18" s="343"/>
      <c r="CIP18" s="343"/>
      <c r="CIQ18" s="343"/>
      <c r="CIR18" s="343"/>
      <c r="CIS18" s="307"/>
      <c r="CIT18" s="335"/>
      <c r="CIU18" s="336"/>
      <c r="CIV18" s="337"/>
      <c r="CIW18" s="308"/>
      <c r="CIX18" s="309"/>
      <c r="CIY18" s="310"/>
      <c r="CIZ18" s="343"/>
      <c r="CJA18" s="343"/>
      <c r="CJB18" s="343"/>
      <c r="CJC18" s="343"/>
      <c r="CJD18" s="343"/>
      <c r="CJE18" s="343"/>
      <c r="CJF18" s="343"/>
      <c r="CJG18" s="343"/>
      <c r="CJH18" s="307"/>
      <c r="CJI18" s="335"/>
      <c r="CJJ18" s="336"/>
      <c r="CJK18" s="337"/>
      <c r="CJL18" s="308"/>
      <c r="CJM18" s="309"/>
      <c r="CJN18" s="310"/>
      <c r="CJO18" s="343"/>
      <c r="CJP18" s="343"/>
      <c r="CJQ18" s="343"/>
      <c r="CJR18" s="343"/>
      <c r="CJS18" s="343"/>
      <c r="CJT18" s="343"/>
      <c r="CJU18" s="343"/>
      <c r="CJV18" s="343"/>
      <c r="CJW18" s="307"/>
      <c r="CJX18" s="335"/>
      <c r="CJY18" s="336"/>
      <c r="CJZ18" s="337"/>
      <c r="CKA18" s="308"/>
      <c r="CKB18" s="309"/>
      <c r="CKC18" s="310"/>
      <c r="CKD18" s="343"/>
      <c r="CKE18" s="343"/>
      <c r="CKF18" s="343"/>
      <c r="CKG18" s="343"/>
      <c r="CKH18" s="343"/>
      <c r="CKI18" s="343"/>
      <c r="CKJ18" s="343"/>
      <c r="CKK18" s="343"/>
      <c r="CKL18" s="307"/>
      <c r="CKM18" s="335"/>
      <c r="CKN18" s="336"/>
      <c r="CKO18" s="337"/>
      <c r="CKP18" s="308"/>
      <c r="CKQ18" s="309"/>
      <c r="CKR18" s="310"/>
      <c r="CKS18" s="343"/>
      <c r="CKT18" s="343"/>
      <c r="CKU18" s="343"/>
      <c r="CKV18" s="343"/>
      <c r="CKW18" s="343"/>
      <c r="CKX18" s="343"/>
      <c r="CKY18" s="343"/>
      <c r="CKZ18" s="343"/>
      <c r="CLA18" s="307"/>
      <c r="CLB18" s="335"/>
      <c r="CLC18" s="336"/>
      <c r="CLD18" s="337"/>
      <c r="CLE18" s="308"/>
      <c r="CLF18" s="309"/>
      <c r="CLG18" s="310"/>
      <c r="CLH18" s="343"/>
      <c r="CLI18" s="343"/>
      <c r="CLJ18" s="343"/>
      <c r="CLK18" s="343"/>
      <c r="CLL18" s="343"/>
      <c r="CLM18" s="343"/>
      <c r="CLN18" s="343"/>
      <c r="CLO18" s="343"/>
      <c r="CLP18" s="307"/>
      <c r="CLQ18" s="335"/>
      <c r="CLR18" s="336"/>
      <c r="CLS18" s="337"/>
      <c r="CLT18" s="308"/>
      <c r="CLU18" s="309"/>
      <c r="CLV18" s="310"/>
      <c r="CLW18" s="343"/>
      <c r="CLX18" s="343"/>
      <c r="CLY18" s="343"/>
      <c r="CLZ18" s="343"/>
      <c r="CMA18" s="343"/>
      <c r="CMB18" s="343"/>
      <c r="CMC18" s="343"/>
      <c r="CMD18" s="343"/>
      <c r="CME18" s="307"/>
      <c r="CMF18" s="335"/>
      <c r="CMG18" s="336"/>
      <c r="CMH18" s="337"/>
      <c r="CMI18" s="308"/>
      <c r="CMJ18" s="309"/>
      <c r="CMK18" s="310"/>
      <c r="CML18" s="343"/>
      <c r="CMM18" s="343"/>
      <c r="CMN18" s="343"/>
      <c r="CMO18" s="343"/>
      <c r="CMP18" s="343"/>
      <c r="CMQ18" s="343"/>
      <c r="CMR18" s="343"/>
      <c r="CMS18" s="343"/>
      <c r="CMT18" s="307"/>
      <c r="CMU18" s="335"/>
      <c r="CMV18" s="336"/>
      <c r="CMW18" s="337"/>
      <c r="CMX18" s="308"/>
      <c r="CMY18" s="309"/>
      <c r="CMZ18" s="310"/>
      <c r="CNA18" s="343"/>
      <c r="CNB18" s="343"/>
      <c r="CNC18" s="343"/>
      <c r="CND18" s="343"/>
      <c r="CNE18" s="343"/>
      <c r="CNF18" s="343"/>
      <c r="CNG18" s="343"/>
      <c r="CNH18" s="343"/>
      <c r="CNI18" s="307"/>
      <c r="CNJ18" s="335"/>
      <c r="CNK18" s="336"/>
      <c r="CNL18" s="337"/>
      <c r="CNM18" s="308"/>
      <c r="CNN18" s="309"/>
      <c r="CNO18" s="310"/>
      <c r="CNP18" s="343"/>
      <c r="CNQ18" s="343"/>
      <c r="CNR18" s="343"/>
      <c r="CNS18" s="343"/>
      <c r="CNT18" s="343"/>
      <c r="CNU18" s="343"/>
      <c r="CNV18" s="343"/>
      <c r="CNW18" s="343"/>
      <c r="CNX18" s="307"/>
      <c r="CNY18" s="335"/>
      <c r="CNZ18" s="336"/>
      <c r="COA18" s="337"/>
      <c r="COB18" s="308"/>
      <c r="COC18" s="309"/>
      <c r="COD18" s="310"/>
      <c r="COE18" s="343"/>
      <c r="COF18" s="343"/>
      <c r="COG18" s="343"/>
      <c r="COH18" s="343"/>
      <c r="COI18" s="343"/>
      <c r="COJ18" s="343"/>
      <c r="COK18" s="343"/>
      <c r="COL18" s="343"/>
      <c r="COM18" s="307"/>
      <c r="CON18" s="335"/>
      <c r="COO18" s="336"/>
      <c r="COP18" s="337"/>
      <c r="COQ18" s="308"/>
      <c r="COR18" s="309"/>
      <c r="COS18" s="310"/>
      <c r="COT18" s="343"/>
      <c r="COU18" s="343"/>
      <c r="COV18" s="343"/>
      <c r="COW18" s="343"/>
      <c r="COX18" s="343"/>
      <c r="COY18" s="343"/>
      <c r="COZ18" s="343"/>
      <c r="CPA18" s="343"/>
      <c r="CPB18" s="307"/>
      <c r="CPC18" s="335"/>
      <c r="CPD18" s="336"/>
      <c r="CPE18" s="337"/>
      <c r="CPF18" s="308"/>
      <c r="CPG18" s="309"/>
      <c r="CPH18" s="310"/>
      <c r="CPI18" s="343"/>
      <c r="CPJ18" s="343"/>
      <c r="CPK18" s="343"/>
      <c r="CPL18" s="343"/>
      <c r="CPM18" s="343"/>
      <c r="CPN18" s="343"/>
      <c r="CPO18" s="343"/>
      <c r="CPP18" s="343"/>
      <c r="CPQ18" s="307"/>
      <c r="CPR18" s="335"/>
      <c r="CPS18" s="336"/>
      <c r="CPT18" s="337"/>
      <c r="CPU18" s="308"/>
      <c r="CPV18" s="309"/>
      <c r="CPW18" s="310"/>
      <c r="CPX18" s="343"/>
      <c r="CPY18" s="343"/>
      <c r="CPZ18" s="343"/>
      <c r="CQA18" s="343"/>
      <c r="CQB18" s="343"/>
      <c r="CQC18" s="343"/>
      <c r="CQD18" s="343"/>
      <c r="CQE18" s="343"/>
      <c r="CQF18" s="307"/>
      <c r="CQG18" s="335"/>
      <c r="CQH18" s="336"/>
      <c r="CQI18" s="337"/>
      <c r="CQJ18" s="308"/>
      <c r="CQK18" s="309"/>
      <c r="CQL18" s="310"/>
      <c r="CQM18" s="343"/>
      <c r="CQN18" s="343"/>
      <c r="CQO18" s="343"/>
      <c r="CQP18" s="343"/>
      <c r="CQQ18" s="343"/>
      <c r="CQR18" s="343"/>
      <c r="CQS18" s="343"/>
      <c r="CQT18" s="343"/>
      <c r="CQU18" s="307"/>
      <c r="CQV18" s="335"/>
      <c r="CQW18" s="336"/>
      <c r="CQX18" s="337"/>
      <c r="CQY18" s="308"/>
      <c r="CQZ18" s="309"/>
      <c r="CRA18" s="310"/>
      <c r="CRB18" s="343"/>
      <c r="CRC18" s="343"/>
      <c r="CRD18" s="343"/>
      <c r="CRE18" s="343"/>
      <c r="CRF18" s="343"/>
      <c r="CRG18" s="343"/>
      <c r="CRH18" s="343"/>
      <c r="CRI18" s="343"/>
      <c r="CRJ18" s="307"/>
      <c r="CRK18" s="335"/>
      <c r="CRL18" s="336"/>
      <c r="CRM18" s="337"/>
      <c r="CRN18" s="308"/>
      <c r="CRO18" s="309"/>
      <c r="CRP18" s="310"/>
      <c r="CRQ18" s="343"/>
      <c r="CRR18" s="343"/>
      <c r="CRS18" s="343"/>
      <c r="CRT18" s="343"/>
      <c r="CRU18" s="343"/>
      <c r="CRV18" s="343"/>
      <c r="CRW18" s="343"/>
      <c r="CRX18" s="343"/>
      <c r="CRY18" s="307"/>
      <c r="CRZ18" s="335"/>
      <c r="CSA18" s="336"/>
      <c r="CSB18" s="337"/>
      <c r="CSC18" s="308"/>
      <c r="CSD18" s="309"/>
      <c r="CSE18" s="310"/>
      <c r="CSF18" s="343"/>
      <c r="CSG18" s="343"/>
      <c r="CSH18" s="343"/>
      <c r="CSI18" s="343"/>
      <c r="CSJ18" s="343"/>
      <c r="CSK18" s="343"/>
      <c r="CSL18" s="343"/>
      <c r="CSM18" s="343"/>
      <c r="CSN18" s="307"/>
      <c r="CSO18" s="335"/>
      <c r="CSP18" s="336"/>
      <c r="CSQ18" s="337"/>
      <c r="CSR18" s="308"/>
      <c r="CSS18" s="309"/>
      <c r="CST18" s="310"/>
      <c r="CSU18" s="343"/>
      <c r="CSV18" s="343"/>
      <c r="CSW18" s="343"/>
      <c r="CSX18" s="343"/>
      <c r="CSY18" s="343"/>
      <c r="CSZ18" s="343"/>
      <c r="CTA18" s="343"/>
      <c r="CTB18" s="343"/>
      <c r="CTC18" s="307"/>
      <c r="CTD18" s="335"/>
      <c r="CTE18" s="336"/>
      <c r="CTF18" s="337"/>
      <c r="CTG18" s="308"/>
      <c r="CTH18" s="309"/>
      <c r="CTI18" s="310"/>
      <c r="CTJ18" s="343"/>
      <c r="CTK18" s="343"/>
      <c r="CTL18" s="343"/>
      <c r="CTM18" s="343"/>
      <c r="CTN18" s="343"/>
      <c r="CTO18" s="343"/>
      <c r="CTP18" s="343"/>
      <c r="CTQ18" s="343"/>
      <c r="CTR18" s="307"/>
      <c r="CTS18" s="335"/>
      <c r="CTT18" s="336"/>
      <c r="CTU18" s="337"/>
      <c r="CTV18" s="308"/>
      <c r="CTW18" s="309"/>
      <c r="CTX18" s="310"/>
      <c r="CTY18" s="343"/>
      <c r="CTZ18" s="343"/>
      <c r="CUA18" s="343"/>
      <c r="CUB18" s="343"/>
      <c r="CUC18" s="343"/>
      <c r="CUD18" s="343"/>
      <c r="CUE18" s="343"/>
      <c r="CUF18" s="343"/>
      <c r="CUG18" s="307"/>
      <c r="CUH18" s="335"/>
      <c r="CUI18" s="336"/>
      <c r="CUJ18" s="337"/>
      <c r="CUK18" s="308"/>
      <c r="CUL18" s="309"/>
      <c r="CUM18" s="310"/>
      <c r="CUN18" s="343"/>
      <c r="CUO18" s="343"/>
      <c r="CUP18" s="343"/>
      <c r="CUQ18" s="343"/>
      <c r="CUR18" s="343"/>
      <c r="CUS18" s="343"/>
      <c r="CUT18" s="343"/>
      <c r="CUU18" s="343"/>
      <c r="CUV18" s="307"/>
      <c r="CUW18" s="335"/>
      <c r="CUX18" s="336"/>
      <c r="CUY18" s="337"/>
      <c r="CUZ18" s="308"/>
      <c r="CVA18" s="309"/>
      <c r="CVB18" s="310"/>
      <c r="CVC18" s="343"/>
      <c r="CVD18" s="343"/>
      <c r="CVE18" s="343"/>
      <c r="CVF18" s="343"/>
      <c r="CVG18" s="343"/>
      <c r="CVH18" s="343"/>
      <c r="CVI18" s="343"/>
      <c r="CVJ18" s="343"/>
      <c r="CVK18" s="307"/>
      <c r="CVL18" s="335"/>
      <c r="CVM18" s="336"/>
      <c r="CVN18" s="337"/>
      <c r="CVO18" s="308"/>
      <c r="CVP18" s="309"/>
      <c r="CVQ18" s="310"/>
      <c r="CVR18" s="343"/>
      <c r="CVS18" s="343"/>
      <c r="CVT18" s="343"/>
      <c r="CVU18" s="343"/>
      <c r="CVV18" s="343"/>
      <c r="CVW18" s="343"/>
      <c r="CVX18" s="343"/>
      <c r="CVY18" s="343"/>
      <c r="CVZ18" s="307"/>
      <c r="CWA18" s="335"/>
      <c r="CWB18" s="336"/>
      <c r="CWC18" s="337"/>
      <c r="CWD18" s="308"/>
      <c r="CWE18" s="309"/>
      <c r="CWF18" s="310"/>
      <c r="CWG18" s="343"/>
      <c r="CWH18" s="343"/>
      <c r="CWI18" s="343"/>
      <c r="CWJ18" s="343"/>
      <c r="CWK18" s="343"/>
      <c r="CWL18" s="343"/>
      <c r="CWM18" s="343"/>
      <c r="CWN18" s="343"/>
      <c r="CWO18" s="307"/>
      <c r="CWP18" s="335"/>
      <c r="CWQ18" s="336"/>
      <c r="CWR18" s="337"/>
      <c r="CWS18" s="308"/>
      <c r="CWT18" s="309"/>
      <c r="CWU18" s="310"/>
      <c r="CWV18" s="343"/>
      <c r="CWW18" s="343"/>
      <c r="CWX18" s="343"/>
      <c r="CWY18" s="343"/>
      <c r="CWZ18" s="343"/>
      <c r="CXA18" s="343"/>
      <c r="CXB18" s="343"/>
      <c r="CXC18" s="343"/>
      <c r="CXD18" s="307"/>
      <c r="CXE18" s="335"/>
      <c r="CXF18" s="336"/>
      <c r="CXG18" s="337"/>
      <c r="CXH18" s="308"/>
      <c r="CXI18" s="309"/>
      <c r="CXJ18" s="310"/>
      <c r="CXK18" s="343"/>
      <c r="CXL18" s="343"/>
      <c r="CXM18" s="343"/>
      <c r="CXN18" s="343"/>
      <c r="CXO18" s="343"/>
      <c r="CXP18" s="343"/>
      <c r="CXQ18" s="343"/>
      <c r="CXR18" s="343"/>
      <c r="CXS18" s="307"/>
      <c r="CXT18" s="335"/>
      <c r="CXU18" s="336"/>
      <c r="CXV18" s="337"/>
      <c r="CXW18" s="308"/>
      <c r="CXX18" s="309"/>
      <c r="CXY18" s="310"/>
      <c r="CXZ18" s="343"/>
      <c r="CYA18" s="343"/>
      <c r="CYB18" s="343"/>
      <c r="CYC18" s="343"/>
      <c r="CYD18" s="343"/>
      <c r="CYE18" s="343"/>
      <c r="CYF18" s="343"/>
      <c r="CYG18" s="343"/>
      <c r="CYH18" s="307"/>
      <c r="CYI18" s="335"/>
      <c r="CYJ18" s="336"/>
      <c r="CYK18" s="337"/>
      <c r="CYL18" s="308"/>
      <c r="CYM18" s="309"/>
      <c r="CYN18" s="310"/>
      <c r="CYO18" s="343"/>
      <c r="CYP18" s="343"/>
      <c r="CYQ18" s="343"/>
      <c r="CYR18" s="343"/>
      <c r="CYS18" s="343"/>
      <c r="CYT18" s="343"/>
      <c r="CYU18" s="343"/>
      <c r="CYV18" s="343"/>
      <c r="CYW18" s="307"/>
      <c r="CYX18" s="335"/>
      <c r="CYY18" s="336"/>
      <c r="CYZ18" s="337"/>
      <c r="CZA18" s="308"/>
      <c r="CZB18" s="309"/>
      <c r="CZC18" s="310"/>
      <c r="CZD18" s="343"/>
      <c r="CZE18" s="343"/>
      <c r="CZF18" s="343"/>
      <c r="CZG18" s="343"/>
      <c r="CZH18" s="343"/>
      <c r="CZI18" s="343"/>
      <c r="CZJ18" s="343"/>
      <c r="CZK18" s="343"/>
      <c r="CZL18" s="307"/>
      <c r="CZM18" s="335"/>
      <c r="CZN18" s="336"/>
      <c r="CZO18" s="337"/>
      <c r="CZP18" s="308"/>
      <c r="CZQ18" s="309"/>
      <c r="CZR18" s="310"/>
      <c r="CZS18" s="343"/>
      <c r="CZT18" s="343"/>
      <c r="CZU18" s="343"/>
      <c r="CZV18" s="343"/>
      <c r="CZW18" s="343"/>
      <c r="CZX18" s="343"/>
      <c r="CZY18" s="343"/>
      <c r="CZZ18" s="343"/>
      <c r="DAA18" s="307"/>
      <c r="DAB18" s="335"/>
      <c r="DAC18" s="336"/>
      <c r="DAD18" s="337"/>
      <c r="DAE18" s="308"/>
      <c r="DAF18" s="309"/>
      <c r="DAG18" s="310"/>
      <c r="DAH18" s="343"/>
      <c r="DAI18" s="343"/>
      <c r="DAJ18" s="343"/>
      <c r="DAK18" s="343"/>
      <c r="DAL18" s="343"/>
      <c r="DAM18" s="343"/>
      <c r="DAN18" s="343"/>
      <c r="DAO18" s="343"/>
      <c r="DAP18" s="307"/>
      <c r="DAQ18" s="335"/>
      <c r="DAR18" s="336"/>
      <c r="DAS18" s="337"/>
      <c r="DAT18" s="308"/>
      <c r="DAU18" s="309"/>
      <c r="DAV18" s="310"/>
      <c r="DAW18" s="343"/>
      <c r="DAX18" s="343"/>
      <c r="DAY18" s="343"/>
      <c r="DAZ18" s="343"/>
      <c r="DBA18" s="343"/>
      <c r="DBB18" s="343"/>
      <c r="DBC18" s="343"/>
      <c r="DBD18" s="343"/>
      <c r="DBE18" s="307"/>
      <c r="DBF18" s="335"/>
      <c r="DBG18" s="336"/>
      <c r="DBH18" s="337"/>
      <c r="DBI18" s="308"/>
      <c r="DBJ18" s="309"/>
      <c r="DBK18" s="310"/>
      <c r="DBL18" s="343"/>
      <c r="DBM18" s="343"/>
      <c r="DBN18" s="343"/>
      <c r="DBO18" s="343"/>
      <c r="DBP18" s="343"/>
      <c r="DBQ18" s="343"/>
      <c r="DBR18" s="343"/>
      <c r="DBS18" s="343"/>
      <c r="DBT18" s="307"/>
      <c r="DBU18" s="335"/>
      <c r="DBV18" s="336"/>
      <c r="DBW18" s="337"/>
      <c r="DBX18" s="308"/>
      <c r="DBY18" s="309"/>
      <c r="DBZ18" s="310"/>
      <c r="DCA18" s="343"/>
      <c r="DCB18" s="343"/>
      <c r="DCC18" s="343"/>
      <c r="DCD18" s="343"/>
      <c r="DCE18" s="343"/>
      <c r="DCF18" s="343"/>
      <c r="DCG18" s="343"/>
      <c r="DCH18" s="343"/>
      <c r="DCI18" s="307"/>
      <c r="DCJ18" s="335"/>
      <c r="DCK18" s="336"/>
      <c r="DCL18" s="337"/>
      <c r="DCM18" s="308"/>
      <c r="DCN18" s="309"/>
      <c r="DCO18" s="310"/>
      <c r="DCP18" s="343"/>
      <c r="DCQ18" s="343"/>
      <c r="DCR18" s="343"/>
      <c r="DCS18" s="343"/>
      <c r="DCT18" s="343"/>
      <c r="DCU18" s="343"/>
      <c r="DCV18" s="343"/>
      <c r="DCW18" s="343"/>
      <c r="DCX18" s="307"/>
      <c r="DCY18" s="335"/>
      <c r="DCZ18" s="336"/>
      <c r="DDA18" s="337"/>
      <c r="DDB18" s="308"/>
      <c r="DDC18" s="309"/>
      <c r="DDD18" s="310"/>
      <c r="DDE18" s="343"/>
      <c r="DDF18" s="343"/>
      <c r="DDG18" s="343"/>
      <c r="DDH18" s="343"/>
      <c r="DDI18" s="343"/>
      <c r="DDJ18" s="343"/>
      <c r="DDK18" s="343"/>
      <c r="DDL18" s="343"/>
      <c r="DDM18" s="307"/>
      <c r="DDN18" s="335"/>
      <c r="DDO18" s="336"/>
      <c r="DDP18" s="337"/>
      <c r="DDQ18" s="308"/>
      <c r="DDR18" s="309"/>
      <c r="DDS18" s="310"/>
      <c r="DDT18" s="343"/>
      <c r="DDU18" s="343"/>
      <c r="DDV18" s="343"/>
      <c r="DDW18" s="343"/>
      <c r="DDX18" s="343"/>
      <c r="DDY18" s="343"/>
      <c r="DDZ18" s="343"/>
      <c r="DEA18" s="343"/>
      <c r="DEB18" s="307"/>
      <c r="DEC18" s="335"/>
      <c r="DED18" s="336"/>
      <c r="DEE18" s="337"/>
      <c r="DEF18" s="308"/>
      <c r="DEG18" s="309"/>
      <c r="DEH18" s="310"/>
      <c r="DEI18" s="343"/>
      <c r="DEJ18" s="343"/>
      <c r="DEK18" s="343"/>
      <c r="DEL18" s="343"/>
      <c r="DEM18" s="343"/>
      <c r="DEN18" s="343"/>
      <c r="DEO18" s="343"/>
      <c r="DEP18" s="343"/>
      <c r="DEQ18" s="307"/>
      <c r="DER18" s="335"/>
      <c r="DES18" s="336"/>
      <c r="DET18" s="337"/>
      <c r="DEU18" s="308"/>
      <c r="DEV18" s="309"/>
      <c r="DEW18" s="310"/>
      <c r="DEX18" s="343"/>
      <c r="DEY18" s="343"/>
      <c r="DEZ18" s="343"/>
      <c r="DFA18" s="343"/>
      <c r="DFB18" s="343"/>
      <c r="DFC18" s="343"/>
      <c r="DFD18" s="343"/>
      <c r="DFE18" s="343"/>
      <c r="DFF18" s="307"/>
      <c r="DFG18" s="335"/>
      <c r="DFH18" s="336"/>
      <c r="DFI18" s="337"/>
      <c r="DFJ18" s="308"/>
      <c r="DFK18" s="309"/>
      <c r="DFL18" s="310"/>
      <c r="DFM18" s="343"/>
      <c r="DFN18" s="343"/>
      <c r="DFO18" s="343"/>
      <c r="DFP18" s="343"/>
      <c r="DFQ18" s="343"/>
      <c r="DFR18" s="343"/>
      <c r="DFS18" s="343"/>
      <c r="DFT18" s="343"/>
      <c r="DFU18" s="307"/>
      <c r="DFV18" s="335"/>
      <c r="DFW18" s="336"/>
      <c r="DFX18" s="337"/>
      <c r="DFY18" s="308"/>
      <c r="DFZ18" s="309"/>
      <c r="DGA18" s="310"/>
      <c r="DGB18" s="343"/>
      <c r="DGC18" s="343"/>
      <c r="DGD18" s="343"/>
      <c r="DGE18" s="343"/>
      <c r="DGF18" s="343"/>
      <c r="DGG18" s="343"/>
      <c r="DGH18" s="343"/>
      <c r="DGI18" s="343"/>
      <c r="DGJ18" s="307"/>
      <c r="DGK18" s="335"/>
      <c r="DGL18" s="336"/>
      <c r="DGM18" s="337"/>
      <c r="DGN18" s="308"/>
      <c r="DGO18" s="309"/>
      <c r="DGP18" s="310"/>
      <c r="DGQ18" s="343"/>
      <c r="DGR18" s="343"/>
      <c r="DGS18" s="343"/>
      <c r="DGT18" s="343"/>
      <c r="DGU18" s="343"/>
      <c r="DGV18" s="343"/>
      <c r="DGW18" s="343"/>
      <c r="DGX18" s="343"/>
      <c r="DGY18" s="307"/>
      <c r="DGZ18" s="335"/>
      <c r="DHA18" s="336"/>
      <c r="DHB18" s="337"/>
      <c r="DHC18" s="308"/>
      <c r="DHD18" s="309"/>
      <c r="DHE18" s="310"/>
      <c r="DHF18" s="343"/>
      <c r="DHG18" s="343"/>
      <c r="DHH18" s="343"/>
      <c r="DHI18" s="343"/>
      <c r="DHJ18" s="343"/>
      <c r="DHK18" s="343"/>
      <c r="DHL18" s="343"/>
      <c r="DHM18" s="343"/>
      <c r="DHN18" s="307"/>
      <c r="DHO18" s="335"/>
      <c r="DHP18" s="336"/>
      <c r="DHQ18" s="337"/>
      <c r="DHR18" s="308"/>
      <c r="DHS18" s="309"/>
      <c r="DHT18" s="310"/>
      <c r="DHU18" s="343"/>
      <c r="DHV18" s="343"/>
      <c r="DHW18" s="343"/>
      <c r="DHX18" s="343"/>
      <c r="DHY18" s="343"/>
      <c r="DHZ18" s="343"/>
      <c r="DIA18" s="343"/>
      <c r="DIB18" s="343"/>
      <c r="DIC18" s="307"/>
      <c r="DID18" s="335"/>
      <c r="DIE18" s="336"/>
      <c r="DIF18" s="337"/>
      <c r="DIG18" s="308"/>
      <c r="DIH18" s="309"/>
      <c r="DII18" s="310"/>
      <c r="DIJ18" s="343"/>
      <c r="DIK18" s="343"/>
      <c r="DIL18" s="343"/>
      <c r="DIM18" s="343"/>
      <c r="DIN18" s="343"/>
      <c r="DIO18" s="343"/>
      <c r="DIP18" s="343"/>
      <c r="DIQ18" s="343"/>
      <c r="DIR18" s="307"/>
      <c r="DIS18" s="335"/>
      <c r="DIT18" s="336"/>
      <c r="DIU18" s="337"/>
      <c r="DIV18" s="308"/>
      <c r="DIW18" s="309"/>
      <c r="DIX18" s="310"/>
      <c r="DIY18" s="343"/>
      <c r="DIZ18" s="343"/>
      <c r="DJA18" s="343"/>
      <c r="DJB18" s="343"/>
      <c r="DJC18" s="343"/>
      <c r="DJD18" s="343"/>
      <c r="DJE18" s="343"/>
      <c r="DJF18" s="343"/>
      <c r="DJG18" s="307"/>
      <c r="DJH18" s="335"/>
      <c r="DJI18" s="336"/>
      <c r="DJJ18" s="337"/>
      <c r="DJK18" s="308"/>
      <c r="DJL18" s="309"/>
      <c r="DJM18" s="310"/>
      <c r="DJN18" s="343"/>
      <c r="DJO18" s="343"/>
      <c r="DJP18" s="343"/>
      <c r="DJQ18" s="343"/>
      <c r="DJR18" s="343"/>
      <c r="DJS18" s="343"/>
      <c r="DJT18" s="343"/>
      <c r="DJU18" s="343"/>
      <c r="DJV18" s="307"/>
      <c r="DJW18" s="335"/>
      <c r="DJX18" s="336"/>
      <c r="DJY18" s="337"/>
      <c r="DJZ18" s="308"/>
      <c r="DKA18" s="309"/>
      <c r="DKB18" s="310"/>
      <c r="DKC18" s="343"/>
      <c r="DKD18" s="343"/>
      <c r="DKE18" s="343"/>
      <c r="DKF18" s="343"/>
      <c r="DKG18" s="343"/>
      <c r="DKH18" s="343"/>
      <c r="DKI18" s="343"/>
      <c r="DKJ18" s="343"/>
      <c r="DKK18" s="307"/>
      <c r="DKL18" s="335"/>
      <c r="DKM18" s="336"/>
      <c r="DKN18" s="337"/>
      <c r="DKO18" s="308"/>
      <c r="DKP18" s="309"/>
      <c r="DKQ18" s="310"/>
      <c r="DKR18" s="343"/>
      <c r="DKS18" s="343"/>
      <c r="DKT18" s="343"/>
      <c r="DKU18" s="343"/>
      <c r="DKV18" s="343"/>
      <c r="DKW18" s="343"/>
      <c r="DKX18" s="343"/>
      <c r="DKY18" s="343"/>
      <c r="DKZ18" s="307"/>
      <c r="DLA18" s="335"/>
      <c r="DLB18" s="336"/>
      <c r="DLC18" s="337"/>
      <c r="DLD18" s="308"/>
      <c r="DLE18" s="309"/>
      <c r="DLF18" s="310"/>
      <c r="DLG18" s="343"/>
      <c r="DLH18" s="343"/>
      <c r="DLI18" s="343"/>
      <c r="DLJ18" s="343"/>
      <c r="DLK18" s="343"/>
      <c r="DLL18" s="343"/>
      <c r="DLM18" s="343"/>
      <c r="DLN18" s="343"/>
      <c r="DLO18" s="307"/>
      <c r="DLP18" s="335"/>
      <c r="DLQ18" s="336"/>
      <c r="DLR18" s="337"/>
      <c r="DLS18" s="308"/>
      <c r="DLT18" s="309"/>
      <c r="DLU18" s="310"/>
      <c r="DLV18" s="343"/>
      <c r="DLW18" s="343"/>
      <c r="DLX18" s="343"/>
      <c r="DLY18" s="343"/>
      <c r="DLZ18" s="343"/>
      <c r="DMA18" s="343"/>
      <c r="DMB18" s="343"/>
      <c r="DMC18" s="343"/>
      <c r="DMD18" s="307"/>
      <c r="DME18" s="335"/>
      <c r="DMF18" s="336"/>
      <c r="DMG18" s="337"/>
      <c r="DMH18" s="308"/>
      <c r="DMI18" s="309"/>
      <c r="DMJ18" s="310"/>
      <c r="DMK18" s="343"/>
      <c r="DML18" s="343"/>
      <c r="DMM18" s="343"/>
      <c r="DMN18" s="343"/>
      <c r="DMO18" s="343"/>
      <c r="DMP18" s="343"/>
      <c r="DMQ18" s="343"/>
      <c r="DMR18" s="343"/>
      <c r="DMS18" s="307"/>
      <c r="DMT18" s="335"/>
      <c r="DMU18" s="336"/>
      <c r="DMV18" s="337"/>
      <c r="DMW18" s="308"/>
      <c r="DMX18" s="309"/>
      <c r="DMY18" s="310"/>
      <c r="DMZ18" s="343"/>
      <c r="DNA18" s="343"/>
      <c r="DNB18" s="343"/>
      <c r="DNC18" s="343"/>
      <c r="DND18" s="343"/>
      <c r="DNE18" s="343"/>
      <c r="DNF18" s="343"/>
      <c r="DNG18" s="343"/>
      <c r="DNH18" s="307"/>
      <c r="DNI18" s="335"/>
      <c r="DNJ18" s="336"/>
      <c r="DNK18" s="337"/>
      <c r="DNL18" s="308"/>
      <c r="DNM18" s="309"/>
      <c r="DNN18" s="310"/>
      <c r="DNO18" s="343"/>
      <c r="DNP18" s="343"/>
      <c r="DNQ18" s="343"/>
      <c r="DNR18" s="343"/>
      <c r="DNS18" s="343"/>
      <c r="DNT18" s="343"/>
      <c r="DNU18" s="343"/>
      <c r="DNV18" s="343"/>
      <c r="DNW18" s="307"/>
      <c r="DNX18" s="335"/>
      <c r="DNY18" s="336"/>
      <c r="DNZ18" s="337"/>
      <c r="DOA18" s="308"/>
      <c r="DOB18" s="309"/>
      <c r="DOC18" s="310"/>
      <c r="DOD18" s="343"/>
      <c r="DOE18" s="343"/>
      <c r="DOF18" s="343"/>
      <c r="DOG18" s="343"/>
      <c r="DOH18" s="343"/>
      <c r="DOI18" s="343"/>
      <c r="DOJ18" s="343"/>
      <c r="DOK18" s="343"/>
      <c r="DOL18" s="307"/>
      <c r="DOM18" s="335"/>
      <c r="DON18" s="336"/>
      <c r="DOO18" s="337"/>
      <c r="DOP18" s="308"/>
      <c r="DOQ18" s="309"/>
      <c r="DOR18" s="310"/>
      <c r="DOS18" s="343"/>
      <c r="DOT18" s="343"/>
      <c r="DOU18" s="343"/>
      <c r="DOV18" s="343"/>
      <c r="DOW18" s="343"/>
      <c r="DOX18" s="343"/>
      <c r="DOY18" s="343"/>
      <c r="DOZ18" s="343"/>
      <c r="DPA18" s="307"/>
      <c r="DPB18" s="335"/>
      <c r="DPC18" s="336"/>
      <c r="DPD18" s="337"/>
      <c r="DPE18" s="308"/>
      <c r="DPF18" s="309"/>
      <c r="DPG18" s="310"/>
      <c r="DPH18" s="343"/>
      <c r="DPI18" s="343"/>
      <c r="DPJ18" s="343"/>
      <c r="DPK18" s="343"/>
      <c r="DPL18" s="343"/>
      <c r="DPM18" s="343"/>
      <c r="DPN18" s="343"/>
      <c r="DPO18" s="343"/>
      <c r="DPP18" s="307"/>
      <c r="DPQ18" s="335"/>
      <c r="DPR18" s="336"/>
      <c r="DPS18" s="337"/>
      <c r="DPT18" s="308"/>
      <c r="DPU18" s="309"/>
      <c r="DPV18" s="310"/>
      <c r="DPW18" s="343"/>
      <c r="DPX18" s="343"/>
      <c r="DPY18" s="343"/>
      <c r="DPZ18" s="343"/>
      <c r="DQA18" s="343"/>
      <c r="DQB18" s="343"/>
      <c r="DQC18" s="343"/>
      <c r="DQD18" s="343"/>
      <c r="DQE18" s="307"/>
      <c r="DQF18" s="335"/>
      <c r="DQG18" s="336"/>
      <c r="DQH18" s="337"/>
      <c r="DQI18" s="308"/>
      <c r="DQJ18" s="309"/>
      <c r="DQK18" s="310"/>
      <c r="DQL18" s="343"/>
      <c r="DQM18" s="343"/>
      <c r="DQN18" s="343"/>
      <c r="DQO18" s="343"/>
      <c r="DQP18" s="343"/>
      <c r="DQQ18" s="343"/>
      <c r="DQR18" s="343"/>
      <c r="DQS18" s="343"/>
      <c r="DQT18" s="307"/>
      <c r="DQU18" s="335"/>
      <c r="DQV18" s="336"/>
      <c r="DQW18" s="337"/>
      <c r="DQX18" s="308"/>
      <c r="DQY18" s="309"/>
      <c r="DQZ18" s="310"/>
      <c r="DRA18" s="343"/>
      <c r="DRB18" s="343"/>
      <c r="DRC18" s="343"/>
      <c r="DRD18" s="343"/>
      <c r="DRE18" s="343"/>
      <c r="DRF18" s="343"/>
      <c r="DRG18" s="343"/>
      <c r="DRH18" s="343"/>
      <c r="DRI18" s="307"/>
      <c r="DRJ18" s="335"/>
      <c r="DRK18" s="336"/>
      <c r="DRL18" s="337"/>
      <c r="DRM18" s="308"/>
      <c r="DRN18" s="309"/>
      <c r="DRO18" s="310"/>
      <c r="DRP18" s="343"/>
      <c r="DRQ18" s="343"/>
      <c r="DRR18" s="343"/>
      <c r="DRS18" s="343"/>
      <c r="DRT18" s="343"/>
      <c r="DRU18" s="343"/>
      <c r="DRV18" s="343"/>
      <c r="DRW18" s="343"/>
      <c r="DRX18" s="307"/>
      <c r="DRY18" s="335"/>
      <c r="DRZ18" s="336"/>
      <c r="DSA18" s="337"/>
      <c r="DSB18" s="308"/>
      <c r="DSC18" s="309"/>
      <c r="DSD18" s="310"/>
      <c r="DSE18" s="343"/>
      <c r="DSF18" s="343"/>
      <c r="DSG18" s="343"/>
      <c r="DSH18" s="343"/>
      <c r="DSI18" s="343"/>
      <c r="DSJ18" s="343"/>
      <c r="DSK18" s="343"/>
      <c r="DSL18" s="343"/>
      <c r="DSM18" s="307"/>
      <c r="DSN18" s="335"/>
      <c r="DSO18" s="336"/>
      <c r="DSP18" s="337"/>
      <c r="DSQ18" s="308"/>
      <c r="DSR18" s="309"/>
      <c r="DSS18" s="310"/>
      <c r="DST18" s="343"/>
      <c r="DSU18" s="343"/>
      <c r="DSV18" s="343"/>
      <c r="DSW18" s="343"/>
      <c r="DSX18" s="343"/>
      <c r="DSY18" s="343"/>
      <c r="DSZ18" s="343"/>
      <c r="DTA18" s="343"/>
      <c r="DTB18" s="307"/>
      <c r="DTC18" s="335"/>
      <c r="DTD18" s="336"/>
      <c r="DTE18" s="337"/>
      <c r="DTF18" s="308"/>
      <c r="DTG18" s="309"/>
      <c r="DTH18" s="310"/>
      <c r="DTI18" s="343"/>
      <c r="DTJ18" s="343"/>
      <c r="DTK18" s="343"/>
      <c r="DTL18" s="343"/>
      <c r="DTM18" s="343"/>
      <c r="DTN18" s="343"/>
      <c r="DTO18" s="343"/>
      <c r="DTP18" s="343"/>
      <c r="DTQ18" s="307"/>
      <c r="DTR18" s="335"/>
      <c r="DTS18" s="336"/>
      <c r="DTT18" s="337"/>
      <c r="DTU18" s="308"/>
      <c r="DTV18" s="309"/>
      <c r="DTW18" s="310"/>
      <c r="DTX18" s="343"/>
      <c r="DTY18" s="343"/>
      <c r="DTZ18" s="343"/>
      <c r="DUA18" s="343"/>
      <c r="DUB18" s="343"/>
      <c r="DUC18" s="343"/>
      <c r="DUD18" s="343"/>
      <c r="DUE18" s="343"/>
      <c r="DUF18" s="307"/>
      <c r="DUG18" s="335"/>
      <c r="DUH18" s="336"/>
      <c r="DUI18" s="337"/>
      <c r="DUJ18" s="308"/>
      <c r="DUK18" s="309"/>
      <c r="DUL18" s="310"/>
      <c r="DUM18" s="343"/>
      <c r="DUN18" s="343"/>
      <c r="DUO18" s="343"/>
      <c r="DUP18" s="343"/>
      <c r="DUQ18" s="343"/>
      <c r="DUR18" s="343"/>
      <c r="DUS18" s="343"/>
      <c r="DUT18" s="343"/>
      <c r="DUU18" s="307"/>
      <c r="DUV18" s="335"/>
      <c r="DUW18" s="336"/>
      <c r="DUX18" s="337"/>
      <c r="DUY18" s="308"/>
      <c r="DUZ18" s="309"/>
      <c r="DVA18" s="310"/>
      <c r="DVB18" s="343"/>
      <c r="DVC18" s="343"/>
      <c r="DVD18" s="343"/>
      <c r="DVE18" s="343"/>
      <c r="DVF18" s="343"/>
      <c r="DVG18" s="343"/>
      <c r="DVH18" s="343"/>
      <c r="DVI18" s="343"/>
      <c r="DVJ18" s="307"/>
      <c r="DVK18" s="335"/>
      <c r="DVL18" s="336"/>
      <c r="DVM18" s="337"/>
      <c r="DVN18" s="308"/>
      <c r="DVO18" s="309"/>
      <c r="DVP18" s="310"/>
      <c r="DVQ18" s="343"/>
      <c r="DVR18" s="343"/>
      <c r="DVS18" s="343"/>
      <c r="DVT18" s="343"/>
      <c r="DVU18" s="343"/>
      <c r="DVV18" s="343"/>
      <c r="DVW18" s="343"/>
      <c r="DVX18" s="343"/>
      <c r="DVY18" s="307"/>
      <c r="DVZ18" s="335"/>
      <c r="DWA18" s="336"/>
      <c r="DWB18" s="337"/>
      <c r="DWC18" s="308"/>
      <c r="DWD18" s="309"/>
      <c r="DWE18" s="310"/>
      <c r="DWF18" s="343"/>
      <c r="DWG18" s="343"/>
      <c r="DWH18" s="343"/>
      <c r="DWI18" s="343"/>
      <c r="DWJ18" s="343"/>
      <c r="DWK18" s="343"/>
      <c r="DWL18" s="343"/>
      <c r="DWM18" s="343"/>
      <c r="DWN18" s="307"/>
      <c r="DWO18" s="335"/>
      <c r="DWP18" s="336"/>
      <c r="DWQ18" s="337"/>
      <c r="DWR18" s="308"/>
      <c r="DWS18" s="309"/>
      <c r="DWT18" s="310"/>
      <c r="DWU18" s="343"/>
      <c r="DWV18" s="343"/>
      <c r="DWW18" s="343"/>
      <c r="DWX18" s="343"/>
      <c r="DWY18" s="343"/>
      <c r="DWZ18" s="343"/>
      <c r="DXA18" s="343"/>
      <c r="DXB18" s="343"/>
      <c r="DXC18" s="307"/>
      <c r="DXD18" s="335"/>
      <c r="DXE18" s="336"/>
      <c r="DXF18" s="337"/>
      <c r="DXG18" s="308"/>
      <c r="DXH18" s="309"/>
      <c r="DXI18" s="310"/>
      <c r="DXJ18" s="343"/>
      <c r="DXK18" s="343"/>
      <c r="DXL18" s="343"/>
      <c r="DXM18" s="343"/>
      <c r="DXN18" s="343"/>
      <c r="DXO18" s="343"/>
      <c r="DXP18" s="343"/>
      <c r="DXQ18" s="343"/>
      <c r="DXR18" s="307"/>
      <c r="DXS18" s="335"/>
      <c r="DXT18" s="336"/>
      <c r="DXU18" s="337"/>
      <c r="DXV18" s="308"/>
      <c r="DXW18" s="309"/>
      <c r="DXX18" s="310"/>
      <c r="DXY18" s="343"/>
      <c r="DXZ18" s="343"/>
      <c r="DYA18" s="343"/>
      <c r="DYB18" s="343"/>
      <c r="DYC18" s="343"/>
      <c r="DYD18" s="343"/>
      <c r="DYE18" s="343"/>
      <c r="DYF18" s="343"/>
      <c r="DYG18" s="307"/>
      <c r="DYH18" s="335"/>
      <c r="DYI18" s="336"/>
      <c r="DYJ18" s="337"/>
      <c r="DYK18" s="308"/>
      <c r="DYL18" s="309"/>
      <c r="DYM18" s="310"/>
      <c r="DYN18" s="343"/>
      <c r="DYO18" s="343"/>
      <c r="DYP18" s="343"/>
      <c r="DYQ18" s="343"/>
      <c r="DYR18" s="343"/>
      <c r="DYS18" s="343"/>
      <c r="DYT18" s="343"/>
      <c r="DYU18" s="343"/>
      <c r="DYV18" s="307"/>
      <c r="DYW18" s="335"/>
      <c r="DYX18" s="336"/>
      <c r="DYY18" s="337"/>
      <c r="DYZ18" s="308"/>
      <c r="DZA18" s="309"/>
      <c r="DZB18" s="310"/>
      <c r="DZC18" s="343"/>
      <c r="DZD18" s="343"/>
      <c r="DZE18" s="343"/>
      <c r="DZF18" s="343"/>
      <c r="DZG18" s="343"/>
      <c r="DZH18" s="343"/>
      <c r="DZI18" s="343"/>
      <c r="DZJ18" s="343"/>
      <c r="DZK18" s="307"/>
      <c r="DZL18" s="335"/>
      <c r="DZM18" s="336"/>
      <c r="DZN18" s="337"/>
      <c r="DZO18" s="308"/>
      <c r="DZP18" s="309"/>
      <c r="DZQ18" s="310"/>
      <c r="DZR18" s="343"/>
      <c r="DZS18" s="343"/>
      <c r="DZT18" s="343"/>
      <c r="DZU18" s="343"/>
      <c r="DZV18" s="343"/>
      <c r="DZW18" s="343"/>
      <c r="DZX18" s="343"/>
      <c r="DZY18" s="343"/>
      <c r="DZZ18" s="307"/>
      <c r="EAA18" s="335"/>
      <c r="EAB18" s="336"/>
      <c r="EAC18" s="337"/>
      <c r="EAD18" s="308"/>
      <c r="EAE18" s="309"/>
      <c r="EAF18" s="310"/>
      <c r="EAG18" s="343"/>
      <c r="EAH18" s="343"/>
      <c r="EAI18" s="343"/>
      <c r="EAJ18" s="343"/>
      <c r="EAK18" s="343"/>
      <c r="EAL18" s="343"/>
      <c r="EAM18" s="343"/>
      <c r="EAN18" s="343"/>
      <c r="EAO18" s="307"/>
      <c r="EAP18" s="335"/>
      <c r="EAQ18" s="336"/>
      <c r="EAR18" s="337"/>
      <c r="EAS18" s="308"/>
      <c r="EAT18" s="309"/>
      <c r="EAU18" s="310"/>
      <c r="EAV18" s="343"/>
      <c r="EAW18" s="343"/>
      <c r="EAX18" s="343"/>
      <c r="EAY18" s="343"/>
      <c r="EAZ18" s="343"/>
      <c r="EBA18" s="343"/>
      <c r="EBB18" s="343"/>
      <c r="EBC18" s="343"/>
      <c r="EBD18" s="307"/>
      <c r="EBE18" s="335"/>
      <c r="EBF18" s="336"/>
      <c r="EBG18" s="337"/>
      <c r="EBH18" s="308"/>
      <c r="EBI18" s="309"/>
      <c r="EBJ18" s="310"/>
      <c r="EBK18" s="343"/>
      <c r="EBL18" s="343"/>
      <c r="EBM18" s="343"/>
      <c r="EBN18" s="343"/>
      <c r="EBO18" s="343"/>
      <c r="EBP18" s="343"/>
      <c r="EBQ18" s="343"/>
      <c r="EBR18" s="343"/>
      <c r="EBS18" s="307"/>
      <c r="EBT18" s="335"/>
      <c r="EBU18" s="336"/>
      <c r="EBV18" s="337"/>
      <c r="EBW18" s="308"/>
      <c r="EBX18" s="309"/>
      <c r="EBY18" s="310"/>
      <c r="EBZ18" s="343"/>
      <c r="ECA18" s="343"/>
      <c r="ECB18" s="343"/>
      <c r="ECC18" s="343"/>
      <c r="ECD18" s="343"/>
      <c r="ECE18" s="343"/>
      <c r="ECF18" s="343"/>
      <c r="ECG18" s="343"/>
      <c r="ECH18" s="307"/>
      <c r="ECI18" s="335"/>
      <c r="ECJ18" s="336"/>
      <c r="ECK18" s="337"/>
      <c r="ECL18" s="308"/>
      <c r="ECM18" s="309"/>
      <c r="ECN18" s="310"/>
      <c r="ECO18" s="343"/>
      <c r="ECP18" s="343"/>
      <c r="ECQ18" s="343"/>
      <c r="ECR18" s="343"/>
      <c r="ECS18" s="343"/>
      <c r="ECT18" s="343"/>
      <c r="ECU18" s="343"/>
      <c r="ECV18" s="343"/>
      <c r="ECW18" s="307"/>
      <c r="ECX18" s="335"/>
      <c r="ECY18" s="336"/>
      <c r="ECZ18" s="337"/>
      <c r="EDA18" s="308"/>
      <c r="EDB18" s="309"/>
      <c r="EDC18" s="310"/>
      <c r="EDD18" s="343"/>
      <c r="EDE18" s="343"/>
      <c r="EDF18" s="343"/>
      <c r="EDG18" s="343"/>
      <c r="EDH18" s="343"/>
      <c r="EDI18" s="343"/>
      <c r="EDJ18" s="343"/>
      <c r="EDK18" s="343"/>
      <c r="EDL18" s="307"/>
      <c r="EDM18" s="335"/>
      <c r="EDN18" s="336"/>
      <c r="EDO18" s="337"/>
      <c r="EDP18" s="308"/>
      <c r="EDQ18" s="309"/>
      <c r="EDR18" s="310"/>
      <c r="EDS18" s="343"/>
      <c r="EDT18" s="343"/>
      <c r="EDU18" s="343"/>
      <c r="EDV18" s="343"/>
      <c r="EDW18" s="343"/>
      <c r="EDX18" s="343"/>
      <c r="EDY18" s="343"/>
      <c r="EDZ18" s="343"/>
      <c r="EEA18" s="307"/>
      <c r="EEB18" s="335"/>
      <c r="EEC18" s="336"/>
      <c r="EED18" s="337"/>
      <c r="EEE18" s="308"/>
      <c r="EEF18" s="309"/>
      <c r="EEG18" s="310"/>
      <c r="EEH18" s="343"/>
      <c r="EEI18" s="343"/>
      <c r="EEJ18" s="343"/>
      <c r="EEK18" s="343"/>
      <c r="EEL18" s="343"/>
      <c r="EEM18" s="343"/>
      <c r="EEN18" s="343"/>
      <c r="EEO18" s="343"/>
      <c r="EEP18" s="307"/>
      <c r="EEQ18" s="335"/>
      <c r="EER18" s="336"/>
      <c r="EES18" s="337"/>
      <c r="EET18" s="308"/>
      <c r="EEU18" s="309"/>
      <c r="EEV18" s="310"/>
      <c r="EEW18" s="343"/>
      <c r="EEX18" s="343"/>
      <c r="EEY18" s="343"/>
      <c r="EEZ18" s="343"/>
      <c r="EFA18" s="343"/>
      <c r="EFB18" s="343"/>
      <c r="EFC18" s="343"/>
      <c r="EFD18" s="343"/>
      <c r="EFE18" s="307"/>
      <c r="EFF18" s="335"/>
      <c r="EFG18" s="336"/>
      <c r="EFH18" s="337"/>
      <c r="EFI18" s="308"/>
      <c r="EFJ18" s="309"/>
      <c r="EFK18" s="310"/>
      <c r="EFL18" s="343"/>
      <c r="EFM18" s="343"/>
      <c r="EFN18" s="343"/>
      <c r="EFO18" s="343"/>
      <c r="EFP18" s="343"/>
      <c r="EFQ18" s="343"/>
      <c r="EFR18" s="343"/>
      <c r="EFS18" s="343"/>
      <c r="EFT18" s="307"/>
      <c r="EFU18" s="335"/>
      <c r="EFV18" s="336"/>
      <c r="EFW18" s="337"/>
      <c r="EFX18" s="308"/>
      <c r="EFY18" s="309"/>
      <c r="EFZ18" s="310"/>
      <c r="EGA18" s="343"/>
      <c r="EGB18" s="343"/>
      <c r="EGC18" s="343"/>
      <c r="EGD18" s="343"/>
      <c r="EGE18" s="343"/>
      <c r="EGF18" s="343"/>
      <c r="EGG18" s="343"/>
      <c r="EGH18" s="343"/>
      <c r="EGI18" s="307"/>
      <c r="EGJ18" s="335"/>
      <c r="EGK18" s="336"/>
      <c r="EGL18" s="337"/>
      <c r="EGM18" s="308"/>
      <c r="EGN18" s="309"/>
      <c r="EGO18" s="310"/>
      <c r="EGP18" s="343"/>
      <c r="EGQ18" s="343"/>
      <c r="EGR18" s="343"/>
      <c r="EGS18" s="343"/>
      <c r="EGT18" s="343"/>
      <c r="EGU18" s="343"/>
      <c r="EGV18" s="343"/>
      <c r="EGW18" s="343"/>
      <c r="EGX18" s="307"/>
      <c r="EGY18" s="335"/>
      <c r="EGZ18" s="336"/>
      <c r="EHA18" s="337"/>
      <c r="EHB18" s="308"/>
      <c r="EHC18" s="309"/>
      <c r="EHD18" s="310"/>
      <c r="EHE18" s="343"/>
      <c r="EHF18" s="343"/>
      <c r="EHG18" s="343"/>
      <c r="EHH18" s="343"/>
      <c r="EHI18" s="343"/>
      <c r="EHJ18" s="343"/>
      <c r="EHK18" s="343"/>
      <c r="EHL18" s="343"/>
      <c r="EHM18" s="307"/>
      <c r="EHN18" s="335"/>
      <c r="EHO18" s="336"/>
      <c r="EHP18" s="337"/>
      <c r="EHQ18" s="308"/>
      <c r="EHR18" s="309"/>
      <c r="EHS18" s="310"/>
      <c r="EHT18" s="343"/>
      <c r="EHU18" s="343"/>
      <c r="EHV18" s="343"/>
      <c r="EHW18" s="343"/>
      <c r="EHX18" s="343"/>
      <c r="EHY18" s="343"/>
      <c r="EHZ18" s="343"/>
      <c r="EIA18" s="343"/>
      <c r="EIB18" s="307"/>
      <c r="EIC18" s="335"/>
      <c r="EID18" s="336"/>
      <c r="EIE18" s="337"/>
      <c r="EIF18" s="308"/>
      <c r="EIG18" s="309"/>
      <c r="EIH18" s="310"/>
      <c r="EII18" s="343"/>
      <c r="EIJ18" s="343"/>
      <c r="EIK18" s="343"/>
      <c r="EIL18" s="343"/>
      <c r="EIM18" s="343"/>
      <c r="EIN18" s="343"/>
      <c r="EIO18" s="343"/>
      <c r="EIP18" s="343"/>
      <c r="EIQ18" s="307"/>
      <c r="EIR18" s="335"/>
      <c r="EIS18" s="336"/>
      <c r="EIT18" s="337"/>
      <c r="EIU18" s="308"/>
      <c r="EIV18" s="309"/>
      <c r="EIW18" s="310"/>
      <c r="EIX18" s="343"/>
      <c r="EIY18" s="343"/>
      <c r="EIZ18" s="343"/>
      <c r="EJA18" s="343"/>
      <c r="EJB18" s="343"/>
      <c r="EJC18" s="343"/>
      <c r="EJD18" s="343"/>
      <c r="EJE18" s="343"/>
      <c r="EJF18" s="307"/>
      <c r="EJG18" s="335"/>
      <c r="EJH18" s="336"/>
      <c r="EJI18" s="337"/>
      <c r="EJJ18" s="308"/>
      <c r="EJK18" s="309"/>
      <c r="EJL18" s="310"/>
      <c r="EJM18" s="343"/>
      <c r="EJN18" s="343"/>
      <c r="EJO18" s="343"/>
      <c r="EJP18" s="343"/>
      <c r="EJQ18" s="343"/>
      <c r="EJR18" s="343"/>
      <c r="EJS18" s="343"/>
      <c r="EJT18" s="343"/>
      <c r="EJU18" s="307"/>
      <c r="EJV18" s="335"/>
      <c r="EJW18" s="336"/>
      <c r="EJX18" s="337"/>
      <c r="EJY18" s="308"/>
      <c r="EJZ18" s="309"/>
      <c r="EKA18" s="310"/>
      <c r="EKB18" s="343"/>
      <c r="EKC18" s="343"/>
      <c r="EKD18" s="343"/>
      <c r="EKE18" s="343"/>
      <c r="EKF18" s="343"/>
      <c r="EKG18" s="343"/>
      <c r="EKH18" s="343"/>
      <c r="EKI18" s="343"/>
      <c r="EKJ18" s="307"/>
      <c r="EKK18" s="335"/>
      <c r="EKL18" s="336"/>
      <c r="EKM18" s="337"/>
      <c r="EKN18" s="308"/>
      <c r="EKO18" s="309"/>
      <c r="EKP18" s="310"/>
      <c r="EKQ18" s="343"/>
      <c r="EKR18" s="343"/>
      <c r="EKS18" s="343"/>
      <c r="EKT18" s="343"/>
      <c r="EKU18" s="343"/>
      <c r="EKV18" s="343"/>
      <c r="EKW18" s="343"/>
      <c r="EKX18" s="343"/>
      <c r="EKY18" s="307"/>
      <c r="EKZ18" s="335"/>
      <c r="ELA18" s="336"/>
      <c r="ELB18" s="337"/>
      <c r="ELC18" s="308"/>
      <c r="ELD18" s="309"/>
      <c r="ELE18" s="310"/>
      <c r="ELF18" s="343"/>
      <c r="ELG18" s="343"/>
      <c r="ELH18" s="343"/>
      <c r="ELI18" s="343"/>
      <c r="ELJ18" s="343"/>
      <c r="ELK18" s="343"/>
      <c r="ELL18" s="343"/>
      <c r="ELM18" s="343"/>
      <c r="ELN18" s="307"/>
      <c r="ELO18" s="335"/>
      <c r="ELP18" s="336"/>
      <c r="ELQ18" s="337"/>
      <c r="ELR18" s="308"/>
      <c r="ELS18" s="309"/>
      <c r="ELT18" s="310"/>
      <c r="ELU18" s="343"/>
      <c r="ELV18" s="343"/>
      <c r="ELW18" s="343"/>
      <c r="ELX18" s="343"/>
      <c r="ELY18" s="343"/>
      <c r="ELZ18" s="343"/>
      <c r="EMA18" s="343"/>
      <c r="EMB18" s="343"/>
      <c r="EMC18" s="307"/>
      <c r="EMD18" s="335"/>
      <c r="EME18" s="336"/>
      <c r="EMF18" s="337"/>
      <c r="EMG18" s="308"/>
      <c r="EMH18" s="309"/>
      <c r="EMI18" s="310"/>
      <c r="EMJ18" s="343"/>
      <c r="EMK18" s="343"/>
      <c r="EML18" s="343"/>
      <c r="EMM18" s="343"/>
      <c r="EMN18" s="343"/>
      <c r="EMO18" s="343"/>
      <c r="EMP18" s="343"/>
      <c r="EMQ18" s="343"/>
      <c r="EMR18" s="307"/>
      <c r="EMS18" s="335"/>
      <c r="EMT18" s="336"/>
      <c r="EMU18" s="337"/>
      <c r="EMV18" s="308"/>
      <c r="EMW18" s="309"/>
      <c r="EMX18" s="310"/>
      <c r="EMY18" s="343"/>
      <c r="EMZ18" s="343"/>
      <c r="ENA18" s="343"/>
      <c r="ENB18" s="343"/>
      <c r="ENC18" s="343"/>
      <c r="END18" s="343"/>
      <c r="ENE18" s="343"/>
      <c r="ENF18" s="343"/>
      <c r="ENG18" s="307"/>
      <c r="ENH18" s="335"/>
      <c r="ENI18" s="336"/>
      <c r="ENJ18" s="337"/>
      <c r="ENK18" s="308"/>
      <c r="ENL18" s="309"/>
      <c r="ENM18" s="310"/>
      <c r="ENN18" s="343"/>
      <c r="ENO18" s="343"/>
      <c r="ENP18" s="343"/>
      <c r="ENQ18" s="343"/>
      <c r="ENR18" s="343"/>
      <c r="ENS18" s="343"/>
      <c r="ENT18" s="343"/>
      <c r="ENU18" s="343"/>
      <c r="ENV18" s="307"/>
      <c r="ENW18" s="335"/>
      <c r="ENX18" s="336"/>
      <c r="ENY18" s="337"/>
      <c r="ENZ18" s="308"/>
      <c r="EOA18" s="309"/>
      <c r="EOB18" s="310"/>
      <c r="EOC18" s="343"/>
      <c r="EOD18" s="343"/>
      <c r="EOE18" s="343"/>
      <c r="EOF18" s="343"/>
      <c r="EOG18" s="343"/>
      <c r="EOH18" s="343"/>
      <c r="EOI18" s="343"/>
      <c r="EOJ18" s="343"/>
      <c r="EOK18" s="307"/>
      <c r="EOL18" s="335"/>
      <c r="EOM18" s="336"/>
      <c r="EON18" s="337"/>
      <c r="EOO18" s="308"/>
      <c r="EOP18" s="309"/>
      <c r="EOQ18" s="310"/>
      <c r="EOR18" s="343"/>
      <c r="EOS18" s="343"/>
      <c r="EOT18" s="343"/>
      <c r="EOU18" s="343"/>
      <c r="EOV18" s="343"/>
      <c r="EOW18" s="343"/>
      <c r="EOX18" s="343"/>
      <c r="EOY18" s="343"/>
      <c r="EOZ18" s="307"/>
      <c r="EPA18" s="335"/>
      <c r="EPB18" s="336"/>
      <c r="EPC18" s="337"/>
      <c r="EPD18" s="308"/>
      <c r="EPE18" s="309"/>
      <c r="EPF18" s="310"/>
      <c r="EPG18" s="343"/>
      <c r="EPH18" s="343"/>
      <c r="EPI18" s="343"/>
      <c r="EPJ18" s="343"/>
      <c r="EPK18" s="343"/>
      <c r="EPL18" s="343"/>
      <c r="EPM18" s="343"/>
      <c r="EPN18" s="343"/>
      <c r="EPO18" s="307"/>
      <c r="EPP18" s="335"/>
      <c r="EPQ18" s="336"/>
      <c r="EPR18" s="337"/>
      <c r="EPS18" s="308"/>
      <c r="EPT18" s="309"/>
      <c r="EPU18" s="310"/>
      <c r="EPV18" s="343"/>
      <c r="EPW18" s="343"/>
      <c r="EPX18" s="343"/>
      <c r="EPY18" s="343"/>
      <c r="EPZ18" s="343"/>
      <c r="EQA18" s="343"/>
      <c r="EQB18" s="343"/>
      <c r="EQC18" s="343"/>
      <c r="EQD18" s="307"/>
      <c r="EQE18" s="335"/>
      <c r="EQF18" s="336"/>
      <c r="EQG18" s="337"/>
      <c r="EQH18" s="308"/>
      <c r="EQI18" s="309"/>
      <c r="EQJ18" s="310"/>
      <c r="EQK18" s="343"/>
      <c r="EQL18" s="343"/>
      <c r="EQM18" s="343"/>
      <c r="EQN18" s="343"/>
      <c r="EQO18" s="343"/>
      <c r="EQP18" s="343"/>
      <c r="EQQ18" s="343"/>
      <c r="EQR18" s="343"/>
      <c r="EQS18" s="307"/>
      <c r="EQT18" s="335"/>
      <c r="EQU18" s="336"/>
      <c r="EQV18" s="337"/>
      <c r="EQW18" s="308"/>
      <c r="EQX18" s="309"/>
      <c r="EQY18" s="310"/>
      <c r="EQZ18" s="343"/>
      <c r="ERA18" s="343"/>
      <c r="ERB18" s="343"/>
      <c r="ERC18" s="343"/>
      <c r="ERD18" s="343"/>
      <c r="ERE18" s="343"/>
      <c r="ERF18" s="343"/>
      <c r="ERG18" s="343"/>
      <c r="ERH18" s="307"/>
      <c r="ERI18" s="335"/>
      <c r="ERJ18" s="336"/>
      <c r="ERK18" s="337"/>
      <c r="ERL18" s="308"/>
      <c r="ERM18" s="309"/>
      <c r="ERN18" s="310"/>
      <c r="ERO18" s="343"/>
      <c r="ERP18" s="343"/>
      <c r="ERQ18" s="343"/>
      <c r="ERR18" s="343"/>
      <c r="ERS18" s="343"/>
      <c r="ERT18" s="343"/>
      <c r="ERU18" s="343"/>
      <c r="ERV18" s="343"/>
      <c r="ERW18" s="307"/>
      <c r="ERX18" s="335"/>
      <c r="ERY18" s="336"/>
      <c r="ERZ18" s="337"/>
      <c r="ESA18" s="308"/>
      <c r="ESB18" s="309"/>
      <c r="ESC18" s="310"/>
      <c r="ESD18" s="343"/>
      <c r="ESE18" s="343"/>
      <c r="ESF18" s="343"/>
      <c r="ESG18" s="343"/>
      <c r="ESH18" s="343"/>
      <c r="ESI18" s="343"/>
      <c r="ESJ18" s="343"/>
      <c r="ESK18" s="343"/>
      <c r="ESL18" s="307"/>
      <c r="ESM18" s="335"/>
      <c r="ESN18" s="336"/>
      <c r="ESO18" s="337"/>
      <c r="ESP18" s="308"/>
      <c r="ESQ18" s="309"/>
      <c r="ESR18" s="310"/>
      <c r="ESS18" s="343"/>
      <c r="EST18" s="343"/>
      <c r="ESU18" s="343"/>
      <c r="ESV18" s="343"/>
      <c r="ESW18" s="343"/>
      <c r="ESX18" s="343"/>
      <c r="ESY18" s="343"/>
      <c r="ESZ18" s="343"/>
      <c r="ETA18" s="307"/>
      <c r="ETB18" s="335"/>
      <c r="ETC18" s="336"/>
      <c r="ETD18" s="337"/>
      <c r="ETE18" s="308"/>
      <c r="ETF18" s="309"/>
      <c r="ETG18" s="310"/>
      <c r="ETH18" s="343"/>
      <c r="ETI18" s="343"/>
      <c r="ETJ18" s="343"/>
      <c r="ETK18" s="343"/>
      <c r="ETL18" s="343"/>
      <c r="ETM18" s="343"/>
      <c r="ETN18" s="343"/>
      <c r="ETO18" s="343"/>
      <c r="ETP18" s="307"/>
      <c r="ETQ18" s="335"/>
      <c r="ETR18" s="336"/>
      <c r="ETS18" s="337"/>
      <c r="ETT18" s="308"/>
      <c r="ETU18" s="309"/>
      <c r="ETV18" s="310"/>
      <c r="ETW18" s="343"/>
      <c r="ETX18" s="343"/>
      <c r="ETY18" s="343"/>
      <c r="ETZ18" s="343"/>
      <c r="EUA18" s="343"/>
      <c r="EUB18" s="343"/>
      <c r="EUC18" s="343"/>
      <c r="EUD18" s="343"/>
      <c r="EUE18" s="307"/>
      <c r="EUF18" s="335"/>
      <c r="EUG18" s="336"/>
      <c r="EUH18" s="337"/>
      <c r="EUI18" s="308"/>
      <c r="EUJ18" s="309"/>
      <c r="EUK18" s="310"/>
      <c r="EUL18" s="343"/>
      <c r="EUM18" s="343"/>
      <c r="EUN18" s="343"/>
      <c r="EUO18" s="343"/>
      <c r="EUP18" s="343"/>
      <c r="EUQ18" s="343"/>
      <c r="EUR18" s="343"/>
      <c r="EUS18" s="343"/>
      <c r="EUT18" s="307"/>
      <c r="EUU18" s="335"/>
      <c r="EUV18" s="336"/>
      <c r="EUW18" s="337"/>
      <c r="EUX18" s="308"/>
      <c r="EUY18" s="309"/>
      <c r="EUZ18" s="310"/>
      <c r="EVA18" s="343"/>
      <c r="EVB18" s="343"/>
      <c r="EVC18" s="343"/>
      <c r="EVD18" s="343"/>
      <c r="EVE18" s="343"/>
      <c r="EVF18" s="343"/>
      <c r="EVG18" s="343"/>
      <c r="EVH18" s="343"/>
      <c r="EVI18" s="307"/>
      <c r="EVJ18" s="335"/>
      <c r="EVK18" s="336"/>
      <c r="EVL18" s="337"/>
      <c r="EVM18" s="308"/>
      <c r="EVN18" s="309"/>
      <c r="EVO18" s="310"/>
      <c r="EVP18" s="343"/>
      <c r="EVQ18" s="343"/>
      <c r="EVR18" s="343"/>
      <c r="EVS18" s="343"/>
      <c r="EVT18" s="343"/>
      <c r="EVU18" s="343"/>
      <c r="EVV18" s="343"/>
      <c r="EVW18" s="343"/>
      <c r="EVX18" s="307"/>
      <c r="EVY18" s="335"/>
      <c r="EVZ18" s="336"/>
      <c r="EWA18" s="337"/>
      <c r="EWB18" s="308"/>
      <c r="EWC18" s="309"/>
      <c r="EWD18" s="310"/>
      <c r="EWE18" s="343"/>
      <c r="EWF18" s="343"/>
      <c r="EWG18" s="343"/>
      <c r="EWH18" s="343"/>
      <c r="EWI18" s="343"/>
      <c r="EWJ18" s="343"/>
      <c r="EWK18" s="343"/>
      <c r="EWL18" s="343"/>
      <c r="EWM18" s="307"/>
      <c r="EWN18" s="335"/>
      <c r="EWO18" s="336"/>
      <c r="EWP18" s="337"/>
      <c r="EWQ18" s="308"/>
      <c r="EWR18" s="309"/>
      <c r="EWS18" s="310"/>
      <c r="EWT18" s="343"/>
      <c r="EWU18" s="343"/>
      <c r="EWV18" s="343"/>
      <c r="EWW18" s="343"/>
      <c r="EWX18" s="343"/>
      <c r="EWY18" s="343"/>
      <c r="EWZ18" s="343"/>
      <c r="EXA18" s="343"/>
      <c r="EXB18" s="307"/>
      <c r="EXC18" s="335"/>
      <c r="EXD18" s="336"/>
      <c r="EXE18" s="337"/>
      <c r="EXF18" s="308"/>
      <c r="EXG18" s="309"/>
      <c r="EXH18" s="310"/>
      <c r="EXI18" s="343"/>
      <c r="EXJ18" s="343"/>
      <c r="EXK18" s="343"/>
      <c r="EXL18" s="343"/>
      <c r="EXM18" s="343"/>
      <c r="EXN18" s="343"/>
      <c r="EXO18" s="343"/>
      <c r="EXP18" s="343"/>
      <c r="EXQ18" s="307"/>
      <c r="EXR18" s="335"/>
      <c r="EXS18" s="336"/>
      <c r="EXT18" s="337"/>
      <c r="EXU18" s="308"/>
      <c r="EXV18" s="309"/>
      <c r="EXW18" s="310"/>
      <c r="EXX18" s="343"/>
      <c r="EXY18" s="343"/>
      <c r="EXZ18" s="343"/>
      <c r="EYA18" s="343"/>
      <c r="EYB18" s="343"/>
      <c r="EYC18" s="343"/>
      <c r="EYD18" s="343"/>
      <c r="EYE18" s="343"/>
      <c r="EYF18" s="307"/>
      <c r="EYG18" s="335"/>
      <c r="EYH18" s="336"/>
      <c r="EYI18" s="337"/>
      <c r="EYJ18" s="308"/>
      <c r="EYK18" s="309"/>
      <c r="EYL18" s="310"/>
      <c r="EYM18" s="343"/>
      <c r="EYN18" s="343"/>
      <c r="EYO18" s="343"/>
      <c r="EYP18" s="343"/>
      <c r="EYQ18" s="343"/>
      <c r="EYR18" s="343"/>
      <c r="EYS18" s="343"/>
      <c r="EYT18" s="343"/>
      <c r="EYU18" s="307"/>
      <c r="EYV18" s="335"/>
      <c r="EYW18" s="336"/>
      <c r="EYX18" s="337"/>
      <c r="EYY18" s="308"/>
      <c r="EYZ18" s="309"/>
      <c r="EZA18" s="310"/>
      <c r="EZB18" s="343"/>
      <c r="EZC18" s="343"/>
      <c r="EZD18" s="343"/>
      <c r="EZE18" s="343"/>
      <c r="EZF18" s="343"/>
      <c r="EZG18" s="343"/>
      <c r="EZH18" s="343"/>
      <c r="EZI18" s="343"/>
      <c r="EZJ18" s="307"/>
      <c r="EZK18" s="335"/>
      <c r="EZL18" s="336"/>
      <c r="EZM18" s="337"/>
      <c r="EZN18" s="308"/>
      <c r="EZO18" s="309"/>
      <c r="EZP18" s="310"/>
      <c r="EZQ18" s="343"/>
      <c r="EZR18" s="343"/>
      <c r="EZS18" s="343"/>
      <c r="EZT18" s="343"/>
      <c r="EZU18" s="343"/>
      <c r="EZV18" s="343"/>
      <c r="EZW18" s="343"/>
      <c r="EZX18" s="343"/>
      <c r="EZY18" s="307"/>
      <c r="EZZ18" s="335"/>
      <c r="FAA18" s="336"/>
      <c r="FAB18" s="337"/>
      <c r="FAC18" s="308"/>
      <c r="FAD18" s="309"/>
      <c r="FAE18" s="310"/>
      <c r="FAF18" s="343"/>
      <c r="FAG18" s="343"/>
      <c r="FAH18" s="343"/>
      <c r="FAI18" s="343"/>
      <c r="FAJ18" s="343"/>
      <c r="FAK18" s="343"/>
      <c r="FAL18" s="343"/>
      <c r="FAM18" s="343"/>
      <c r="FAN18" s="307"/>
      <c r="FAO18" s="335"/>
      <c r="FAP18" s="336"/>
      <c r="FAQ18" s="337"/>
      <c r="FAR18" s="308"/>
      <c r="FAS18" s="309"/>
      <c r="FAT18" s="310"/>
      <c r="FAU18" s="343"/>
      <c r="FAV18" s="343"/>
      <c r="FAW18" s="343"/>
      <c r="FAX18" s="343"/>
      <c r="FAY18" s="343"/>
      <c r="FAZ18" s="343"/>
      <c r="FBA18" s="343"/>
      <c r="FBB18" s="343"/>
      <c r="FBC18" s="307"/>
      <c r="FBD18" s="335"/>
      <c r="FBE18" s="336"/>
      <c r="FBF18" s="337"/>
      <c r="FBG18" s="308"/>
      <c r="FBH18" s="309"/>
      <c r="FBI18" s="310"/>
      <c r="FBJ18" s="343"/>
      <c r="FBK18" s="343"/>
      <c r="FBL18" s="343"/>
      <c r="FBM18" s="343"/>
      <c r="FBN18" s="343"/>
      <c r="FBO18" s="343"/>
      <c r="FBP18" s="343"/>
      <c r="FBQ18" s="343"/>
      <c r="FBR18" s="307"/>
      <c r="FBS18" s="335"/>
      <c r="FBT18" s="336"/>
      <c r="FBU18" s="337"/>
      <c r="FBV18" s="308"/>
      <c r="FBW18" s="309"/>
      <c r="FBX18" s="310"/>
      <c r="FBY18" s="343"/>
      <c r="FBZ18" s="343"/>
      <c r="FCA18" s="343"/>
      <c r="FCB18" s="343"/>
      <c r="FCC18" s="343"/>
      <c r="FCD18" s="343"/>
      <c r="FCE18" s="343"/>
      <c r="FCF18" s="343"/>
      <c r="FCG18" s="307"/>
      <c r="FCH18" s="335"/>
      <c r="FCI18" s="336"/>
      <c r="FCJ18" s="337"/>
      <c r="FCK18" s="308"/>
      <c r="FCL18" s="309"/>
      <c r="FCM18" s="310"/>
      <c r="FCN18" s="343"/>
      <c r="FCO18" s="343"/>
      <c r="FCP18" s="343"/>
      <c r="FCQ18" s="343"/>
      <c r="FCR18" s="343"/>
      <c r="FCS18" s="343"/>
      <c r="FCT18" s="343"/>
      <c r="FCU18" s="343"/>
      <c r="FCV18" s="307"/>
      <c r="FCW18" s="335"/>
      <c r="FCX18" s="336"/>
      <c r="FCY18" s="337"/>
      <c r="FCZ18" s="308"/>
      <c r="FDA18" s="309"/>
      <c r="FDB18" s="310"/>
      <c r="FDC18" s="343"/>
      <c r="FDD18" s="343"/>
      <c r="FDE18" s="343"/>
      <c r="FDF18" s="343"/>
      <c r="FDG18" s="343"/>
      <c r="FDH18" s="343"/>
      <c r="FDI18" s="343"/>
      <c r="FDJ18" s="343"/>
      <c r="FDK18" s="307"/>
      <c r="FDL18" s="335"/>
      <c r="FDM18" s="336"/>
      <c r="FDN18" s="337"/>
      <c r="FDO18" s="308"/>
      <c r="FDP18" s="309"/>
      <c r="FDQ18" s="310"/>
      <c r="FDR18" s="343"/>
      <c r="FDS18" s="343"/>
      <c r="FDT18" s="343"/>
      <c r="FDU18" s="343"/>
      <c r="FDV18" s="343"/>
      <c r="FDW18" s="343"/>
      <c r="FDX18" s="343"/>
      <c r="FDY18" s="343"/>
      <c r="FDZ18" s="307"/>
      <c r="FEA18" s="335"/>
      <c r="FEB18" s="336"/>
      <c r="FEC18" s="337"/>
      <c r="FED18" s="308"/>
      <c r="FEE18" s="309"/>
      <c r="FEF18" s="310"/>
      <c r="FEG18" s="343"/>
      <c r="FEH18" s="343"/>
      <c r="FEI18" s="343"/>
      <c r="FEJ18" s="343"/>
      <c r="FEK18" s="343"/>
      <c r="FEL18" s="343"/>
      <c r="FEM18" s="343"/>
      <c r="FEN18" s="343"/>
      <c r="FEO18" s="307"/>
      <c r="FEP18" s="335"/>
      <c r="FEQ18" s="336"/>
      <c r="FER18" s="337"/>
      <c r="FES18" s="308"/>
      <c r="FET18" s="309"/>
      <c r="FEU18" s="310"/>
      <c r="FEV18" s="343"/>
      <c r="FEW18" s="343"/>
      <c r="FEX18" s="343"/>
      <c r="FEY18" s="343"/>
      <c r="FEZ18" s="343"/>
      <c r="FFA18" s="343"/>
      <c r="FFB18" s="343"/>
      <c r="FFC18" s="343"/>
      <c r="FFD18" s="307"/>
      <c r="FFE18" s="335"/>
      <c r="FFF18" s="336"/>
      <c r="FFG18" s="337"/>
      <c r="FFH18" s="308"/>
      <c r="FFI18" s="309"/>
      <c r="FFJ18" s="310"/>
      <c r="FFK18" s="343"/>
      <c r="FFL18" s="343"/>
      <c r="FFM18" s="343"/>
      <c r="FFN18" s="343"/>
      <c r="FFO18" s="343"/>
      <c r="FFP18" s="343"/>
      <c r="FFQ18" s="343"/>
      <c r="FFR18" s="343"/>
      <c r="FFS18" s="307"/>
      <c r="FFT18" s="335"/>
      <c r="FFU18" s="336"/>
      <c r="FFV18" s="337"/>
      <c r="FFW18" s="308"/>
      <c r="FFX18" s="309"/>
      <c r="FFY18" s="310"/>
      <c r="FFZ18" s="343"/>
      <c r="FGA18" s="343"/>
      <c r="FGB18" s="343"/>
      <c r="FGC18" s="343"/>
      <c r="FGD18" s="343"/>
      <c r="FGE18" s="343"/>
      <c r="FGF18" s="343"/>
      <c r="FGG18" s="343"/>
      <c r="FGH18" s="307"/>
      <c r="FGI18" s="335"/>
      <c r="FGJ18" s="336"/>
      <c r="FGK18" s="337"/>
      <c r="FGL18" s="308"/>
      <c r="FGM18" s="309"/>
      <c r="FGN18" s="310"/>
      <c r="FGO18" s="343"/>
      <c r="FGP18" s="343"/>
      <c r="FGQ18" s="343"/>
      <c r="FGR18" s="343"/>
      <c r="FGS18" s="343"/>
      <c r="FGT18" s="343"/>
      <c r="FGU18" s="343"/>
      <c r="FGV18" s="343"/>
      <c r="FGW18" s="307"/>
      <c r="FGX18" s="335"/>
      <c r="FGY18" s="336"/>
      <c r="FGZ18" s="337"/>
      <c r="FHA18" s="308"/>
      <c r="FHB18" s="309"/>
      <c r="FHC18" s="310"/>
      <c r="FHD18" s="343"/>
      <c r="FHE18" s="343"/>
      <c r="FHF18" s="343"/>
      <c r="FHG18" s="343"/>
      <c r="FHH18" s="343"/>
      <c r="FHI18" s="343"/>
      <c r="FHJ18" s="343"/>
      <c r="FHK18" s="343"/>
      <c r="FHL18" s="307"/>
      <c r="FHM18" s="335"/>
      <c r="FHN18" s="336"/>
      <c r="FHO18" s="337"/>
      <c r="FHP18" s="308"/>
      <c r="FHQ18" s="309"/>
      <c r="FHR18" s="310"/>
      <c r="FHS18" s="343"/>
      <c r="FHT18" s="343"/>
      <c r="FHU18" s="343"/>
      <c r="FHV18" s="343"/>
      <c r="FHW18" s="343"/>
      <c r="FHX18" s="343"/>
      <c r="FHY18" s="343"/>
      <c r="FHZ18" s="343"/>
      <c r="FIA18" s="307"/>
      <c r="FIB18" s="335"/>
      <c r="FIC18" s="336"/>
      <c r="FID18" s="337"/>
      <c r="FIE18" s="308"/>
      <c r="FIF18" s="309"/>
      <c r="FIG18" s="310"/>
      <c r="FIH18" s="343"/>
      <c r="FII18" s="343"/>
      <c r="FIJ18" s="343"/>
      <c r="FIK18" s="343"/>
      <c r="FIL18" s="343"/>
      <c r="FIM18" s="343"/>
      <c r="FIN18" s="343"/>
      <c r="FIO18" s="343"/>
      <c r="FIP18" s="307"/>
      <c r="FIQ18" s="335"/>
      <c r="FIR18" s="336"/>
      <c r="FIS18" s="337"/>
      <c r="FIT18" s="308"/>
      <c r="FIU18" s="309"/>
      <c r="FIV18" s="310"/>
      <c r="FIW18" s="343"/>
      <c r="FIX18" s="343"/>
      <c r="FIY18" s="343"/>
      <c r="FIZ18" s="343"/>
      <c r="FJA18" s="343"/>
      <c r="FJB18" s="343"/>
      <c r="FJC18" s="343"/>
      <c r="FJD18" s="343"/>
      <c r="FJE18" s="307"/>
      <c r="FJF18" s="335"/>
      <c r="FJG18" s="336"/>
      <c r="FJH18" s="337"/>
      <c r="FJI18" s="308"/>
      <c r="FJJ18" s="309"/>
      <c r="FJK18" s="310"/>
      <c r="FJL18" s="343"/>
      <c r="FJM18" s="343"/>
      <c r="FJN18" s="343"/>
      <c r="FJO18" s="343"/>
      <c r="FJP18" s="343"/>
      <c r="FJQ18" s="343"/>
      <c r="FJR18" s="343"/>
      <c r="FJS18" s="343"/>
      <c r="FJT18" s="307"/>
      <c r="FJU18" s="335"/>
      <c r="FJV18" s="336"/>
      <c r="FJW18" s="337"/>
      <c r="FJX18" s="308"/>
      <c r="FJY18" s="309"/>
      <c r="FJZ18" s="310"/>
      <c r="FKA18" s="343"/>
      <c r="FKB18" s="343"/>
      <c r="FKC18" s="343"/>
      <c r="FKD18" s="343"/>
      <c r="FKE18" s="343"/>
      <c r="FKF18" s="343"/>
      <c r="FKG18" s="343"/>
      <c r="FKH18" s="343"/>
      <c r="FKI18" s="307"/>
      <c r="FKJ18" s="335"/>
      <c r="FKK18" s="336"/>
      <c r="FKL18" s="337"/>
      <c r="FKM18" s="308"/>
      <c r="FKN18" s="309"/>
      <c r="FKO18" s="310"/>
      <c r="FKP18" s="343"/>
      <c r="FKQ18" s="343"/>
      <c r="FKR18" s="343"/>
      <c r="FKS18" s="343"/>
      <c r="FKT18" s="343"/>
      <c r="FKU18" s="343"/>
      <c r="FKV18" s="343"/>
      <c r="FKW18" s="343"/>
      <c r="FKX18" s="307"/>
      <c r="FKY18" s="335"/>
      <c r="FKZ18" s="336"/>
      <c r="FLA18" s="337"/>
      <c r="FLB18" s="308"/>
      <c r="FLC18" s="309"/>
      <c r="FLD18" s="310"/>
      <c r="FLE18" s="343"/>
      <c r="FLF18" s="343"/>
      <c r="FLG18" s="343"/>
      <c r="FLH18" s="343"/>
      <c r="FLI18" s="343"/>
      <c r="FLJ18" s="343"/>
      <c r="FLK18" s="343"/>
      <c r="FLL18" s="343"/>
      <c r="FLM18" s="307"/>
      <c r="FLN18" s="335"/>
      <c r="FLO18" s="336"/>
      <c r="FLP18" s="337"/>
      <c r="FLQ18" s="308"/>
      <c r="FLR18" s="309"/>
      <c r="FLS18" s="310"/>
      <c r="FLT18" s="343"/>
      <c r="FLU18" s="343"/>
      <c r="FLV18" s="343"/>
      <c r="FLW18" s="343"/>
      <c r="FLX18" s="343"/>
      <c r="FLY18" s="343"/>
      <c r="FLZ18" s="343"/>
      <c r="FMA18" s="343"/>
      <c r="FMB18" s="307"/>
      <c r="FMC18" s="335"/>
      <c r="FMD18" s="336"/>
      <c r="FME18" s="337"/>
      <c r="FMF18" s="308"/>
      <c r="FMG18" s="309"/>
      <c r="FMH18" s="310"/>
      <c r="FMI18" s="343"/>
      <c r="FMJ18" s="343"/>
      <c r="FMK18" s="343"/>
      <c r="FML18" s="343"/>
      <c r="FMM18" s="343"/>
      <c r="FMN18" s="343"/>
      <c r="FMO18" s="343"/>
      <c r="FMP18" s="343"/>
      <c r="FMQ18" s="307"/>
      <c r="FMR18" s="335"/>
      <c r="FMS18" s="336"/>
      <c r="FMT18" s="337"/>
      <c r="FMU18" s="308"/>
      <c r="FMV18" s="309"/>
      <c r="FMW18" s="310"/>
      <c r="FMX18" s="343"/>
      <c r="FMY18" s="343"/>
      <c r="FMZ18" s="343"/>
      <c r="FNA18" s="343"/>
      <c r="FNB18" s="343"/>
      <c r="FNC18" s="343"/>
      <c r="FND18" s="343"/>
      <c r="FNE18" s="343"/>
      <c r="FNF18" s="307"/>
      <c r="FNG18" s="335"/>
      <c r="FNH18" s="336"/>
      <c r="FNI18" s="337"/>
      <c r="FNJ18" s="308"/>
      <c r="FNK18" s="309"/>
      <c r="FNL18" s="310"/>
      <c r="FNM18" s="343"/>
      <c r="FNN18" s="343"/>
      <c r="FNO18" s="343"/>
      <c r="FNP18" s="343"/>
      <c r="FNQ18" s="343"/>
      <c r="FNR18" s="343"/>
      <c r="FNS18" s="343"/>
      <c r="FNT18" s="343"/>
      <c r="FNU18" s="307"/>
      <c r="FNV18" s="335"/>
      <c r="FNW18" s="336"/>
      <c r="FNX18" s="337"/>
      <c r="FNY18" s="308"/>
      <c r="FNZ18" s="309"/>
      <c r="FOA18" s="310"/>
      <c r="FOB18" s="343"/>
      <c r="FOC18" s="343"/>
      <c r="FOD18" s="343"/>
      <c r="FOE18" s="343"/>
      <c r="FOF18" s="343"/>
      <c r="FOG18" s="343"/>
      <c r="FOH18" s="343"/>
      <c r="FOI18" s="343"/>
      <c r="FOJ18" s="307"/>
      <c r="FOK18" s="335"/>
      <c r="FOL18" s="336"/>
      <c r="FOM18" s="337"/>
      <c r="FON18" s="308"/>
      <c r="FOO18" s="309"/>
      <c r="FOP18" s="310"/>
      <c r="FOQ18" s="343"/>
      <c r="FOR18" s="343"/>
      <c r="FOS18" s="343"/>
      <c r="FOT18" s="343"/>
      <c r="FOU18" s="343"/>
      <c r="FOV18" s="343"/>
      <c r="FOW18" s="343"/>
      <c r="FOX18" s="343"/>
      <c r="FOY18" s="307"/>
      <c r="FOZ18" s="335"/>
      <c r="FPA18" s="336"/>
      <c r="FPB18" s="337"/>
      <c r="FPC18" s="308"/>
      <c r="FPD18" s="309"/>
      <c r="FPE18" s="310"/>
      <c r="FPF18" s="343"/>
      <c r="FPG18" s="343"/>
      <c r="FPH18" s="343"/>
      <c r="FPI18" s="343"/>
      <c r="FPJ18" s="343"/>
      <c r="FPK18" s="343"/>
      <c r="FPL18" s="343"/>
      <c r="FPM18" s="343"/>
      <c r="FPN18" s="307"/>
      <c r="FPO18" s="335"/>
      <c r="FPP18" s="336"/>
      <c r="FPQ18" s="337"/>
      <c r="FPR18" s="308"/>
      <c r="FPS18" s="309"/>
      <c r="FPT18" s="310"/>
      <c r="FPU18" s="343"/>
      <c r="FPV18" s="343"/>
      <c r="FPW18" s="343"/>
      <c r="FPX18" s="343"/>
      <c r="FPY18" s="343"/>
      <c r="FPZ18" s="343"/>
      <c r="FQA18" s="343"/>
      <c r="FQB18" s="343"/>
      <c r="FQC18" s="307"/>
      <c r="FQD18" s="335"/>
      <c r="FQE18" s="336"/>
      <c r="FQF18" s="337"/>
      <c r="FQG18" s="308"/>
      <c r="FQH18" s="309"/>
      <c r="FQI18" s="310"/>
      <c r="FQJ18" s="343"/>
      <c r="FQK18" s="343"/>
      <c r="FQL18" s="343"/>
      <c r="FQM18" s="343"/>
      <c r="FQN18" s="343"/>
      <c r="FQO18" s="343"/>
      <c r="FQP18" s="343"/>
      <c r="FQQ18" s="343"/>
      <c r="FQR18" s="307"/>
      <c r="FQS18" s="335"/>
      <c r="FQT18" s="336"/>
      <c r="FQU18" s="337"/>
      <c r="FQV18" s="308"/>
      <c r="FQW18" s="309"/>
      <c r="FQX18" s="310"/>
      <c r="FQY18" s="343"/>
      <c r="FQZ18" s="343"/>
      <c r="FRA18" s="343"/>
      <c r="FRB18" s="343"/>
      <c r="FRC18" s="343"/>
      <c r="FRD18" s="343"/>
      <c r="FRE18" s="343"/>
      <c r="FRF18" s="343"/>
      <c r="FRG18" s="307"/>
      <c r="FRH18" s="335"/>
      <c r="FRI18" s="336"/>
      <c r="FRJ18" s="337"/>
      <c r="FRK18" s="308"/>
      <c r="FRL18" s="309"/>
      <c r="FRM18" s="310"/>
      <c r="FRN18" s="343"/>
      <c r="FRO18" s="343"/>
      <c r="FRP18" s="343"/>
      <c r="FRQ18" s="343"/>
      <c r="FRR18" s="343"/>
      <c r="FRS18" s="343"/>
      <c r="FRT18" s="343"/>
      <c r="FRU18" s="343"/>
      <c r="FRV18" s="307"/>
      <c r="FRW18" s="335"/>
      <c r="FRX18" s="336"/>
      <c r="FRY18" s="337"/>
      <c r="FRZ18" s="308"/>
      <c r="FSA18" s="309"/>
      <c r="FSB18" s="310"/>
      <c r="FSC18" s="343"/>
      <c r="FSD18" s="343"/>
      <c r="FSE18" s="343"/>
      <c r="FSF18" s="343"/>
      <c r="FSG18" s="343"/>
      <c r="FSH18" s="343"/>
      <c r="FSI18" s="343"/>
      <c r="FSJ18" s="343"/>
      <c r="FSK18" s="307"/>
      <c r="FSL18" s="335"/>
      <c r="FSM18" s="336"/>
      <c r="FSN18" s="337"/>
      <c r="FSO18" s="308"/>
      <c r="FSP18" s="309"/>
      <c r="FSQ18" s="310"/>
      <c r="FSR18" s="343"/>
      <c r="FSS18" s="343"/>
      <c r="FST18" s="343"/>
      <c r="FSU18" s="343"/>
      <c r="FSV18" s="343"/>
      <c r="FSW18" s="343"/>
      <c r="FSX18" s="343"/>
      <c r="FSY18" s="343"/>
      <c r="FSZ18" s="307"/>
      <c r="FTA18" s="335"/>
      <c r="FTB18" s="336"/>
      <c r="FTC18" s="337"/>
      <c r="FTD18" s="308"/>
      <c r="FTE18" s="309"/>
      <c r="FTF18" s="310"/>
      <c r="FTG18" s="343"/>
      <c r="FTH18" s="343"/>
      <c r="FTI18" s="343"/>
      <c r="FTJ18" s="343"/>
      <c r="FTK18" s="343"/>
      <c r="FTL18" s="343"/>
      <c r="FTM18" s="343"/>
      <c r="FTN18" s="343"/>
      <c r="FTO18" s="307"/>
      <c r="FTP18" s="335"/>
      <c r="FTQ18" s="336"/>
      <c r="FTR18" s="337"/>
      <c r="FTS18" s="308"/>
      <c r="FTT18" s="309"/>
      <c r="FTU18" s="310"/>
      <c r="FTV18" s="343"/>
      <c r="FTW18" s="343"/>
      <c r="FTX18" s="343"/>
      <c r="FTY18" s="343"/>
      <c r="FTZ18" s="343"/>
      <c r="FUA18" s="343"/>
      <c r="FUB18" s="343"/>
      <c r="FUC18" s="343"/>
      <c r="FUD18" s="307"/>
      <c r="FUE18" s="335"/>
      <c r="FUF18" s="336"/>
      <c r="FUG18" s="337"/>
      <c r="FUH18" s="308"/>
      <c r="FUI18" s="309"/>
      <c r="FUJ18" s="310"/>
      <c r="FUK18" s="343"/>
      <c r="FUL18" s="343"/>
      <c r="FUM18" s="343"/>
      <c r="FUN18" s="343"/>
      <c r="FUO18" s="343"/>
      <c r="FUP18" s="343"/>
      <c r="FUQ18" s="343"/>
      <c r="FUR18" s="343"/>
      <c r="FUS18" s="307"/>
      <c r="FUT18" s="335"/>
      <c r="FUU18" s="336"/>
      <c r="FUV18" s="337"/>
      <c r="FUW18" s="308"/>
      <c r="FUX18" s="309"/>
      <c r="FUY18" s="310"/>
      <c r="FUZ18" s="343"/>
      <c r="FVA18" s="343"/>
      <c r="FVB18" s="343"/>
      <c r="FVC18" s="343"/>
      <c r="FVD18" s="343"/>
      <c r="FVE18" s="343"/>
      <c r="FVF18" s="343"/>
      <c r="FVG18" s="343"/>
      <c r="FVH18" s="307"/>
      <c r="FVI18" s="335"/>
      <c r="FVJ18" s="336"/>
      <c r="FVK18" s="337"/>
      <c r="FVL18" s="308"/>
      <c r="FVM18" s="309"/>
      <c r="FVN18" s="310"/>
      <c r="FVO18" s="343"/>
      <c r="FVP18" s="343"/>
      <c r="FVQ18" s="343"/>
      <c r="FVR18" s="343"/>
      <c r="FVS18" s="343"/>
      <c r="FVT18" s="343"/>
      <c r="FVU18" s="343"/>
      <c r="FVV18" s="343"/>
      <c r="FVW18" s="307"/>
      <c r="FVX18" s="335"/>
      <c r="FVY18" s="336"/>
      <c r="FVZ18" s="337"/>
      <c r="FWA18" s="308"/>
      <c r="FWB18" s="309"/>
      <c r="FWC18" s="310"/>
      <c r="FWD18" s="343"/>
      <c r="FWE18" s="343"/>
      <c r="FWF18" s="343"/>
      <c r="FWG18" s="343"/>
      <c r="FWH18" s="343"/>
      <c r="FWI18" s="343"/>
      <c r="FWJ18" s="343"/>
      <c r="FWK18" s="343"/>
      <c r="FWL18" s="307"/>
      <c r="FWM18" s="335"/>
      <c r="FWN18" s="336"/>
      <c r="FWO18" s="337"/>
      <c r="FWP18" s="308"/>
      <c r="FWQ18" s="309"/>
      <c r="FWR18" s="310"/>
      <c r="FWS18" s="343"/>
      <c r="FWT18" s="343"/>
      <c r="FWU18" s="343"/>
      <c r="FWV18" s="343"/>
      <c r="FWW18" s="343"/>
      <c r="FWX18" s="343"/>
      <c r="FWY18" s="343"/>
      <c r="FWZ18" s="343"/>
      <c r="FXA18" s="307"/>
      <c r="FXB18" s="335"/>
      <c r="FXC18" s="336"/>
      <c r="FXD18" s="337"/>
      <c r="FXE18" s="308"/>
      <c r="FXF18" s="309"/>
      <c r="FXG18" s="310"/>
      <c r="FXH18" s="343"/>
      <c r="FXI18" s="343"/>
      <c r="FXJ18" s="343"/>
      <c r="FXK18" s="343"/>
      <c r="FXL18" s="343"/>
      <c r="FXM18" s="343"/>
      <c r="FXN18" s="343"/>
      <c r="FXO18" s="343"/>
      <c r="FXP18" s="307"/>
      <c r="FXQ18" s="335"/>
      <c r="FXR18" s="336"/>
      <c r="FXS18" s="337"/>
      <c r="FXT18" s="308"/>
      <c r="FXU18" s="309"/>
      <c r="FXV18" s="310"/>
      <c r="FXW18" s="343"/>
      <c r="FXX18" s="343"/>
      <c r="FXY18" s="343"/>
      <c r="FXZ18" s="343"/>
      <c r="FYA18" s="343"/>
      <c r="FYB18" s="343"/>
      <c r="FYC18" s="343"/>
      <c r="FYD18" s="343"/>
      <c r="FYE18" s="307"/>
      <c r="FYF18" s="335"/>
      <c r="FYG18" s="336"/>
      <c r="FYH18" s="337"/>
      <c r="FYI18" s="308"/>
      <c r="FYJ18" s="309"/>
      <c r="FYK18" s="310"/>
      <c r="FYL18" s="343"/>
      <c r="FYM18" s="343"/>
      <c r="FYN18" s="343"/>
      <c r="FYO18" s="343"/>
      <c r="FYP18" s="343"/>
      <c r="FYQ18" s="343"/>
      <c r="FYR18" s="343"/>
      <c r="FYS18" s="343"/>
      <c r="FYT18" s="307"/>
      <c r="FYU18" s="335"/>
      <c r="FYV18" s="336"/>
      <c r="FYW18" s="337"/>
      <c r="FYX18" s="308"/>
      <c r="FYY18" s="309"/>
      <c r="FYZ18" s="310"/>
      <c r="FZA18" s="343"/>
      <c r="FZB18" s="343"/>
      <c r="FZC18" s="343"/>
      <c r="FZD18" s="343"/>
      <c r="FZE18" s="343"/>
      <c r="FZF18" s="343"/>
      <c r="FZG18" s="343"/>
      <c r="FZH18" s="343"/>
      <c r="FZI18" s="307"/>
      <c r="FZJ18" s="335"/>
      <c r="FZK18" s="336"/>
      <c r="FZL18" s="337"/>
      <c r="FZM18" s="308"/>
      <c r="FZN18" s="309"/>
      <c r="FZO18" s="310"/>
      <c r="FZP18" s="343"/>
      <c r="FZQ18" s="343"/>
      <c r="FZR18" s="343"/>
      <c r="FZS18" s="343"/>
      <c r="FZT18" s="343"/>
      <c r="FZU18" s="343"/>
      <c r="FZV18" s="343"/>
      <c r="FZW18" s="343"/>
      <c r="FZX18" s="307"/>
      <c r="FZY18" s="335"/>
      <c r="FZZ18" s="336"/>
      <c r="GAA18" s="337"/>
      <c r="GAB18" s="308"/>
      <c r="GAC18" s="309"/>
      <c r="GAD18" s="310"/>
      <c r="GAE18" s="343"/>
      <c r="GAF18" s="343"/>
      <c r="GAG18" s="343"/>
      <c r="GAH18" s="343"/>
      <c r="GAI18" s="343"/>
      <c r="GAJ18" s="343"/>
      <c r="GAK18" s="343"/>
      <c r="GAL18" s="343"/>
      <c r="GAM18" s="307"/>
      <c r="GAN18" s="335"/>
      <c r="GAO18" s="336"/>
      <c r="GAP18" s="337"/>
      <c r="GAQ18" s="308"/>
      <c r="GAR18" s="309"/>
      <c r="GAS18" s="310"/>
      <c r="GAT18" s="343"/>
      <c r="GAU18" s="343"/>
      <c r="GAV18" s="343"/>
      <c r="GAW18" s="343"/>
      <c r="GAX18" s="343"/>
      <c r="GAY18" s="343"/>
      <c r="GAZ18" s="343"/>
      <c r="GBA18" s="343"/>
      <c r="GBB18" s="307"/>
      <c r="GBC18" s="335"/>
      <c r="GBD18" s="336"/>
      <c r="GBE18" s="337"/>
      <c r="GBF18" s="308"/>
      <c r="GBG18" s="309"/>
      <c r="GBH18" s="310"/>
      <c r="GBI18" s="343"/>
      <c r="GBJ18" s="343"/>
      <c r="GBK18" s="343"/>
      <c r="GBL18" s="343"/>
      <c r="GBM18" s="343"/>
      <c r="GBN18" s="343"/>
      <c r="GBO18" s="343"/>
      <c r="GBP18" s="343"/>
      <c r="GBQ18" s="307"/>
      <c r="GBR18" s="335"/>
      <c r="GBS18" s="336"/>
      <c r="GBT18" s="337"/>
      <c r="GBU18" s="308"/>
      <c r="GBV18" s="309"/>
      <c r="GBW18" s="310"/>
      <c r="GBX18" s="343"/>
      <c r="GBY18" s="343"/>
      <c r="GBZ18" s="343"/>
      <c r="GCA18" s="343"/>
      <c r="GCB18" s="343"/>
      <c r="GCC18" s="343"/>
      <c r="GCD18" s="343"/>
      <c r="GCE18" s="343"/>
      <c r="GCF18" s="307"/>
      <c r="GCG18" s="335"/>
      <c r="GCH18" s="336"/>
      <c r="GCI18" s="337"/>
      <c r="GCJ18" s="308"/>
      <c r="GCK18" s="309"/>
      <c r="GCL18" s="310"/>
      <c r="GCM18" s="343"/>
      <c r="GCN18" s="343"/>
      <c r="GCO18" s="343"/>
      <c r="GCP18" s="343"/>
      <c r="GCQ18" s="343"/>
      <c r="GCR18" s="343"/>
      <c r="GCS18" s="343"/>
      <c r="GCT18" s="343"/>
      <c r="GCU18" s="307"/>
      <c r="GCV18" s="335"/>
      <c r="GCW18" s="336"/>
      <c r="GCX18" s="337"/>
      <c r="GCY18" s="308"/>
      <c r="GCZ18" s="309"/>
      <c r="GDA18" s="310"/>
      <c r="GDB18" s="343"/>
      <c r="GDC18" s="343"/>
      <c r="GDD18" s="343"/>
      <c r="GDE18" s="343"/>
      <c r="GDF18" s="343"/>
      <c r="GDG18" s="343"/>
      <c r="GDH18" s="343"/>
      <c r="GDI18" s="343"/>
      <c r="GDJ18" s="307"/>
      <c r="GDK18" s="335"/>
      <c r="GDL18" s="336"/>
      <c r="GDM18" s="337"/>
      <c r="GDN18" s="308"/>
      <c r="GDO18" s="309"/>
      <c r="GDP18" s="310"/>
      <c r="GDQ18" s="343"/>
      <c r="GDR18" s="343"/>
      <c r="GDS18" s="343"/>
      <c r="GDT18" s="343"/>
      <c r="GDU18" s="343"/>
      <c r="GDV18" s="343"/>
      <c r="GDW18" s="343"/>
      <c r="GDX18" s="343"/>
      <c r="GDY18" s="307"/>
      <c r="GDZ18" s="335"/>
      <c r="GEA18" s="336"/>
      <c r="GEB18" s="337"/>
      <c r="GEC18" s="308"/>
      <c r="GED18" s="309"/>
      <c r="GEE18" s="310"/>
      <c r="GEF18" s="343"/>
      <c r="GEG18" s="343"/>
      <c r="GEH18" s="343"/>
      <c r="GEI18" s="343"/>
      <c r="GEJ18" s="343"/>
      <c r="GEK18" s="343"/>
      <c r="GEL18" s="343"/>
      <c r="GEM18" s="343"/>
      <c r="GEN18" s="307"/>
      <c r="GEO18" s="335"/>
      <c r="GEP18" s="336"/>
      <c r="GEQ18" s="337"/>
      <c r="GER18" s="308"/>
      <c r="GES18" s="309"/>
      <c r="GET18" s="310"/>
      <c r="GEU18" s="343"/>
      <c r="GEV18" s="343"/>
      <c r="GEW18" s="343"/>
      <c r="GEX18" s="343"/>
      <c r="GEY18" s="343"/>
      <c r="GEZ18" s="343"/>
      <c r="GFA18" s="343"/>
      <c r="GFB18" s="343"/>
      <c r="GFC18" s="307"/>
      <c r="GFD18" s="335"/>
      <c r="GFE18" s="336"/>
      <c r="GFF18" s="337"/>
      <c r="GFG18" s="308"/>
      <c r="GFH18" s="309"/>
      <c r="GFI18" s="310"/>
      <c r="GFJ18" s="343"/>
      <c r="GFK18" s="343"/>
      <c r="GFL18" s="343"/>
      <c r="GFM18" s="343"/>
      <c r="GFN18" s="343"/>
      <c r="GFO18" s="343"/>
      <c r="GFP18" s="343"/>
      <c r="GFQ18" s="343"/>
      <c r="GFR18" s="307"/>
      <c r="GFS18" s="335"/>
      <c r="GFT18" s="336"/>
      <c r="GFU18" s="337"/>
      <c r="GFV18" s="308"/>
      <c r="GFW18" s="309"/>
      <c r="GFX18" s="310"/>
      <c r="GFY18" s="343"/>
      <c r="GFZ18" s="343"/>
      <c r="GGA18" s="343"/>
      <c r="GGB18" s="343"/>
      <c r="GGC18" s="343"/>
      <c r="GGD18" s="343"/>
      <c r="GGE18" s="343"/>
      <c r="GGF18" s="343"/>
      <c r="GGG18" s="307"/>
      <c r="GGH18" s="335"/>
      <c r="GGI18" s="336"/>
      <c r="GGJ18" s="337"/>
      <c r="GGK18" s="308"/>
      <c r="GGL18" s="309"/>
      <c r="GGM18" s="310"/>
      <c r="GGN18" s="343"/>
      <c r="GGO18" s="343"/>
      <c r="GGP18" s="343"/>
      <c r="GGQ18" s="343"/>
      <c r="GGR18" s="343"/>
      <c r="GGS18" s="343"/>
      <c r="GGT18" s="343"/>
      <c r="GGU18" s="343"/>
      <c r="GGV18" s="307"/>
      <c r="GGW18" s="335"/>
      <c r="GGX18" s="336"/>
      <c r="GGY18" s="337"/>
      <c r="GGZ18" s="308"/>
      <c r="GHA18" s="309"/>
      <c r="GHB18" s="310"/>
      <c r="GHC18" s="343"/>
      <c r="GHD18" s="343"/>
      <c r="GHE18" s="343"/>
      <c r="GHF18" s="343"/>
      <c r="GHG18" s="343"/>
      <c r="GHH18" s="343"/>
      <c r="GHI18" s="343"/>
      <c r="GHJ18" s="343"/>
      <c r="GHK18" s="307"/>
      <c r="GHL18" s="335"/>
      <c r="GHM18" s="336"/>
      <c r="GHN18" s="337"/>
      <c r="GHO18" s="308"/>
      <c r="GHP18" s="309"/>
      <c r="GHQ18" s="310"/>
      <c r="GHR18" s="343"/>
      <c r="GHS18" s="343"/>
      <c r="GHT18" s="343"/>
      <c r="GHU18" s="343"/>
      <c r="GHV18" s="343"/>
      <c r="GHW18" s="343"/>
      <c r="GHX18" s="343"/>
      <c r="GHY18" s="343"/>
      <c r="GHZ18" s="307"/>
      <c r="GIA18" s="335"/>
      <c r="GIB18" s="336"/>
      <c r="GIC18" s="337"/>
      <c r="GID18" s="308"/>
      <c r="GIE18" s="309"/>
      <c r="GIF18" s="310"/>
      <c r="GIG18" s="343"/>
      <c r="GIH18" s="343"/>
      <c r="GII18" s="343"/>
      <c r="GIJ18" s="343"/>
      <c r="GIK18" s="343"/>
      <c r="GIL18" s="343"/>
      <c r="GIM18" s="343"/>
      <c r="GIN18" s="343"/>
      <c r="GIO18" s="307"/>
      <c r="GIP18" s="335"/>
      <c r="GIQ18" s="336"/>
      <c r="GIR18" s="337"/>
      <c r="GIS18" s="308"/>
      <c r="GIT18" s="309"/>
      <c r="GIU18" s="310"/>
      <c r="GIV18" s="343"/>
      <c r="GIW18" s="343"/>
      <c r="GIX18" s="343"/>
      <c r="GIY18" s="343"/>
      <c r="GIZ18" s="343"/>
      <c r="GJA18" s="343"/>
      <c r="GJB18" s="343"/>
      <c r="GJC18" s="343"/>
      <c r="GJD18" s="307"/>
      <c r="GJE18" s="335"/>
      <c r="GJF18" s="336"/>
      <c r="GJG18" s="337"/>
      <c r="GJH18" s="308"/>
      <c r="GJI18" s="309"/>
      <c r="GJJ18" s="310"/>
      <c r="GJK18" s="343"/>
      <c r="GJL18" s="343"/>
      <c r="GJM18" s="343"/>
      <c r="GJN18" s="343"/>
      <c r="GJO18" s="343"/>
      <c r="GJP18" s="343"/>
      <c r="GJQ18" s="343"/>
      <c r="GJR18" s="343"/>
      <c r="GJS18" s="307"/>
      <c r="GJT18" s="335"/>
      <c r="GJU18" s="336"/>
      <c r="GJV18" s="337"/>
      <c r="GJW18" s="308"/>
      <c r="GJX18" s="309"/>
      <c r="GJY18" s="310"/>
      <c r="GJZ18" s="343"/>
      <c r="GKA18" s="343"/>
      <c r="GKB18" s="343"/>
      <c r="GKC18" s="343"/>
      <c r="GKD18" s="343"/>
      <c r="GKE18" s="343"/>
      <c r="GKF18" s="343"/>
      <c r="GKG18" s="343"/>
      <c r="GKH18" s="307"/>
      <c r="GKI18" s="335"/>
      <c r="GKJ18" s="336"/>
      <c r="GKK18" s="337"/>
      <c r="GKL18" s="308"/>
      <c r="GKM18" s="309"/>
      <c r="GKN18" s="310"/>
      <c r="GKO18" s="343"/>
      <c r="GKP18" s="343"/>
      <c r="GKQ18" s="343"/>
      <c r="GKR18" s="343"/>
      <c r="GKS18" s="343"/>
      <c r="GKT18" s="343"/>
      <c r="GKU18" s="343"/>
      <c r="GKV18" s="343"/>
      <c r="GKW18" s="307"/>
      <c r="GKX18" s="335"/>
      <c r="GKY18" s="336"/>
      <c r="GKZ18" s="337"/>
      <c r="GLA18" s="308"/>
      <c r="GLB18" s="309"/>
      <c r="GLC18" s="310"/>
      <c r="GLD18" s="343"/>
      <c r="GLE18" s="343"/>
      <c r="GLF18" s="343"/>
      <c r="GLG18" s="343"/>
      <c r="GLH18" s="343"/>
      <c r="GLI18" s="343"/>
      <c r="GLJ18" s="343"/>
      <c r="GLK18" s="343"/>
      <c r="GLL18" s="307"/>
      <c r="GLM18" s="335"/>
      <c r="GLN18" s="336"/>
      <c r="GLO18" s="337"/>
      <c r="GLP18" s="308"/>
      <c r="GLQ18" s="309"/>
      <c r="GLR18" s="310"/>
      <c r="GLS18" s="343"/>
      <c r="GLT18" s="343"/>
      <c r="GLU18" s="343"/>
      <c r="GLV18" s="343"/>
      <c r="GLW18" s="343"/>
      <c r="GLX18" s="343"/>
      <c r="GLY18" s="343"/>
      <c r="GLZ18" s="343"/>
      <c r="GMA18" s="307"/>
      <c r="GMB18" s="335"/>
      <c r="GMC18" s="336"/>
      <c r="GMD18" s="337"/>
      <c r="GME18" s="308"/>
      <c r="GMF18" s="309"/>
      <c r="GMG18" s="310"/>
      <c r="GMH18" s="343"/>
      <c r="GMI18" s="343"/>
      <c r="GMJ18" s="343"/>
      <c r="GMK18" s="343"/>
      <c r="GML18" s="343"/>
      <c r="GMM18" s="343"/>
      <c r="GMN18" s="343"/>
      <c r="GMO18" s="343"/>
      <c r="GMP18" s="307"/>
      <c r="GMQ18" s="335"/>
      <c r="GMR18" s="336"/>
      <c r="GMS18" s="337"/>
      <c r="GMT18" s="308"/>
      <c r="GMU18" s="309"/>
      <c r="GMV18" s="310"/>
      <c r="GMW18" s="343"/>
      <c r="GMX18" s="343"/>
      <c r="GMY18" s="343"/>
      <c r="GMZ18" s="343"/>
      <c r="GNA18" s="343"/>
      <c r="GNB18" s="343"/>
      <c r="GNC18" s="343"/>
      <c r="GND18" s="343"/>
      <c r="GNE18" s="307"/>
      <c r="GNF18" s="335"/>
      <c r="GNG18" s="336"/>
      <c r="GNH18" s="337"/>
      <c r="GNI18" s="308"/>
      <c r="GNJ18" s="309"/>
      <c r="GNK18" s="310"/>
      <c r="GNL18" s="343"/>
      <c r="GNM18" s="343"/>
      <c r="GNN18" s="343"/>
      <c r="GNO18" s="343"/>
      <c r="GNP18" s="343"/>
      <c r="GNQ18" s="343"/>
      <c r="GNR18" s="343"/>
      <c r="GNS18" s="343"/>
      <c r="GNT18" s="307"/>
      <c r="GNU18" s="335"/>
      <c r="GNV18" s="336"/>
      <c r="GNW18" s="337"/>
      <c r="GNX18" s="308"/>
      <c r="GNY18" s="309"/>
      <c r="GNZ18" s="310"/>
      <c r="GOA18" s="343"/>
      <c r="GOB18" s="343"/>
      <c r="GOC18" s="343"/>
      <c r="GOD18" s="343"/>
      <c r="GOE18" s="343"/>
      <c r="GOF18" s="343"/>
      <c r="GOG18" s="343"/>
      <c r="GOH18" s="343"/>
      <c r="GOI18" s="307"/>
      <c r="GOJ18" s="335"/>
      <c r="GOK18" s="336"/>
      <c r="GOL18" s="337"/>
      <c r="GOM18" s="308"/>
      <c r="GON18" s="309"/>
      <c r="GOO18" s="310"/>
      <c r="GOP18" s="343"/>
      <c r="GOQ18" s="343"/>
      <c r="GOR18" s="343"/>
      <c r="GOS18" s="343"/>
      <c r="GOT18" s="343"/>
      <c r="GOU18" s="343"/>
      <c r="GOV18" s="343"/>
      <c r="GOW18" s="343"/>
      <c r="GOX18" s="307"/>
      <c r="GOY18" s="335"/>
      <c r="GOZ18" s="336"/>
      <c r="GPA18" s="337"/>
      <c r="GPB18" s="308"/>
      <c r="GPC18" s="309"/>
      <c r="GPD18" s="310"/>
      <c r="GPE18" s="343"/>
      <c r="GPF18" s="343"/>
      <c r="GPG18" s="343"/>
      <c r="GPH18" s="343"/>
      <c r="GPI18" s="343"/>
      <c r="GPJ18" s="343"/>
      <c r="GPK18" s="343"/>
      <c r="GPL18" s="343"/>
      <c r="GPM18" s="307"/>
      <c r="GPN18" s="335"/>
      <c r="GPO18" s="336"/>
      <c r="GPP18" s="337"/>
      <c r="GPQ18" s="308"/>
      <c r="GPR18" s="309"/>
      <c r="GPS18" s="310"/>
      <c r="GPT18" s="343"/>
      <c r="GPU18" s="343"/>
      <c r="GPV18" s="343"/>
      <c r="GPW18" s="343"/>
      <c r="GPX18" s="343"/>
      <c r="GPY18" s="343"/>
      <c r="GPZ18" s="343"/>
      <c r="GQA18" s="343"/>
      <c r="GQB18" s="307"/>
      <c r="GQC18" s="335"/>
      <c r="GQD18" s="336"/>
      <c r="GQE18" s="337"/>
      <c r="GQF18" s="308"/>
      <c r="GQG18" s="309"/>
      <c r="GQH18" s="310"/>
      <c r="GQI18" s="343"/>
      <c r="GQJ18" s="343"/>
      <c r="GQK18" s="343"/>
      <c r="GQL18" s="343"/>
      <c r="GQM18" s="343"/>
      <c r="GQN18" s="343"/>
      <c r="GQO18" s="343"/>
      <c r="GQP18" s="343"/>
      <c r="GQQ18" s="307"/>
      <c r="GQR18" s="335"/>
      <c r="GQS18" s="336"/>
      <c r="GQT18" s="337"/>
      <c r="GQU18" s="308"/>
      <c r="GQV18" s="309"/>
      <c r="GQW18" s="310"/>
      <c r="GQX18" s="343"/>
      <c r="GQY18" s="343"/>
      <c r="GQZ18" s="343"/>
      <c r="GRA18" s="343"/>
      <c r="GRB18" s="343"/>
      <c r="GRC18" s="343"/>
      <c r="GRD18" s="343"/>
      <c r="GRE18" s="343"/>
      <c r="GRF18" s="307"/>
      <c r="GRG18" s="335"/>
      <c r="GRH18" s="336"/>
      <c r="GRI18" s="337"/>
      <c r="GRJ18" s="308"/>
      <c r="GRK18" s="309"/>
      <c r="GRL18" s="310"/>
      <c r="GRM18" s="343"/>
      <c r="GRN18" s="343"/>
      <c r="GRO18" s="343"/>
      <c r="GRP18" s="343"/>
      <c r="GRQ18" s="343"/>
      <c r="GRR18" s="343"/>
      <c r="GRS18" s="343"/>
      <c r="GRT18" s="343"/>
      <c r="GRU18" s="307"/>
      <c r="GRV18" s="335"/>
      <c r="GRW18" s="336"/>
      <c r="GRX18" s="337"/>
      <c r="GRY18" s="308"/>
      <c r="GRZ18" s="309"/>
      <c r="GSA18" s="310"/>
      <c r="GSB18" s="343"/>
      <c r="GSC18" s="343"/>
      <c r="GSD18" s="343"/>
      <c r="GSE18" s="343"/>
      <c r="GSF18" s="343"/>
      <c r="GSG18" s="343"/>
      <c r="GSH18" s="343"/>
      <c r="GSI18" s="343"/>
      <c r="GSJ18" s="307"/>
      <c r="GSK18" s="335"/>
      <c r="GSL18" s="336"/>
      <c r="GSM18" s="337"/>
      <c r="GSN18" s="308"/>
      <c r="GSO18" s="309"/>
      <c r="GSP18" s="310"/>
      <c r="GSQ18" s="343"/>
      <c r="GSR18" s="343"/>
      <c r="GSS18" s="343"/>
      <c r="GST18" s="343"/>
      <c r="GSU18" s="343"/>
      <c r="GSV18" s="343"/>
      <c r="GSW18" s="343"/>
      <c r="GSX18" s="343"/>
      <c r="GSY18" s="307"/>
      <c r="GSZ18" s="335"/>
      <c r="GTA18" s="336"/>
      <c r="GTB18" s="337"/>
      <c r="GTC18" s="308"/>
      <c r="GTD18" s="309"/>
      <c r="GTE18" s="310"/>
      <c r="GTF18" s="343"/>
      <c r="GTG18" s="343"/>
      <c r="GTH18" s="343"/>
      <c r="GTI18" s="343"/>
      <c r="GTJ18" s="343"/>
      <c r="GTK18" s="343"/>
      <c r="GTL18" s="343"/>
      <c r="GTM18" s="343"/>
      <c r="GTN18" s="307"/>
      <c r="GTO18" s="335"/>
      <c r="GTP18" s="336"/>
      <c r="GTQ18" s="337"/>
      <c r="GTR18" s="308"/>
      <c r="GTS18" s="309"/>
      <c r="GTT18" s="310"/>
      <c r="GTU18" s="343"/>
      <c r="GTV18" s="343"/>
      <c r="GTW18" s="343"/>
      <c r="GTX18" s="343"/>
      <c r="GTY18" s="343"/>
      <c r="GTZ18" s="343"/>
      <c r="GUA18" s="343"/>
      <c r="GUB18" s="343"/>
      <c r="GUC18" s="307"/>
      <c r="GUD18" s="335"/>
      <c r="GUE18" s="336"/>
      <c r="GUF18" s="337"/>
      <c r="GUG18" s="308"/>
      <c r="GUH18" s="309"/>
      <c r="GUI18" s="310"/>
      <c r="GUJ18" s="343"/>
      <c r="GUK18" s="343"/>
      <c r="GUL18" s="343"/>
      <c r="GUM18" s="343"/>
      <c r="GUN18" s="343"/>
      <c r="GUO18" s="343"/>
      <c r="GUP18" s="343"/>
      <c r="GUQ18" s="343"/>
      <c r="GUR18" s="307"/>
      <c r="GUS18" s="335"/>
      <c r="GUT18" s="336"/>
      <c r="GUU18" s="337"/>
      <c r="GUV18" s="308"/>
      <c r="GUW18" s="309"/>
      <c r="GUX18" s="310"/>
      <c r="GUY18" s="343"/>
      <c r="GUZ18" s="343"/>
      <c r="GVA18" s="343"/>
      <c r="GVB18" s="343"/>
      <c r="GVC18" s="343"/>
      <c r="GVD18" s="343"/>
      <c r="GVE18" s="343"/>
      <c r="GVF18" s="343"/>
      <c r="GVG18" s="307"/>
      <c r="GVH18" s="335"/>
      <c r="GVI18" s="336"/>
      <c r="GVJ18" s="337"/>
      <c r="GVK18" s="308"/>
      <c r="GVL18" s="309"/>
      <c r="GVM18" s="310"/>
      <c r="GVN18" s="343"/>
      <c r="GVO18" s="343"/>
      <c r="GVP18" s="343"/>
      <c r="GVQ18" s="343"/>
      <c r="GVR18" s="343"/>
      <c r="GVS18" s="343"/>
      <c r="GVT18" s="343"/>
      <c r="GVU18" s="343"/>
      <c r="GVV18" s="307"/>
      <c r="GVW18" s="335"/>
      <c r="GVX18" s="336"/>
      <c r="GVY18" s="337"/>
      <c r="GVZ18" s="308"/>
      <c r="GWA18" s="309"/>
      <c r="GWB18" s="310"/>
      <c r="GWC18" s="343"/>
      <c r="GWD18" s="343"/>
      <c r="GWE18" s="343"/>
      <c r="GWF18" s="343"/>
      <c r="GWG18" s="343"/>
      <c r="GWH18" s="343"/>
      <c r="GWI18" s="343"/>
      <c r="GWJ18" s="343"/>
      <c r="GWK18" s="307"/>
      <c r="GWL18" s="335"/>
      <c r="GWM18" s="336"/>
      <c r="GWN18" s="337"/>
      <c r="GWO18" s="308"/>
      <c r="GWP18" s="309"/>
      <c r="GWQ18" s="310"/>
      <c r="GWR18" s="343"/>
      <c r="GWS18" s="343"/>
      <c r="GWT18" s="343"/>
      <c r="GWU18" s="343"/>
      <c r="GWV18" s="343"/>
      <c r="GWW18" s="343"/>
      <c r="GWX18" s="343"/>
      <c r="GWY18" s="343"/>
      <c r="GWZ18" s="307"/>
      <c r="GXA18" s="335"/>
      <c r="GXB18" s="336"/>
      <c r="GXC18" s="337"/>
      <c r="GXD18" s="308"/>
      <c r="GXE18" s="309"/>
      <c r="GXF18" s="310"/>
      <c r="GXG18" s="343"/>
      <c r="GXH18" s="343"/>
      <c r="GXI18" s="343"/>
      <c r="GXJ18" s="343"/>
      <c r="GXK18" s="343"/>
      <c r="GXL18" s="343"/>
      <c r="GXM18" s="343"/>
      <c r="GXN18" s="343"/>
      <c r="GXO18" s="307"/>
      <c r="GXP18" s="335"/>
      <c r="GXQ18" s="336"/>
      <c r="GXR18" s="337"/>
      <c r="GXS18" s="308"/>
      <c r="GXT18" s="309"/>
      <c r="GXU18" s="310"/>
      <c r="GXV18" s="343"/>
      <c r="GXW18" s="343"/>
      <c r="GXX18" s="343"/>
      <c r="GXY18" s="343"/>
      <c r="GXZ18" s="343"/>
      <c r="GYA18" s="343"/>
      <c r="GYB18" s="343"/>
      <c r="GYC18" s="343"/>
      <c r="GYD18" s="307"/>
      <c r="GYE18" s="335"/>
      <c r="GYF18" s="336"/>
      <c r="GYG18" s="337"/>
      <c r="GYH18" s="308"/>
      <c r="GYI18" s="309"/>
      <c r="GYJ18" s="310"/>
      <c r="GYK18" s="343"/>
      <c r="GYL18" s="343"/>
      <c r="GYM18" s="343"/>
      <c r="GYN18" s="343"/>
      <c r="GYO18" s="343"/>
      <c r="GYP18" s="343"/>
      <c r="GYQ18" s="343"/>
      <c r="GYR18" s="343"/>
      <c r="GYS18" s="307"/>
      <c r="GYT18" s="335"/>
      <c r="GYU18" s="336"/>
      <c r="GYV18" s="337"/>
      <c r="GYW18" s="308"/>
      <c r="GYX18" s="309"/>
      <c r="GYY18" s="310"/>
      <c r="GYZ18" s="343"/>
      <c r="GZA18" s="343"/>
      <c r="GZB18" s="343"/>
      <c r="GZC18" s="343"/>
      <c r="GZD18" s="343"/>
      <c r="GZE18" s="343"/>
      <c r="GZF18" s="343"/>
      <c r="GZG18" s="343"/>
      <c r="GZH18" s="307"/>
      <c r="GZI18" s="335"/>
      <c r="GZJ18" s="336"/>
      <c r="GZK18" s="337"/>
      <c r="GZL18" s="308"/>
      <c r="GZM18" s="309"/>
      <c r="GZN18" s="310"/>
      <c r="GZO18" s="343"/>
      <c r="GZP18" s="343"/>
      <c r="GZQ18" s="343"/>
      <c r="GZR18" s="343"/>
      <c r="GZS18" s="343"/>
      <c r="GZT18" s="343"/>
      <c r="GZU18" s="343"/>
      <c r="GZV18" s="343"/>
      <c r="GZW18" s="307"/>
      <c r="GZX18" s="335"/>
      <c r="GZY18" s="336"/>
      <c r="GZZ18" s="337"/>
      <c r="HAA18" s="308"/>
      <c r="HAB18" s="309"/>
      <c r="HAC18" s="310"/>
      <c r="HAD18" s="343"/>
      <c r="HAE18" s="343"/>
      <c r="HAF18" s="343"/>
      <c r="HAG18" s="343"/>
      <c r="HAH18" s="343"/>
      <c r="HAI18" s="343"/>
      <c r="HAJ18" s="343"/>
      <c r="HAK18" s="343"/>
      <c r="HAL18" s="307"/>
      <c r="HAM18" s="335"/>
      <c r="HAN18" s="336"/>
      <c r="HAO18" s="337"/>
      <c r="HAP18" s="308"/>
      <c r="HAQ18" s="309"/>
      <c r="HAR18" s="310"/>
      <c r="HAS18" s="343"/>
      <c r="HAT18" s="343"/>
      <c r="HAU18" s="343"/>
      <c r="HAV18" s="343"/>
      <c r="HAW18" s="343"/>
      <c r="HAX18" s="343"/>
      <c r="HAY18" s="343"/>
      <c r="HAZ18" s="343"/>
      <c r="HBA18" s="307"/>
      <c r="HBB18" s="335"/>
      <c r="HBC18" s="336"/>
      <c r="HBD18" s="337"/>
      <c r="HBE18" s="308"/>
      <c r="HBF18" s="309"/>
      <c r="HBG18" s="310"/>
      <c r="HBH18" s="343"/>
      <c r="HBI18" s="343"/>
      <c r="HBJ18" s="343"/>
      <c r="HBK18" s="343"/>
      <c r="HBL18" s="343"/>
      <c r="HBM18" s="343"/>
      <c r="HBN18" s="343"/>
      <c r="HBO18" s="343"/>
      <c r="HBP18" s="307"/>
      <c r="HBQ18" s="335"/>
      <c r="HBR18" s="336"/>
      <c r="HBS18" s="337"/>
      <c r="HBT18" s="308"/>
      <c r="HBU18" s="309"/>
      <c r="HBV18" s="310"/>
      <c r="HBW18" s="343"/>
      <c r="HBX18" s="343"/>
      <c r="HBY18" s="343"/>
      <c r="HBZ18" s="343"/>
      <c r="HCA18" s="343"/>
      <c r="HCB18" s="343"/>
      <c r="HCC18" s="343"/>
      <c r="HCD18" s="343"/>
      <c r="HCE18" s="307"/>
      <c r="HCF18" s="335"/>
      <c r="HCG18" s="336"/>
      <c r="HCH18" s="337"/>
      <c r="HCI18" s="308"/>
      <c r="HCJ18" s="309"/>
      <c r="HCK18" s="310"/>
      <c r="HCL18" s="343"/>
      <c r="HCM18" s="343"/>
      <c r="HCN18" s="343"/>
      <c r="HCO18" s="343"/>
      <c r="HCP18" s="343"/>
      <c r="HCQ18" s="343"/>
      <c r="HCR18" s="343"/>
      <c r="HCS18" s="343"/>
      <c r="HCT18" s="307"/>
      <c r="HCU18" s="335"/>
      <c r="HCV18" s="336"/>
      <c r="HCW18" s="337"/>
      <c r="HCX18" s="308"/>
      <c r="HCY18" s="309"/>
      <c r="HCZ18" s="310"/>
      <c r="HDA18" s="343"/>
      <c r="HDB18" s="343"/>
      <c r="HDC18" s="343"/>
      <c r="HDD18" s="343"/>
      <c r="HDE18" s="343"/>
      <c r="HDF18" s="343"/>
      <c r="HDG18" s="343"/>
      <c r="HDH18" s="343"/>
      <c r="HDI18" s="307"/>
      <c r="HDJ18" s="335"/>
      <c r="HDK18" s="336"/>
      <c r="HDL18" s="337"/>
      <c r="HDM18" s="308"/>
      <c r="HDN18" s="309"/>
      <c r="HDO18" s="310"/>
      <c r="HDP18" s="343"/>
      <c r="HDQ18" s="343"/>
      <c r="HDR18" s="343"/>
      <c r="HDS18" s="343"/>
      <c r="HDT18" s="343"/>
      <c r="HDU18" s="343"/>
      <c r="HDV18" s="343"/>
      <c r="HDW18" s="343"/>
      <c r="HDX18" s="307"/>
      <c r="HDY18" s="335"/>
      <c r="HDZ18" s="336"/>
      <c r="HEA18" s="337"/>
      <c r="HEB18" s="308"/>
      <c r="HEC18" s="309"/>
      <c r="HED18" s="310"/>
      <c r="HEE18" s="343"/>
      <c r="HEF18" s="343"/>
      <c r="HEG18" s="343"/>
      <c r="HEH18" s="343"/>
      <c r="HEI18" s="343"/>
      <c r="HEJ18" s="343"/>
      <c r="HEK18" s="343"/>
      <c r="HEL18" s="343"/>
      <c r="HEM18" s="307"/>
      <c r="HEN18" s="335"/>
      <c r="HEO18" s="336"/>
      <c r="HEP18" s="337"/>
      <c r="HEQ18" s="308"/>
      <c r="HER18" s="309"/>
      <c r="HES18" s="310"/>
      <c r="HET18" s="343"/>
      <c r="HEU18" s="343"/>
      <c r="HEV18" s="343"/>
      <c r="HEW18" s="343"/>
      <c r="HEX18" s="343"/>
      <c r="HEY18" s="343"/>
      <c r="HEZ18" s="343"/>
      <c r="HFA18" s="343"/>
      <c r="HFB18" s="307"/>
      <c r="HFC18" s="335"/>
      <c r="HFD18" s="336"/>
      <c r="HFE18" s="337"/>
      <c r="HFF18" s="308"/>
      <c r="HFG18" s="309"/>
      <c r="HFH18" s="310"/>
      <c r="HFI18" s="343"/>
      <c r="HFJ18" s="343"/>
      <c r="HFK18" s="343"/>
      <c r="HFL18" s="343"/>
      <c r="HFM18" s="343"/>
      <c r="HFN18" s="343"/>
      <c r="HFO18" s="343"/>
      <c r="HFP18" s="343"/>
      <c r="HFQ18" s="307"/>
      <c r="HFR18" s="335"/>
      <c r="HFS18" s="336"/>
      <c r="HFT18" s="337"/>
      <c r="HFU18" s="308"/>
      <c r="HFV18" s="309"/>
      <c r="HFW18" s="310"/>
      <c r="HFX18" s="343"/>
      <c r="HFY18" s="343"/>
      <c r="HFZ18" s="343"/>
      <c r="HGA18" s="343"/>
      <c r="HGB18" s="343"/>
      <c r="HGC18" s="343"/>
      <c r="HGD18" s="343"/>
      <c r="HGE18" s="343"/>
      <c r="HGF18" s="307"/>
      <c r="HGG18" s="335"/>
      <c r="HGH18" s="336"/>
      <c r="HGI18" s="337"/>
      <c r="HGJ18" s="308"/>
      <c r="HGK18" s="309"/>
      <c r="HGL18" s="310"/>
      <c r="HGM18" s="343"/>
      <c r="HGN18" s="343"/>
      <c r="HGO18" s="343"/>
      <c r="HGP18" s="343"/>
      <c r="HGQ18" s="343"/>
      <c r="HGR18" s="343"/>
      <c r="HGS18" s="343"/>
      <c r="HGT18" s="343"/>
      <c r="HGU18" s="307"/>
      <c r="HGV18" s="335"/>
      <c r="HGW18" s="336"/>
      <c r="HGX18" s="337"/>
      <c r="HGY18" s="308"/>
      <c r="HGZ18" s="309"/>
      <c r="HHA18" s="310"/>
      <c r="HHB18" s="343"/>
      <c r="HHC18" s="343"/>
      <c r="HHD18" s="343"/>
      <c r="HHE18" s="343"/>
      <c r="HHF18" s="343"/>
      <c r="HHG18" s="343"/>
      <c r="HHH18" s="343"/>
      <c r="HHI18" s="343"/>
      <c r="HHJ18" s="307"/>
      <c r="HHK18" s="335"/>
      <c r="HHL18" s="336"/>
      <c r="HHM18" s="337"/>
      <c r="HHN18" s="308"/>
      <c r="HHO18" s="309"/>
      <c r="HHP18" s="310"/>
      <c r="HHQ18" s="343"/>
      <c r="HHR18" s="343"/>
      <c r="HHS18" s="343"/>
      <c r="HHT18" s="343"/>
      <c r="HHU18" s="343"/>
      <c r="HHV18" s="343"/>
      <c r="HHW18" s="343"/>
      <c r="HHX18" s="343"/>
      <c r="HHY18" s="307"/>
      <c r="HHZ18" s="335"/>
      <c r="HIA18" s="336"/>
      <c r="HIB18" s="337"/>
      <c r="HIC18" s="308"/>
      <c r="HID18" s="309"/>
      <c r="HIE18" s="310"/>
      <c r="HIF18" s="343"/>
      <c r="HIG18" s="343"/>
      <c r="HIH18" s="343"/>
      <c r="HII18" s="343"/>
      <c r="HIJ18" s="343"/>
      <c r="HIK18" s="343"/>
      <c r="HIL18" s="343"/>
      <c r="HIM18" s="343"/>
      <c r="HIN18" s="307"/>
      <c r="HIO18" s="335"/>
      <c r="HIP18" s="336"/>
      <c r="HIQ18" s="337"/>
      <c r="HIR18" s="308"/>
      <c r="HIS18" s="309"/>
      <c r="HIT18" s="310"/>
      <c r="HIU18" s="343"/>
      <c r="HIV18" s="343"/>
      <c r="HIW18" s="343"/>
      <c r="HIX18" s="343"/>
      <c r="HIY18" s="343"/>
      <c r="HIZ18" s="343"/>
      <c r="HJA18" s="343"/>
      <c r="HJB18" s="343"/>
      <c r="HJC18" s="307"/>
      <c r="HJD18" s="335"/>
      <c r="HJE18" s="336"/>
      <c r="HJF18" s="337"/>
      <c r="HJG18" s="308"/>
      <c r="HJH18" s="309"/>
      <c r="HJI18" s="310"/>
      <c r="HJJ18" s="343"/>
      <c r="HJK18" s="343"/>
      <c r="HJL18" s="343"/>
      <c r="HJM18" s="343"/>
      <c r="HJN18" s="343"/>
      <c r="HJO18" s="343"/>
      <c r="HJP18" s="343"/>
      <c r="HJQ18" s="343"/>
      <c r="HJR18" s="307"/>
      <c r="HJS18" s="335"/>
      <c r="HJT18" s="336"/>
      <c r="HJU18" s="337"/>
      <c r="HJV18" s="308"/>
      <c r="HJW18" s="309"/>
      <c r="HJX18" s="310"/>
      <c r="HJY18" s="343"/>
      <c r="HJZ18" s="343"/>
      <c r="HKA18" s="343"/>
      <c r="HKB18" s="343"/>
      <c r="HKC18" s="343"/>
      <c r="HKD18" s="343"/>
      <c r="HKE18" s="343"/>
      <c r="HKF18" s="343"/>
      <c r="HKG18" s="307"/>
      <c r="HKH18" s="335"/>
      <c r="HKI18" s="336"/>
      <c r="HKJ18" s="337"/>
      <c r="HKK18" s="308"/>
      <c r="HKL18" s="309"/>
      <c r="HKM18" s="310"/>
      <c r="HKN18" s="343"/>
      <c r="HKO18" s="343"/>
      <c r="HKP18" s="343"/>
      <c r="HKQ18" s="343"/>
      <c r="HKR18" s="343"/>
      <c r="HKS18" s="343"/>
      <c r="HKT18" s="343"/>
      <c r="HKU18" s="343"/>
      <c r="HKV18" s="307"/>
      <c r="HKW18" s="335"/>
      <c r="HKX18" s="336"/>
      <c r="HKY18" s="337"/>
      <c r="HKZ18" s="308"/>
      <c r="HLA18" s="309"/>
      <c r="HLB18" s="310"/>
      <c r="HLC18" s="343"/>
      <c r="HLD18" s="343"/>
      <c r="HLE18" s="343"/>
      <c r="HLF18" s="343"/>
      <c r="HLG18" s="343"/>
      <c r="HLH18" s="343"/>
      <c r="HLI18" s="343"/>
      <c r="HLJ18" s="343"/>
      <c r="HLK18" s="307"/>
      <c r="HLL18" s="335"/>
      <c r="HLM18" s="336"/>
      <c r="HLN18" s="337"/>
      <c r="HLO18" s="308"/>
      <c r="HLP18" s="309"/>
      <c r="HLQ18" s="310"/>
      <c r="HLR18" s="343"/>
      <c r="HLS18" s="343"/>
      <c r="HLT18" s="343"/>
      <c r="HLU18" s="343"/>
      <c r="HLV18" s="343"/>
      <c r="HLW18" s="343"/>
      <c r="HLX18" s="343"/>
      <c r="HLY18" s="343"/>
      <c r="HLZ18" s="307"/>
      <c r="HMA18" s="335"/>
      <c r="HMB18" s="336"/>
      <c r="HMC18" s="337"/>
      <c r="HMD18" s="308"/>
      <c r="HME18" s="309"/>
      <c r="HMF18" s="310"/>
      <c r="HMG18" s="343"/>
      <c r="HMH18" s="343"/>
      <c r="HMI18" s="343"/>
      <c r="HMJ18" s="343"/>
      <c r="HMK18" s="343"/>
      <c r="HML18" s="343"/>
      <c r="HMM18" s="343"/>
      <c r="HMN18" s="343"/>
      <c r="HMO18" s="307"/>
      <c r="HMP18" s="335"/>
      <c r="HMQ18" s="336"/>
      <c r="HMR18" s="337"/>
      <c r="HMS18" s="308"/>
      <c r="HMT18" s="309"/>
      <c r="HMU18" s="310"/>
      <c r="HMV18" s="343"/>
      <c r="HMW18" s="343"/>
      <c r="HMX18" s="343"/>
      <c r="HMY18" s="343"/>
      <c r="HMZ18" s="343"/>
      <c r="HNA18" s="343"/>
      <c r="HNB18" s="343"/>
      <c r="HNC18" s="343"/>
      <c r="HND18" s="307"/>
      <c r="HNE18" s="335"/>
      <c r="HNF18" s="336"/>
      <c r="HNG18" s="337"/>
      <c r="HNH18" s="308"/>
      <c r="HNI18" s="309"/>
      <c r="HNJ18" s="310"/>
      <c r="HNK18" s="343"/>
      <c r="HNL18" s="343"/>
      <c r="HNM18" s="343"/>
      <c r="HNN18" s="343"/>
      <c r="HNO18" s="343"/>
      <c r="HNP18" s="343"/>
      <c r="HNQ18" s="343"/>
      <c r="HNR18" s="343"/>
      <c r="HNS18" s="307"/>
      <c r="HNT18" s="335"/>
      <c r="HNU18" s="336"/>
      <c r="HNV18" s="337"/>
      <c r="HNW18" s="308"/>
      <c r="HNX18" s="309"/>
      <c r="HNY18" s="310"/>
      <c r="HNZ18" s="343"/>
      <c r="HOA18" s="343"/>
      <c r="HOB18" s="343"/>
      <c r="HOC18" s="343"/>
      <c r="HOD18" s="343"/>
      <c r="HOE18" s="343"/>
      <c r="HOF18" s="343"/>
      <c r="HOG18" s="343"/>
      <c r="HOH18" s="307"/>
      <c r="HOI18" s="335"/>
      <c r="HOJ18" s="336"/>
      <c r="HOK18" s="337"/>
      <c r="HOL18" s="308"/>
      <c r="HOM18" s="309"/>
      <c r="HON18" s="310"/>
      <c r="HOO18" s="343"/>
      <c r="HOP18" s="343"/>
      <c r="HOQ18" s="343"/>
      <c r="HOR18" s="343"/>
      <c r="HOS18" s="343"/>
      <c r="HOT18" s="343"/>
      <c r="HOU18" s="343"/>
      <c r="HOV18" s="343"/>
      <c r="HOW18" s="307"/>
      <c r="HOX18" s="335"/>
      <c r="HOY18" s="336"/>
      <c r="HOZ18" s="337"/>
      <c r="HPA18" s="308"/>
      <c r="HPB18" s="309"/>
      <c r="HPC18" s="310"/>
      <c r="HPD18" s="343"/>
      <c r="HPE18" s="343"/>
      <c r="HPF18" s="343"/>
      <c r="HPG18" s="343"/>
      <c r="HPH18" s="343"/>
      <c r="HPI18" s="343"/>
      <c r="HPJ18" s="343"/>
      <c r="HPK18" s="343"/>
      <c r="HPL18" s="307"/>
      <c r="HPM18" s="335"/>
      <c r="HPN18" s="336"/>
      <c r="HPO18" s="337"/>
      <c r="HPP18" s="308"/>
      <c r="HPQ18" s="309"/>
      <c r="HPR18" s="310"/>
      <c r="HPS18" s="343"/>
      <c r="HPT18" s="343"/>
      <c r="HPU18" s="343"/>
      <c r="HPV18" s="343"/>
      <c r="HPW18" s="343"/>
      <c r="HPX18" s="343"/>
      <c r="HPY18" s="343"/>
      <c r="HPZ18" s="343"/>
      <c r="HQA18" s="307"/>
      <c r="HQB18" s="335"/>
      <c r="HQC18" s="336"/>
      <c r="HQD18" s="337"/>
      <c r="HQE18" s="308"/>
      <c r="HQF18" s="309"/>
      <c r="HQG18" s="310"/>
      <c r="HQH18" s="343"/>
      <c r="HQI18" s="343"/>
      <c r="HQJ18" s="343"/>
      <c r="HQK18" s="343"/>
      <c r="HQL18" s="343"/>
      <c r="HQM18" s="343"/>
      <c r="HQN18" s="343"/>
      <c r="HQO18" s="343"/>
      <c r="HQP18" s="307"/>
      <c r="HQQ18" s="335"/>
      <c r="HQR18" s="336"/>
      <c r="HQS18" s="337"/>
      <c r="HQT18" s="308"/>
      <c r="HQU18" s="309"/>
      <c r="HQV18" s="310"/>
      <c r="HQW18" s="343"/>
      <c r="HQX18" s="343"/>
      <c r="HQY18" s="343"/>
      <c r="HQZ18" s="343"/>
      <c r="HRA18" s="343"/>
      <c r="HRB18" s="343"/>
      <c r="HRC18" s="343"/>
      <c r="HRD18" s="343"/>
      <c r="HRE18" s="307"/>
      <c r="HRF18" s="335"/>
      <c r="HRG18" s="336"/>
      <c r="HRH18" s="337"/>
      <c r="HRI18" s="308"/>
      <c r="HRJ18" s="309"/>
      <c r="HRK18" s="310"/>
      <c r="HRL18" s="343"/>
      <c r="HRM18" s="343"/>
      <c r="HRN18" s="343"/>
      <c r="HRO18" s="343"/>
      <c r="HRP18" s="343"/>
      <c r="HRQ18" s="343"/>
      <c r="HRR18" s="343"/>
      <c r="HRS18" s="343"/>
      <c r="HRT18" s="307"/>
      <c r="HRU18" s="335"/>
      <c r="HRV18" s="336"/>
      <c r="HRW18" s="337"/>
      <c r="HRX18" s="308"/>
      <c r="HRY18" s="309"/>
      <c r="HRZ18" s="310"/>
      <c r="HSA18" s="343"/>
      <c r="HSB18" s="343"/>
      <c r="HSC18" s="343"/>
      <c r="HSD18" s="343"/>
      <c r="HSE18" s="343"/>
      <c r="HSF18" s="343"/>
      <c r="HSG18" s="343"/>
      <c r="HSH18" s="343"/>
      <c r="HSI18" s="307"/>
      <c r="HSJ18" s="335"/>
      <c r="HSK18" s="336"/>
      <c r="HSL18" s="337"/>
      <c r="HSM18" s="308"/>
      <c r="HSN18" s="309"/>
      <c r="HSO18" s="310"/>
      <c r="HSP18" s="343"/>
      <c r="HSQ18" s="343"/>
      <c r="HSR18" s="343"/>
      <c r="HSS18" s="343"/>
      <c r="HST18" s="343"/>
      <c r="HSU18" s="343"/>
      <c r="HSV18" s="343"/>
      <c r="HSW18" s="343"/>
      <c r="HSX18" s="307"/>
      <c r="HSY18" s="335"/>
      <c r="HSZ18" s="336"/>
      <c r="HTA18" s="337"/>
      <c r="HTB18" s="308"/>
      <c r="HTC18" s="309"/>
      <c r="HTD18" s="310"/>
      <c r="HTE18" s="343"/>
      <c r="HTF18" s="343"/>
      <c r="HTG18" s="343"/>
      <c r="HTH18" s="343"/>
      <c r="HTI18" s="343"/>
      <c r="HTJ18" s="343"/>
      <c r="HTK18" s="343"/>
      <c r="HTL18" s="343"/>
      <c r="HTM18" s="307"/>
      <c r="HTN18" s="335"/>
      <c r="HTO18" s="336"/>
      <c r="HTP18" s="337"/>
      <c r="HTQ18" s="308"/>
      <c r="HTR18" s="309"/>
      <c r="HTS18" s="310"/>
      <c r="HTT18" s="343"/>
      <c r="HTU18" s="343"/>
      <c r="HTV18" s="343"/>
      <c r="HTW18" s="343"/>
      <c r="HTX18" s="343"/>
      <c r="HTY18" s="343"/>
      <c r="HTZ18" s="343"/>
      <c r="HUA18" s="343"/>
      <c r="HUB18" s="307"/>
      <c r="HUC18" s="335"/>
      <c r="HUD18" s="336"/>
      <c r="HUE18" s="337"/>
      <c r="HUF18" s="308"/>
      <c r="HUG18" s="309"/>
      <c r="HUH18" s="310"/>
      <c r="HUI18" s="343"/>
      <c r="HUJ18" s="343"/>
      <c r="HUK18" s="343"/>
      <c r="HUL18" s="343"/>
      <c r="HUM18" s="343"/>
      <c r="HUN18" s="343"/>
      <c r="HUO18" s="343"/>
      <c r="HUP18" s="343"/>
      <c r="HUQ18" s="307"/>
      <c r="HUR18" s="335"/>
      <c r="HUS18" s="336"/>
      <c r="HUT18" s="337"/>
      <c r="HUU18" s="308"/>
      <c r="HUV18" s="309"/>
      <c r="HUW18" s="310"/>
      <c r="HUX18" s="343"/>
      <c r="HUY18" s="343"/>
      <c r="HUZ18" s="343"/>
      <c r="HVA18" s="343"/>
      <c r="HVB18" s="343"/>
      <c r="HVC18" s="343"/>
      <c r="HVD18" s="343"/>
      <c r="HVE18" s="343"/>
      <c r="HVF18" s="307"/>
      <c r="HVG18" s="335"/>
      <c r="HVH18" s="336"/>
      <c r="HVI18" s="337"/>
      <c r="HVJ18" s="308"/>
      <c r="HVK18" s="309"/>
      <c r="HVL18" s="310"/>
      <c r="HVM18" s="343"/>
      <c r="HVN18" s="343"/>
      <c r="HVO18" s="343"/>
      <c r="HVP18" s="343"/>
      <c r="HVQ18" s="343"/>
      <c r="HVR18" s="343"/>
      <c r="HVS18" s="343"/>
      <c r="HVT18" s="343"/>
      <c r="HVU18" s="307"/>
      <c r="HVV18" s="335"/>
      <c r="HVW18" s="336"/>
      <c r="HVX18" s="337"/>
      <c r="HVY18" s="308"/>
      <c r="HVZ18" s="309"/>
      <c r="HWA18" s="310"/>
      <c r="HWB18" s="343"/>
      <c r="HWC18" s="343"/>
      <c r="HWD18" s="343"/>
      <c r="HWE18" s="343"/>
      <c r="HWF18" s="343"/>
      <c r="HWG18" s="343"/>
      <c r="HWH18" s="343"/>
      <c r="HWI18" s="343"/>
      <c r="HWJ18" s="307"/>
      <c r="HWK18" s="335"/>
      <c r="HWL18" s="336"/>
      <c r="HWM18" s="337"/>
      <c r="HWN18" s="308"/>
      <c r="HWO18" s="309"/>
      <c r="HWP18" s="310"/>
      <c r="HWQ18" s="343"/>
      <c r="HWR18" s="343"/>
      <c r="HWS18" s="343"/>
      <c r="HWT18" s="343"/>
      <c r="HWU18" s="343"/>
      <c r="HWV18" s="343"/>
      <c r="HWW18" s="343"/>
      <c r="HWX18" s="343"/>
      <c r="HWY18" s="307"/>
      <c r="HWZ18" s="335"/>
      <c r="HXA18" s="336"/>
      <c r="HXB18" s="337"/>
      <c r="HXC18" s="308"/>
      <c r="HXD18" s="309"/>
      <c r="HXE18" s="310"/>
      <c r="HXF18" s="343"/>
      <c r="HXG18" s="343"/>
      <c r="HXH18" s="343"/>
      <c r="HXI18" s="343"/>
      <c r="HXJ18" s="343"/>
      <c r="HXK18" s="343"/>
      <c r="HXL18" s="343"/>
      <c r="HXM18" s="343"/>
      <c r="HXN18" s="307"/>
      <c r="HXO18" s="335"/>
      <c r="HXP18" s="336"/>
      <c r="HXQ18" s="337"/>
      <c r="HXR18" s="308"/>
      <c r="HXS18" s="309"/>
      <c r="HXT18" s="310"/>
      <c r="HXU18" s="343"/>
      <c r="HXV18" s="343"/>
      <c r="HXW18" s="343"/>
      <c r="HXX18" s="343"/>
      <c r="HXY18" s="343"/>
      <c r="HXZ18" s="343"/>
      <c r="HYA18" s="343"/>
      <c r="HYB18" s="343"/>
      <c r="HYC18" s="307"/>
      <c r="HYD18" s="335"/>
      <c r="HYE18" s="336"/>
      <c r="HYF18" s="337"/>
      <c r="HYG18" s="308"/>
      <c r="HYH18" s="309"/>
      <c r="HYI18" s="310"/>
      <c r="HYJ18" s="343"/>
      <c r="HYK18" s="343"/>
      <c r="HYL18" s="343"/>
      <c r="HYM18" s="343"/>
      <c r="HYN18" s="343"/>
      <c r="HYO18" s="343"/>
      <c r="HYP18" s="343"/>
      <c r="HYQ18" s="343"/>
      <c r="HYR18" s="307"/>
      <c r="HYS18" s="335"/>
      <c r="HYT18" s="336"/>
      <c r="HYU18" s="337"/>
      <c r="HYV18" s="308"/>
      <c r="HYW18" s="309"/>
      <c r="HYX18" s="310"/>
      <c r="HYY18" s="343"/>
      <c r="HYZ18" s="343"/>
      <c r="HZA18" s="343"/>
      <c r="HZB18" s="343"/>
      <c r="HZC18" s="343"/>
      <c r="HZD18" s="343"/>
      <c r="HZE18" s="343"/>
      <c r="HZF18" s="343"/>
      <c r="HZG18" s="307"/>
      <c r="HZH18" s="335"/>
      <c r="HZI18" s="336"/>
      <c r="HZJ18" s="337"/>
      <c r="HZK18" s="308"/>
      <c r="HZL18" s="309"/>
      <c r="HZM18" s="310"/>
      <c r="HZN18" s="343"/>
      <c r="HZO18" s="343"/>
      <c r="HZP18" s="343"/>
      <c r="HZQ18" s="343"/>
      <c r="HZR18" s="343"/>
      <c r="HZS18" s="343"/>
      <c r="HZT18" s="343"/>
      <c r="HZU18" s="343"/>
      <c r="HZV18" s="307"/>
      <c r="HZW18" s="335"/>
      <c r="HZX18" s="336"/>
      <c r="HZY18" s="337"/>
      <c r="HZZ18" s="308"/>
      <c r="IAA18" s="309"/>
      <c r="IAB18" s="310"/>
      <c r="IAC18" s="343"/>
      <c r="IAD18" s="343"/>
      <c r="IAE18" s="343"/>
      <c r="IAF18" s="343"/>
      <c r="IAG18" s="343"/>
      <c r="IAH18" s="343"/>
      <c r="IAI18" s="343"/>
      <c r="IAJ18" s="343"/>
      <c r="IAK18" s="307"/>
      <c r="IAL18" s="335"/>
      <c r="IAM18" s="336"/>
      <c r="IAN18" s="337"/>
      <c r="IAO18" s="308"/>
      <c r="IAP18" s="309"/>
      <c r="IAQ18" s="310"/>
      <c r="IAR18" s="343"/>
      <c r="IAS18" s="343"/>
      <c r="IAT18" s="343"/>
      <c r="IAU18" s="343"/>
      <c r="IAV18" s="343"/>
      <c r="IAW18" s="343"/>
      <c r="IAX18" s="343"/>
      <c r="IAY18" s="343"/>
      <c r="IAZ18" s="307"/>
      <c r="IBA18" s="335"/>
      <c r="IBB18" s="336"/>
      <c r="IBC18" s="337"/>
      <c r="IBD18" s="308"/>
      <c r="IBE18" s="309"/>
      <c r="IBF18" s="310"/>
      <c r="IBG18" s="343"/>
      <c r="IBH18" s="343"/>
      <c r="IBI18" s="343"/>
      <c r="IBJ18" s="343"/>
      <c r="IBK18" s="343"/>
      <c r="IBL18" s="343"/>
      <c r="IBM18" s="343"/>
      <c r="IBN18" s="343"/>
      <c r="IBO18" s="307"/>
      <c r="IBP18" s="335"/>
      <c r="IBQ18" s="336"/>
      <c r="IBR18" s="337"/>
      <c r="IBS18" s="308"/>
      <c r="IBT18" s="309"/>
      <c r="IBU18" s="310"/>
      <c r="IBV18" s="343"/>
      <c r="IBW18" s="343"/>
      <c r="IBX18" s="343"/>
      <c r="IBY18" s="343"/>
      <c r="IBZ18" s="343"/>
      <c r="ICA18" s="343"/>
      <c r="ICB18" s="343"/>
      <c r="ICC18" s="343"/>
      <c r="ICD18" s="307"/>
      <c r="ICE18" s="335"/>
      <c r="ICF18" s="336"/>
      <c r="ICG18" s="337"/>
      <c r="ICH18" s="308"/>
      <c r="ICI18" s="309"/>
      <c r="ICJ18" s="310"/>
      <c r="ICK18" s="343"/>
      <c r="ICL18" s="343"/>
      <c r="ICM18" s="343"/>
      <c r="ICN18" s="343"/>
      <c r="ICO18" s="343"/>
      <c r="ICP18" s="343"/>
      <c r="ICQ18" s="343"/>
      <c r="ICR18" s="343"/>
      <c r="ICS18" s="307"/>
      <c r="ICT18" s="335"/>
      <c r="ICU18" s="336"/>
      <c r="ICV18" s="337"/>
      <c r="ICW18" s="308"/>
      <c r="ICX18" s="309"/>
      <c r="ICY18" s="310"/>
      <c r="ICZ18" s="343"/>
      <c r="IDA18" s="343"/>
      <c r="IDB18" s="343"/>
      <c r="IDC18" s="343"/>
      <c r="IDD18" s="343"/>
      <c r="IDE18" s="343"/>
      <c r="IDF18" s="343"/>
      <c r="IDG18" s="343"/>
      <c r="IDH18" s="307"/>
      <c r="IDI18" s="335"/>
      <c r="IDJ18" s="336"/>
      <c r="IDK18" s="337"/>
      <c r="IDL18" s="308"/>
      <c r="IDM18" s="309"/>
      <c r="IDN18" s="310"/>
      <c r="IDO18" s="343"/>
      <c r="IDP18" s="343"/>
      <c r="IDQ18" s="343"/>
      <c r="IDR18" s="343"/>
      <c r="IDS18" s="343"/>
      <c r="IDT18" s="343"/>
      <c r="IDU18" s="343"/>
      <c r="IDV18" s="343"/>
      <c r="IDW18" s="307"/>
      <c r="IDX18" s="335"/>
      <c r="IDY18" s="336"/>
      <c r="IDZ18" s="337"/>
      <c r="IEA18" s="308"/>
      <c r="IEB18" s="309"/>
      <c r="IEC18" s="310"/>
      <c r="IED18" s="343"/>
      <c r="IEE18" s="343"/>
      <c r="IEF18" s="343"/>
      <c r="IEG18" s="343"/>
      <c r="IEH18" s="343"/>
      <c r="IEI18" s="343"/>
      <c r="IEJ18" s="343"/>
      <c r="IEK18" s="343"/>
      <c r="IEL18" s="307"/>
      <c r="IEM18" s="335"/>
      <c r="IEN18" s="336"/>
      <c r="IEO18" s="337"/>
      <c r="IEP18" s="308"/>
      <c r="IEQ18" s="309"/>
      <c r="IER18" s="310"/>
      <c r="IES18" s="343"/>
      <c r="IET18" s="343"/>
      <c r="IEU18" s="343"/>
      <c r="IEV18" s="343"/>
      <c r="IEW18" s="343"/>
      <c r="IEX18" s="343"/>
      <c r="IEY18" s="343"/>
      <c r="IEZ18" s="343"/>
      <c r="IFA18" s="307"/>
      <c r="IFB18" s="335"/>
      <c r="IFC18" s="336"/>
      <c r="IFD18" s="337"/>
      <c r="IFE18" s="308"/>
      <c r="IFF18" s="309"/>
      <c r="IFG18" s="310"/>
      <c r="IFH18" s="343"/>
      <c r="IFI18" s="343"/>
      <c r="IFJ18" s="343"/>
      <c r="IFK18" s="343"/>
      <c r="IFL18" s="343"/>
      <c r="IFM18" s="343"/>
      <c r="IFN18" s="343"/>
      <c r="IFO18" s="343"/>
      <c r="IFP18" s="307"/>
      <c r="IFQ18" s="335"/>
      <c r="IFR18" s="336"/>
      <c r="IFS18" s="337"/>
      <c r="IFT18" s="308"/>
      <c r="IFU18" s="309"/>
      <c r="IFV18" s="310"/>
      <c r="IFW18" s="343"/>
      <c r="IFX18" s="343"/>
      <c r="IFY18" s="343"/>
      <c r="IFZ18" s="343"/>
      <c r="IGA18" s="343"/>
      <c r="IGB18" s="343"/>
      <c r="IGC18" s="343"/>
      <c r="IGD18" s="343"/>
      <c r="IGE18" s="307"/>
      <c r="IGF18" s="335"/>
      <c r="IGG18" s="336"/>
      <c r="IGH18" s="337"/>
      <c r="IGI18" s="308"/>
      <c r="IGJ18" s="309"/>
      <c r="IGK18" s="310"/>
      <c r="IGL18" s="343"/>
      <c r="IGM18" s="343"/>
      <c r="IGN18" s="343"/>
      <c r="IGO18" s="343"/>
      <c r="IGP18" s="343"/>
      <c r="IGQ18" s="343"/>
      <c r="IGR18" s="343"/>
      <c r="IGS18" s="343"/>
      <c r="IGT18" s="307"/>
      <c r="IGU18" s="335"/>
      <c r="IGV18" s="336"/>
      <c r="IGW18" s="337"/>
      <c r="IGX18" s="308"/>
      <c r="IGY18" s="309"/>
      <c r="IGZ18" s="310"/>
      <c r="IHA18" s="343"/>
      <c r="IHB18" s="343"/>
      <c r="IHC18" s="343"/>
      <c r="IHD18" s="343"/>
      <c r="IHE18" s="343"/>
      <c r="IHF18" s="343"/>
      <c r="IHG18" s="343"/>
      <c r="IHH18" s="343"/>
      <c r="IHI18" s="307"/>
      <c r="IHJ18" s="335"/>
      <c r="IHK18" s="336"/>
      <c r="IHL18" s="337"/>
      <c r="IHM18" s="308"/>
      <c r="IHN18" s="309"/>
      <c r="IHO18" s="310"/>
      <c r="IHP18" s="343"/>
      <c r="IHQ18" s="343"/>
      <c r="IHR18" s="343"/>
      <c r="IHS18" s="343"/>
      <c r="IHT18" s="343"/>
      <c r="IHU18" s="343"/>
      <c r="IHV18" s="343"/>
      <c r="IHW18" s="343"/>
      <c r="IHX18" s="307"/>
      <c r="IHY18" s="335"/>
      <c r="IHZ18" s="336"/>
      <c r="IIA18" s="337"/>
      <c r="IIB18" s="308"/>
      <c r="IIC18" s="309"/>
      <c r="IID18" s="310"/>
      <c r="IIE18" s="343"/>
      <c r="IIF18" s="343"/>
      <c r="IIG18" s="343"/>
      <c r="IIH18" s="343"/>
      <c r="III18" s="343"/>
      <c r="IIJ18" s="343"/>
      <c r="IIK18" s="343"/>
      <c r="IIL18" s="343"/>
      <c r="IIM18" s="307"/>
      <c r="IIN18" s="335"/>
      <c r="IIO18" s="336"/>
      <c r="IIP18" s="337"/>
      <c r="IIQ18" s="308"/>
      <c r="IIR18" s="309"/>
      <c r="IIS18" s="310"/>
      <c r="IIT18" s="343"/>
      <c r="IIU18" s="343"/>
      <c r="IIV18" s="343"/>
      <c r="IIW18" s="343"/>
      <c r="IIX18" s="343"/>
      <c r="IIY18" s="343"/>
      <c r="IIZ18" s="343"/>
      <c r="IJA18" s="343"/>
      <c r="IJB18" s="307"/>
      <c r="IJC18" s="335"/>
      <c r="IJD18" s="336"/>
      <c r="IJE18" s="337"/>
      <c r="IJF18" s="308"/>
      <c r="IJG18" s="309"/>
      <c r="IJH18" s="310"/>
      <c r="IJI18" s="343"/>
      <c r="IJJ18" s="343"/>
      <c r="IJK18" s="343"/>
      <c r="IJL18" s="343"/>
      <c r="IJM18" s="343"/>
      <c r="IJN18" s="343"/>
      <c r="IJO18" s="343"/>
      <c r="IJP18" s="343"/>
      <c r="IJQ18" s="307"/>
      <c r="IJR18" s="335"/>
      <c r="IJS18" s="336"/>
      <c r="IJT18" s="337"/>
      <c r="IJU18" s="308"/>
      <c r="IJV18" s="309"/>
      <c r="IJW18" s="310"/>
      <c r="IJX18" s="343"/>
      <c r="IJY18" s="343"/>
      <c r="IJZ18" s="343"/>
      <c r="IKA18" s="343"/>
      <c r="IKB18" s="343"/>
      <c r="IKC18" s="343"/>
      <c r="IKD18" s="343"/>
      <c r="IKE18" s="343"/>
      <c r="IKF18" s="307"/>
      <c r="IKG18" s="335"/>
      <c r="IKH18" s="336"/>
      <c r="IKI18" s="337"/>
      <c r="IKJ18" s="308"/>
      <c r="IKK18" s="309"/>
      <c r="IKL18" s="310"/>
      <c r="IKM18" s="343"/>
      <c r="IKN18" s="343"/>
      <c r="IKO18" s="343"/>
      <c r="IKP18" s="343"/>
      <c r="IKQ18" s="343"/>
      <c r="IKR18" s="343"/>
      <c r="IKS18" s="343"/>
      <c r="IKT18" s="343"/>
      <c r="IKU18" s="307"/>
      <c r="IKV18" s="335"/>
      <c r="IKW18" s="336"/>
      <c r="IKX18" s="337"/>
      <c r="IKY18" s="308"/>
      <c r="IKZ18" s="309"/>
      <c r="ILA18" s="310"/>
      <c r="ILB18" s="343"/>
      <c r="ILC18" s="343"/>
      <c r="ILD18" s="343"/>
      <c r="ILE18" s="343"/>
      <c r="ILF18" s="343"/>
      <c r="ILG18" s="343"/>
      <c r="ILH18" s="343"/>
      <c r="ILI18" s="343"/>
      <c r="ILJ18" s="307"/>
      <c r="ILK18" s="335"/>
      <c r="ILL18" s="336"/>
      <c r="ILM18" s="337"/>
      <c r="ILN18" s="308"/>
      <c r="ILO18" s="309"/>
      <c r="ILP18" s="310"/>
      <c r="ILQ18" s="343"/>
      <c r="ILR18" s="343"/>
      <c r="ILS18" s="343"/>
      <c r="ILT18" s="343"/>
      <c r="ILU18" s="343"/>
      <c r="ILV18" s="343"/>
      <c r="ILW18" s="343"/>
      <c r="ILX18" s="343"/>
      <c r="ILY18" s="307"/>
      <c r="ILZ18" s="335"/>
      <c r="IMA18" s="336"/>
      <c r="IMB18" s="337"/>
      <c r="IMC18" s="308"/>
      <c r="IMD18" s="309"/>
      <c r="IME18" s="310"/>
      <c r="IMF18" s="343"/>
      <c r="IMG18" s="343"/>
      <c r="IMH18" s="343"/>
      <c r="IMI18" s="343"/>
      <c r="IMJ18" s="343"/>
      <c r="IMK18" s="343"/>
      <c r="IML18" s="343"/>
      <c r="IMM18" s="343"/>
      <c r="IMN18" s="307"/>
      <c r="IMO18" s="335"/>
      <c r="IMP18" s="336"/>
      <c r="IMQ18" s="337"/>
      <c r="IMR18" s="308"/>
      <c r="IMS18" s="309"/>
      <c r="IMT18" s="310"/>
      <c r="IMU18" s="343"/>
      <c r="IMV18" s="343"/>
      <c r="IMW18" s="343"/>
      <c r="IMX18" s="343"/>
      <c r="IMY18" s="343"/>
      <c r="IMZ18" s="343"/>
      <c r="INA18" s="343"/>
      <c r="INB18" s="343"/>
      <c r="INC18" s="307"/>
      <c r="IND18" s="335"/>
      <c r="INE18" s="336"/>
      <c r="INF18" s="337"/>
      <c r="ING18" s="308"/>
      <c r="INH18" s="309"/>
      <c r="INI18" s="310"/>
      <c r="INJ18" s="343"/>
      <c r="INK18" s="343"/>
      <c r="INL18" s="343"/>
      <c r="INM18" s="343"/>
      <c r="INN18" s="343"/>
      <c r="INO18" s="343"/>
      <c r="INP18" s="343"/>
      <c r="INQ18" s="343"/>
      <c r="INR18" s="307"/>
      <c r="INS18" s="335"/>
      <c r="INT18" s="336"/>
      <c r="INU18" s="337"/>
      <c r="INV18" s="308"/>
      <c r="INW18" s="309"/>
      <c r="INX18" s="310"/>
      <c r="INY18" s="343"/>
      <c r="INZ18" s="343"/>
      <c r="IOA18" s="343"/>
      <c r="IOB18" s="343"/>
      <c r="IOC18" s="343"/>
      <c r="IOD18" s="343"/>
      <c r="IOE18" s="343"/>
      <c r="IOF18" s="343"/>
      <c r="IOG18" s="307"/>
      <c r="IOH18" s="335"/>
      <c r="IOI18" s="336"/>
      <c r="IOJ18" s="337"/>
      <c r="IOK18" s="308"/>
      <c r="IOL18" s="309"/>
      <c r="IOM18" s="310"/>
      <c r="ION18" s="343"/>
      <c r="IOO18" s="343"/>
      <c r="IOP18" s="343"/>
      <c r="IOQ18" s="343"/>
      <c r="IOR18" s="343"/>
      <c r="IOS18" s="343"/>
      <c r="IOT18" s="343"/>
      <c r="IOU18" s="343"/>
      <c r="IOV18" s="307"/>
      <c r="IOW18" s="335"/>
      <c r="IOX18" s="336"/>
      <c r="IOY18" s="337"/>
      <c r="IOZ18" s="308"/>
      <c r="IPA18" s="309"/>
      <c r="IPB18" s="310"/>
      <c r="IPC18" s="343"/>
      <c r="IPD18" s="343"/>
      <c r="IPE18" s="343"/>
      <c r="IPF18" s="343"/>
      <c r="IPG18" s="343"/>
      <c r="IPH18" s="343"/>
      <c r="IPI18" s="343"/>
      <c r="IPJ18" s="343"/>
      <c r="IPK18" s="307"/>
      <c r="IPL18" s="335"/>
      <c r="IPM18" s="336"/>
      <c r="IPN18" s="337"/>
      <c r="IPO18" s="308"/>
      <c r="IPP18" s="309"/>
      <c r="IPQ18" s="310"/>
      <c r="IPR18" s="343"/>
      <c r="IPS18" s="343"/>
      <c r="IPT18" s="343"/>
      <c r="IPU18" s="343"/>
      <c r="IPV18" s="343"/>
      <c r="IPW18" s="343"/>
      <c r="IPX18" s="343"/>
      <c r="IPY18" s="343"/>
      <c r="IPZ18" s="307"/>
      <c r="IQA18" s="335"/>
      <c r="IQB18" s="336"/>
      <c r="IQC18" s="337"/>
      <c r="IQD18" s="308"/>
      <c r="IQE18" s="309"/>
      <c r="IQF18" s="310"/>
      <c r="IQG18" s="343"/>
      <c r="IQH18" s="343"/>
      <c r="IQI18" s="343"/>
      <c r="IQJ18" s="343"/>
      <c r="IQK18" s="343"/>
      <c r="IQL18" s="343"/>
      <c r="IQM18" s="343"/>
      <c r="IQN18" s="343"/>
      <c r="IQO18" s="307"/>
      <c r="IQP18" s="335"/>
      <c r="IQQ18" s="336"/>
      <c r="IQR18" s="337"/>
      <c r="IQS18" s="308"/>
      <c r="IQT18" s="309"/>
      <c r="IQU18" s="310"/>
      <c r="IQV18" s="343"/>
      <c r="IQW18" s="343"/>
      <c r="IQX18" s="343"/>
      <c r="IQY18" s="343"/>
      <c r="IQZ18" s="343"/>
      <c r="IRA18" s="343"/>
      <c r="IRB18" s="343"/>
      <c r="IRC18" s="343"/>
      <c r="IRD18" s="307"/>
      <c r="IRE18" s="335"/>
      <c r="IRF18" s="336"/>
      <c r="IRG18" s="337"/>
      <c r="IRH18" s="308"/>
      <c r="IRI18" s="309"/>
      <c r="IRJ18" s="310"/>
      <c r="IRK18" s="343"/>
      <c r="IRL18" s="343"/>
      <c r="IRM18" s="343"/>
      <c r="IRN18" s="343"/>
      <c r="IRO18" s="343"/>
      <c r="IRP18" s="343"/>
      <c r="IRQ18" s="343"/>
      <c r="IRR18" s="343"/>
      <c r="IRS18" s="307"/>
      <c r="IRT18" s="335"/>
      <c r="IRU18" s="336"/>
      <c r="IRV18" s="337"/>
      <c r="IRW18" s="308"/>
      <c r="IRX18" s="309"/>
      <c r="IRY18" s="310"/>
      <c r="IRZ18" s="343"/>
      <c r="ISA18" s="343"/>
      <c r="ISB18" s="343"/>
      <c r="ISC18" s="343"/>
      <c r="ISD18" s="343"/>
      <c r="ISE18" s="343"/>
      <c r="ISF18" s="343"/>
      <c r="ISG18" s="343"/>
      <c r="ISH18" s="307"/>
      <c r="ISI18" s="335"/>
      <c r="ISJ18" s="336"/>
      <c r="ISK18" s="337"/>
      <c r="ISL18" s="308"/>
      <c r="ISM18" s="309"/>
      <c r="ISN18" s="310"/>
      <c r="ISO18" s="343"/>
      <c r="ISP18" s="343"/>
      <c r="ISQ18" s="343"/>
      <c r="ISR18" s="343"/>
      <c r="ISS18" s="343"/>
      <c r="IST18" s="343"/>
      <c r="ISU18" s="343"/>
      <c r="ISV18" s="343"/>
      <c r="ISW18" s="307"/>
      <c r="ISX18" s="335"/>
      <c r="ISY18" s="336"/>
      <c r="ISZ18" s="337"/>
      <c r="ITA18" s="308"/>
      <c r="ITB18" s="309"/>
      <c r="ITC18" s="310"/>
      <c r="ITD18" s="343"/>
      <c r="ITE18" s="343"/>
      <c r="ITF18" s="343"/>
      <c r="ITG18" s="343"/>
      <c r="ITH18" s="343"/>
      <c r="ITI18" s="343"/>
      <c r="ITJ18" s="343"/>
      <c r="ITK18" s="343"/>
      <c r="ITL18" s="307"/>
      <c r="ITM18" s="335"/>
      <c r="ITN18" s="336"/>
      <c r="ITO18" s="337"/>
      <c r="ITP18" s="308"/>
      <c r="ITQ18" s="309"/>
      <c r="ITR18" s="310"/>
      <c r="ITS18" s="343"/>
      <c r="ITT18" s="343"/>
      <c r="ITU18" s="343"/>
      <c r="ITV18" s="343"/>
      <c r="ITW18" s="343"/>
      <c r="ITX18" s="343"/>
      <c r="ITY18" s="343"/>
      <c r="ITZ18" s="343"/>
      <c r="IUA18" s="307"/>
      <c r="IUB18" s="335"/>
      <c r="IUC18" s="336"/>
      <c r="IUD18" s="337"/>
      <c r="IUE18" s="308"/>
      <c r="IUF18" s="309"/>
      <c r="IUG18" s="310"/>
      <c r="IUH18" s="343"/>
      <c r="IUI18" s="343"/>
      <c r="IUJ18" s="343"/>
      <c r="IUK18" s="343"/>
      <c r="IUL18" s="343"/>
      <c r="IUM18" s="343"/>
      <c r="IUN18" s="343"/>
      <c r="IUO18" s="343"/>
      <c r="IUP18" s="307"/>
      <c r="IUQ18" s="335"/>
      <c r="IUR18" s="336"/>
      <c r="IUS18" s="337"/>
      <c r="IUT18" s="308"/>
      <c r="IUU18" s="309"/>
      <c r="IUV18" s="310"/>
      <c r="IUW18" s="343"/>
      <c r="IUX18" s="343"/>
      <c r="IUY18" s="343"/>
      <c r="IUZ18" s="343"/>
      <c r="IVA18" s="343"/>
      <c r="IVB18" s="343"/>
      <c r="IVC18" s="343"/>
      <c r="IVD18" s="343"/>
      <c r="IVE18" s="307"/>
      <c r="IVF18" s="335"/>
      <c r="IVG18" s="336"/>
      <c r="IVH18" s="337"/>
      <c r="IVI18" s="308"/>
      <c r="IVJ18" s="309"/>
      <c r="IVK18" s="310"/>
      <c r="IVL18" s="343"/>
      <c r="IVM18" s="343"/>
      <c r="IVN18" s="343"/>
      <c r="IVO18" s="343"/>
      <c r="IVP18" s="343"/>
      <c r="IVQ18" s="343"/>
      <c r="IVR18" s="343"/>
      <c r="IVS18" s="343"/>
      <c r="IVT18" s="307"/>
      <c r="IVU18" s="335"/>
      <c r="IVV18" s="336"/>
      <c r="IVW18" s="337"/>
      <c r="IVX18" s="308"/>
      <c r="IVY18" s="309"/>
      <c r="IVZ18" s="310"/>
      <c r="IWA18" s="343"/>
      <c r="IWB18" s="343"/>
      <c r="IWC18" s="343"/>
      <c r="IWD18" s="343"/>
      <c r="IWE18" s="343"/>
      <c r="IWF18" s="343"/>
      <c r="IWG18" s="343"/>
      <c r="IWH18" s="343"/>
      <c r="IWI18" s="307"/>
      <c r="IWJ18" s="335"/>
      <c r="IWK18" s="336"/>
      <c r="IWL18" s="337"/>
      <c r="IWM18" s="308"/>
      <c r="IWN18" s="309"/>
      <c r="IWO18" s="310"/>
      <c r="IWP18" s="343"/>
      <c r="IWQ18" s="343"/>
      <c r="IWR18" s="343"/>
      <c r="IWS18" s="343"/>
      <c r="IWT18" s="343"/>
      <c r="IWU18" s="343"/>
      <c r="IWV18" s="343"/>
      <c r="IWW18" s="343"/>
      <c r="IWX18" s="307"/>
      <c r="IWY18" s="335"/>
      <c r="IWZ18" s="336"/>
      <c r="IXA18" s="337"/>
      <c r="IXB18" s="308"/>
      <c r="IXC18" s="309"/>
      <c r="IXD18" s="310"/>
      <c r="IXE18" s="343"/>
      <c r="IXF18" s="343"/>
      <c r="IXG18" s="343"/>
      <c r="IXH18" s="343"/>
      <c r="IXI18" s="343"/>
      <c r="IXJ18" s="343"/>
      <c r="IXK18" s="343"/>
      <c r="IXL18" s="343"/>
      <c r="IXM18" s="307"/>
      <c r="IXN18" s="335"/>
      <c r="IXO18" s="336"/>
      <c r="IXP18" s="337"/>
      <c r="IXQ18" s="308"/>
      <c r="IXR18" s="309"/>
      <c r="IXS18" s="310"/>
      <c r="IXT18" s="343"/>
      <c r="IXU18" s="343"/>
      <c r="IXV18" s="343"/>
      <c r="IXW18" s="343"/>
      <c r="IXX18" s="343"/>
      <c r="IXY18" s="343"/>
      <c r="IXZ18" s="343"/>
      <c r="IYA18" s="343"/>
      <c r="IYB18" s="307"/>
      <c r="IYC18" s="335"/>
      <c r="IYD18" s="336"/>
      <c r="IYE18" s="337"/>
      <c r="IYF18" s="308"/>
      <c r="IYG18" s="309"/>
      <c r="IYH18" s="310"/>
      <c r="IYI18" s="343"/>
      <c r="IYJ18" s="343"/>
      <c r="IYK18" s="343"/>
      <c r="IYL18" s="343"/>
      <c r="IYM18" s="343"/>
      <c r="IYN18" s="343"/>
      <c r="IYO18" s="343"/>
      <c r="IYP18" s="343"/>
      <c r="IYQ18" s="307"/>
      <c r="IYR18" s="335"/>
      <c r="IYS18" s="336"/>
      <c r="IYT18" s="337"/>
      <c r="IYU18" s="308"/>
      <c r="IYV18" s="309"/>
      <c r="IYW18" s="310"/>
      <c r="IYX18" s="343"/>
      <c r="IYY18" s="343"/>
      <c r="IYZ18" s="343"/>
      <c r="IZA18" s="343"/>
      <c r="IZB18" s="343"/>
      <c r="IZC18" s="343"/>
      <c r="IZD18" s="343"/>
      <c r="IZE18" s="343"/>
      <c r="IZF18" s="307"/>
      <c r="IZG18" s="335"/>
      <c r="IZH18" s="336"/>
      <c r="IZI18" s="337"/>
      <c r="IZJ18" s="308"/>
      <c r="IZK18" s="309"/>
      <c r="IZL18" s="310"/>
      <c r="IZM18" s="343"/>
      <c r="IZN18" s="343"/>
      <c r="IZO18" s="343"/>
      <c r="IZP18" s="343"/>
      <c r="IZQ18" s="343"/>
      <c r="IZR18" s="343"/>
      <c r="IZS18" s="343"/>
      <c r="IZT18" s="343"/>
      <c r="IZU18" s="307"/>
      <c r="IZV18" s="335"/>
      <c r="IZW18" s="336"/>
      <c r="IZX18" s="337"/>
      <c r="IZY18" s="308"/>
      <c r="IZZ18" s="309"/>
      <c r="JAA18" s="310"/>
      <c r="JAB18" s="343"/>
      <c r="JAC18" s="343"/>
      <c r="JAD18" s="343"/>
      <c r="JAE18" s="343"/>
      <c r="JAF18" s="343"/>
      <c r="JAG18" s="343"/>
      <c r="JAH18" s="343"/>
      <c r="JAI18" s="343"/>
      <c r="JAJ18" s="307"/>
      <c r="JAK18" s="335"/>
      <c r="JAL18" s="336"/>
      <c r="JAM18" s="337"/>
      <c r="JAN18" s="308"/>
      <c r="JAO18" s="309"/>
      <c r="JAP18" s="310"/>
      <c r="JAQ18" s="343"/>
      <c r="JAR18" s="343"/>
      <c r="JAS18" s="343"/>
      <c r="JAT18" s="343"/>
      <c r="JAU18" s="343"/>
      <c r="JAV18" s="343"/>
      <c r="JAW18" s="343"/>
      <c r="JAX18" s="343"/>
      <c r="JAY18" s="307"/>
      <c r="JAZ18" s="335"/>
      <c r="JBA18" s="336"/>
      <c r="JBB18" s="337"/>
      <c r="JBC18" s="308"/>
      <c r="JBD18" s="309"/>
      <c r="JBE18" s="310"/>
      <c r="JBF18" s="343"/>
      <c r="JBG18" s="343"/>
      <c r="JBH18" s="343"/>
      <c r="JBI18" s="343"/>
      <c r="JBJ18" s="343"/>
      <c r="JBK18" s="343"/>
      <c r="JBL18" s="343"/>
      <c r="JBM18" s="343"/>
      <c r="JBN18" s="307"/>
      <c r="JBO18" s="335"/>
      <c r="JBP18" s="336"/>
      <c r="JBQ18" s="337"/>
      <c r="JBR18" s="308"/>
      <c r="JBS18" s="309"/>
      <c r="JBT18" s="310"/>
      <c r="JBU18" s="343"/>
      <c r="JBV18" s="343"/>
      <c r="JBW18" s="343"/>
      <c r="JBX18" s="343"/>
      <c r="JBY18" s="343"/>
      <c r="JBZ18" s="343"/>
      <c r="JCA18" s="343"/>
      <c r="JCB18" s="343"/>
      <c r="JCC18" s="307"/>
      <c r="JCD18" s="335"/>
      <c r="JCE18" s="336"/>
      <c r="JCF18" s="337"/>
      <c r="JCG18" s="308"/>
      <c r="JCH18" s="309"/>
      <c r="JCI18" s="310"/>
      <c r="JCJ18" s="343"/>
      <c r="JCK18" s="343"/>
      <c r="JCL18" s="343"/>
      <c r="JCM18" s="343"/>
      <c r="JCN18" s="343"/>
      <c r="JCO18" s="343"/>
      <c r="JCP18" s="343"/>
      <c r="JCQ18" s="343"/>
      <c r="JCR18" s="307"/>
      <c r="JCS18" s="335"/>
      <c r="JCT18" s="336"/>
      <c r="JCU18" s="337"/>
      <c r="JCV18" s="308"/>
      <c r="JCW18" s="309"/>
      <c r="JCX18" s="310"/>
      <c r="JCY18" s="343"/>
      <c r="JCZ18" s="343"/>
      <c r="JDA18" s="343"/>
      <c r="JDB18" s="343"/>
      <c r="JDC18" s="343"/>
      <c r="JDD18" s="343"/>
      <c r="JDE18" s="343"/>
      <c r="JDF18" s="343"/>
      <c r="JDG18" s="307"/>
      <c r="JDH18" s="335"/>
      <c r="JDI18" s="336"/>
      <c r="JDJ18" s="337"/>
      <c r="JDK18" s="308"/>
      <c r="JDL18" s="309"/>
      <c r="JDM18" s="310"/>
      <c r="JDN18" s="343"/>
      <c r="JDO18" s="343"/>
      <c r="JDP18" s="343"/>
      <c r="JDQ18" s="343"/>
      <c r="JDR18" s="343"/>
      <c r="JDS18" s="343"/>
      <c r="JDT18" s="343"/>
      <c r="JDU18" s="343"/>
      <c r="JDV18" s="307"/>
      <c r="JDW18" s="335"/>
      <c r="JDX18" s="336"/>
      <c r="JDY18" s="337"/>
      <c r="JDZ18" s="308"/>
      <c r="JEA18" s="309"/>
      <c r="JEB18" s="310"/>
      <c r="JEC18" s="343"/>
      <c r="JED18" s="343"/>
      <c r="JEE18" s="343"/>
      <c r="JEF18" s="343"/>
      <c r="JEG18" s="343"/>
      <c r="JEH18" s="343"/>
      <c r="JEI18" s="343"/>
      <c r="JEJ18" s="343"/>
      <c r="JEK18" s="307"/>
      <c r="JEL18" s="335"/>
      <c r="JEM18" s="336"/>
      <c r="JEN18" s="337"/>
      <c r="JEO18" s="308"/>
      <c r="JEP18" s="309"/>
      <c r="JEQ18" s="310"/>
      <c r="JER18" s="343"/>
      <c r="JES18" s="343"/>
      <c r="JET18" s="343"/>
      <c r="JEU18" s="343"/>
      <c r="JEV18" s="343"/>
      <c r="JEW18" s="343"/>
      <c r="JEX18" s="343"/>
      <c r="JEY18" s="343"/>
      <c r="JEZ18" s="307"/>
      <c r="JFA18" s="335"/>
      <c r="JFB18" s="336"/>
      <c r="JFC18" s="337"/>
      <c r="JFD18" s="308"/>
      <c r="JFE18" s="309"/>
      <c r="JFF18" s="310"/>
      <c r="JFG18" s="343"/>
      <c r="JFH18" s="343"/>
      <c r="JFI18" s="343"/>
      <c r="JFJ18" s="343"/>
      <c r="JFK18" s="343"/>
      <c r="JFL18" s="343"/>
      <c r="JFM18" s="343"/>
      <c r="JFN18" s="343"/>
      <c r="JFO18" s="307"/>
      <c r="JFP18" s="335"/>
      <c r="JFQ18" s="336"/>
      <c r="JFR18" s="337"/>
      <c r="JFS18" s="308"/>
      <c r="JFT18" s="309"/>
      <c r="JFU18" s="310"/>
      <c r="JFV18" s="343"/>
      <c r="JFW18" s="343"/>
      <c r="JFX18" s="343"/>
      <c r="JFY18" s="343"/>
      <c r="JFZ18" s="343"/>
      <c r="JGA18" s="343"/>
      <c r="JGB18" s="343"/>
      <c r="JGC18" s="343"/>
      <c r="JGD18" s="307"/>
      <c r="JGE18" s="335"/>
      <c r="JGF18" s="336"/>
      <c r="JGG18" s="337"/>
      <c r="JGH18" s="308"/>
      <c r="JGI18" s="309"/>
      <c r="JGJ18" s="310"/>
      <c r="JGK18" s="343"/>
      <c r="JGL18" s="343"/>
      <c r="JGM18" s="343"/>
      <c r="JGN18" s="343"/>
      <c r="JGO18" s="343"/>
      <c r="JGP18" s="343"/>
      <c r="JGQ18" s="343"/>
      <c r="JGR18" s="343"/>
      <c r="JGS18" s="307"/>
      <c r="JGT18" s="335"/>
      <c r="JGU18" s="336"/>
      <c r="JGV18" s="337"/>
      <c r="JGW18" s="308"/>
      <c r="JGX18" s="309"/>
      <c r="JGY18" s="310"/>
      <c r="JGZ18" s="343"/>
      <c r="JHA18" s="343"/>
      <c r="JHB18" s="343"/>
      <c r="JHC18" s="343"/>
      <c r="JHD18" s="343"/>
      <c r="JHE18" s="343"/>
      <c r="JHF18" s="343"/>
      <c r="JHG18" s="343"/>
      <c r="JHH18" s="307"/>
      <c r="JHI18" s="335"/>
      <c r="JHJ18" s="336"/>
      <c r="JHK18" s="337"/>
      <c r="JHL18" s="308"/>
      <c r="JHM18" s="309"/>
      <c r="JHN18" s="310"/>
      <c r="JHO18" s="343"/>
      <c r="JHP18" s="343"/>
      <c r="JHQ18" s="343"/>
      <c r="JHR18" s="343"/>
      <c r="JHS18" s="343"/>
      <c r="JHT18" s="343"/>
      <c r="JHU18" s="343"/>
      <c r="JHV18" s="343"/>
      <c r="JHW18" s="307"/>
      <c r="JHX18" s="335"/>
      <c r="JHY18" s="336"/>
      <c r="JHZ18" s="337"/>
      <c r="JIA18" s="308"/>
      <c r="JIB18" s="309"/>
      <c r="JIC18" s="310"/>
      <c r="JID18" s="343"/>
      <c r="JIE18" s="343"/>
      <c r="JIF18" s="343"/>
      <c r="JIG18" s="343"/>
      <c r="JIH18" s="343"/>
      <c r="JII18" s="343"/>
      <c r="JIJ18" s="343"/>
      <c r="JIK18" s="343"/>
      <c r="JIL18" s="307"/>
      <c r="JIM18" s="335"/>
      <c r="JIN18" s="336"/>
      <c r="JIO18" s="337"/>
      <c r="JIP18" s="308"/>
      <c r="JIQ18" s="309"/>
      <c r="JIR18" s="310"/>
      <c r="JIS18" s="343"/>
      <c r="JIT18" s="343"/>
      <c r="JIU18" s="343"/>
      <c r="JIV18" s="343"/>
      <c r="JIW18" s="343"/>
      <c r="JIX18" s="343"/>
      <c r="JIY18" s="343"/>
      <c r="JIZ18" s="343"/>
      <c r="JJA18" s="307"/>
      <c r="JJB18" s="335"/>
      <c r="JJC18" s="336"/>
      <c r="JJD18" s="337"/>
      <c r="JJE18" s="308"/>
      <c r="JJF18" s="309"/>
      <c r="JJG18" s="310"/>
      <c r="JJH18" s="343"/>
      <c r="JJI18" s="343"/>
      <c r="JJJ18" s="343"/>
      <c r="JJK18" s="343"/>
      <c r="JJL18" s="343"/>
      <c r="JJM18" s="343"/>
      <c r="JJN18" s="343"/>
      <c r="JJO18" s="343"/>
      <c r="JJP18" s="307"/>
      <c r="JJQ18" s="335"/>
      <c r="JJR18" s="336"/>
      <c r="JJS18" s="337"/>
      <c r="JJT18" s="308"/>
      <c r="JJU18" s="309"/>
      <c r="JJV18" s="310"/>
      <c r="JJW18" s="343"/>
      <c r="JJX18" s="343"/>
      <c r="JJY18" s="343"/>
      <c r="JJZ18" s="343"/>
      <c r="JKA18" s="343"/>
      <c r="JKB18" s="343"/>
      <c r="JKC18" s="343"/>
      <c r="JKD18" s="343"/>
      <c r="JKE18" s="307"/>
      <c r="JKF18" s="335"/>
      <c r="JKG18" s="336"/>
      <c r="JKH18" s="337"/>
      <c r="JKI18" s="308"/>
      <c r="JKJ18" s="309"/>
      <c r="JKK18" s="310"/>
      <c r="JKL18" s="343"/>
      <c r="JKM18" s="343"/>
      <c r="JKN18" s="343"/>
      <c r="JKO18" s="343"/>
      <c r="JKP18" s="343"/>
      <c r="JKQ18" s="343"/>
      <c r="JKR18" s="343"/>
      <c r="JKS18" s="343"/>
      <c r="JKT18" s="307"/>
      <c r="JKU18" s="335"/>
      <c r="JKV18" s="336"/>
      <c r="JKW18" s="337"/>
      <c r="JKX18" s="308"/>
      <c r="JKY18" s="309"/>
      <c r="JKZ18" s="310"/>
      <c r="JLA18" s="343"/>
      <c r="JLB18" s="343"/>
      <c r="JLC18" s="343"/>
      <c r="JLD18" s="343"/>
      <c r="JLE18" s="343"/>
      <c r="JLF18" s="343"/>
      <c r="JLG18" s="343"/>
      <c r="JLH18" s="343"/>
      <c r="JLI18" s="307"/>
      <c r="JLJ18" s="335"/>
      <c r="JLK18" s="336"/>
      <c r="JLL18" s="337"/>
      <c r="JLM18" s="308"/>
      <c r="JLN18" s="309"/>
      <c r="JLO18" s="310"/>
      <c r="JLP18" s="343"/>
      <c r="JLQ18" s="343"/>
      <c r="JLR18" s="343"/>
      <c r="JLS18" s="343"/>
      <c r="JLT18" s="343"/>
      <c r="JLU18" s="343"/>
      <c r="JLV18" s="343"/>
      <c r="JLW18" s="343"/>
      <c r="JLX18" s="307"/>
      <c r="JLY18" s="335"/>
      <c r="JLZ18" s="336"/>
      <c r="JMA18" s="337"/>
      <c r="JMB18" s="308"/>
      <c r="JMC18" s="309"/>
      <c r="JMD18" s="310"/>
      <c r="JME18" s="343"/>
      <c r="JMF18" s="343"/>
      <c r="JMG18" s="343"/>
      <c r="JMH18" s="343"/>
      <c r="JMI18" s="343"/>
      <c r="JMJ18" s="343"/>
      <c r="JMK18" s="343"/>
      <c r="JML18" s="343"/>
      <c r="JMM18" s="307"/>
      <c r="JMN18" s="335"/>
      <c r="JMO18" s="336"/>
      <c r="JMP18" s="337"/>
      <c r="JMQ18" s="308"/>
      <c r="JMR18" s="309"/>
      <c r="JMS18" s="310"/>
      <c r="JMT18" s="343"/>
      <c r="JMU18" s="343"/>
      <c r="JMV18" s="343"/>
      <c r="JMW18" s="343"/>
      <c r="JMX18" s="343"/>
      <c r="JMY18" s="343"/>
      <c r="JMZ18" s="343"/>
      <c r="JNA18" s="343"/>
      <c r="JNB18" s="307"/>
      <c r="JNC18" s="335"/>
      <c r="JND18" s="336"/>
      <c r="JNE18" s="337"/>
      <c r="JNF18" s="308"/>
      <c r="JNG18" s="309"/>
      <c r="JNH18" s="310"/>
      <c r="JNI18" s="343"/>
      <c r="JNJ18" s="343"/>
      <c r="JNK18" s="343"/>
      <c r="JNL18" s="343"/>
      <c r="JNM18" s="343"/>
      <c r="JNN18" s="343"/>
      <c r="JNO18" s="343"/>
      <c r="JNP18" s="343"/>
      <c r="JNQ18" s="307"/>
      <c r="JNR18" s="335"/>
      <c r="JNS18" s="336"/>
      <c r="JNT18" s="337"/>
      <c r="JNU18" s="308"/>
      <c r="JNV18" s="309"/>
      <c r="JNW18" s="310"/>
      <c r="JNX18" s="343"/>
      <c r="JNY18" s="343"/>
      <c r="JNZ18" s="343"/>
      <c r="JOA18" s="343"/>
      <c r="JOB18" s="343"/>
      <c r="JOC18" s="343"/>
      <c r="JOD18" s="343"/>
      <c r="JOE18" s="343"/>
      <c r="JOF18" s="307"/>
      <c r="JOG18" s="335"/>
      <c r="JOH18" s="336"/>
      <c r="JOI18" s="337"/>
      <c r="JOJ18" s="308"/>
      <c r="JOK18" s="309"/>
      <c r="JOL18" s="310"/>
      <c r="JOM18" s="343"/>
      <c r="JON18" s="343"/>
      <c r="JOO18" s="343"/>
      <c r="JOP18" s="343"/>
      <c r="JOQ18" s="343"/>
      <c r="JOR18" s="343"/>
      <c r="JOS18" s="343"/>
      <c r="JOT18" s="343"/>
      <c r="JOU18" s="307"/>
      <c r="JOV18" s="335"/>
      <c r="JOW18" s="336"/>
      <c r="JOX18" s="337"/>
      <c r="JOY18" s="308"/>
      <c r="JOZ18" s="309"/>
      <c r="JPA18" s="310"/>
      <c r="JPB18" s="343"/>
      <c r="JPC18" s="343"/>
      <c r="JPD18" s="343"/>
      <c r="JPE18" s="343"/>
      <c r="JPF18" s="343"/>
      <c r="JPG18" s="343"/>
      <c r="JPH18" s="343"/>
      <c r="JPI18" s="343"/>
      <c r="JPJ18" s="307"/>
      <c r="JPK18" s="335"/>
      <c r="JPL18" s="336"/>
      <c r="JPM18" s="337"/>
      <c r="JPN18" s="308"/>
      <c r="JPO18" s="309"/>
      <c r="JPP18" s="310"/>
      <c r="JPQ18" s="343"/>
      <c r="JPR18" s="343"/>
      <c r="JPS18" s="343"/>
      <c r="JPT18" s="343"/>
      <c r="JPU18" s="343"/>
      <c r="JPV18" s="343"/>
      <c r="JPW18" s="343"/>
      <c r="JPX18" s="343"/>
      <c r="JPY18" s="307"/>
      <c r="JPZ18" s="335"/>
      <c r="JQA18" s="336"/>
      <c r="JQB18" s="337"/>
      <c r="JQC18" s="308"/>
      <c r="JQD18" s="309"/>
      <c r="JQE18" s="310"/>
      <c r="JQF18" s="343"/>
      <c r="JQG18" s="343"/>
      <c r="JQH18" s="343"/>
      <c r="JQI18" s="343"/>
      <c r="JQJ18" s="343"/>
      <c r="JQK18" s="343"/>
      <c r="JQL18" s="343"/>
      <c r="JQM18" s="343"/>
      <c r="JQN18" s="307"/>
      <c r="JQO18" s="335"/>
      <c r="JQP18" s="336"/>
      <c r="JQQ18" s="337"/>
      <c r="JQR18" s="308"/>
      <c r="JQS18" s="309"/>
      <c r="JQT18" s="310"/>
      <c r="JQU18" s="343"/>
      <c r="JQV18" s="343"/>
      <c r="JQW18" s="343"/>
      <c r="JQX18" s="343"/>
      <c r="JQY18" s="343"/>
      <c r="JQZ18" s="343"/>
      <c r="JRA18" s="343"/>
      <c r="JRB18" s="343"/>
      <c r="JRC18" s="307"/>
      <c r="JRD18" s="335"/>
      <c r="JRE18" s="336"/>
      <c r="JRF18" s="337"/>
      <c r="JRG18" s="308"/>
      <c r="JRH18" s="309"/>
      <c r="JRI18" s="310"/>
      <c r="JRJ18" s="343"/>
      <c r="JRK18" s="343"/>
      <c r="JRL18" s="343"/>
      <c r="JRM18" s="343"/>
      <c r="JRN18" s="343"/>
      <c r="JRO18" s="343"/>
      <c r="JRP18" s="343"/>
      <c r="JRQ18" s="343"/>
      <c r="JRR18" s="307"/>
      <c r="JRS18" s="335"/>
      <c r="JRT18" s="336"/>
      <c r="JRU18" s="337"/>
      <c r="JRV18" s="308"/>
      <c r="JRW18" s="309"/>
      <c r="JRX18" s="310"/>
      <c r="JRY18" s="343"/>
      <c r="JRZ18" s="343"/>
      <c r="JSA18" s="343"/>
      <c r="JSB18" s="343"/>
      <c r="JSC18" s="343"/>
      <c r="JSD18" s="343"/>
      <c r="JSE18" s="343"/>
      <c r="JSF18" s="343"/>
      <c r="JSG18" s="307"/>
      <c r="JSH18" s="335"/>
      <c r="JSI18" s="336"/>
      <c r="JSJ18" s="337"/>
      <c r="JSK18" s="308"/>
      <c r="JSL18" s="309"/>
      <c r="JSM18" s="310"/>
      <c r="JSN18" s="343"/>
      <c r="JSO18" s="343"/>
      <c r="JSP18" s="343"/>
      <c r="JSQ18" s="343"/>
      <c r="JSR18" s="343"/>
      <c r="JSS18" s="343"/>
      <c r="JST18" s="343"/>
      <c r="JSU18" s="343"/>
      <c r="JSV18" s="307"/>
      <c r="JSW18" s="335"/>
      <c r="JSX18" s="336"/>
      <c r="JSY18" s="337"/>
      <c r="JSZ18" s="308"/>
      <c r="JTA18" s="309"/>
      <c r="JTB18" s="310"/>
      <c r="JTC18" s="343"/>
      <c r="JTD18" s="343"/>
      <c r="JTE18" s="343"/>
      <c r="JTF18" s="343"/>
      <c r="JTG18" s="343"/>
      <c r="JTH18" s="343"/>
      <c r="JTI18" s="343"/>
      <c r="JTJ18" s="343"/>
      <c r="JTK18" s="307"/>
      <c r="JTL18" s="335"/>
      <c r="JTM18" s="336"/>
      <c r="JTN18" s="337"/>
      <c r="JTO18" s="308"/>
      <c r="JTP18" s="309"/>
      <c r="JTQ18" s="310"/>
      <c r="JTR18" s="343"/>
      <c r="JTS18" s="343"/>
      <c r="JTT18" s="343"/>
      <c r="JTU18" s="343"/>
      <c r="JTV18" s="343"/>
      <c r="JTW18" s="343"/>
      <c r="JTX18" s="343"/>
      <c r="JTY18" s="343"/>
      <c r="JTZ18" s="307"/>
      <c r="JUA18" s="335"/>
      <c r="JUB18" s="336"/>
      <c r="JUC18" s="337"/>
      <c r="JUD18" s="308"/>
      <c r="JUE18" s="309"/>
      <c r="JUF18" s="310"/>
      <c r="JUG18" s="343"/>
      <c r="JUH18" s="343"/>
      <c r="JUI18" s="343"/>
      <c r="JUJ18" s="343"/>
      <c r="JUK18" s="343"/>
      <c r="JUL18" s="343"/>
      <c r="JUM18" s="343"/>
      <c r="JUN18" s="343"/>
      <c r="JUO18" s="307"/>
      <c r="JUP18" s="335"/>
      <c r="JUQ18" s="336"/>
      <c r="JUR18" s="337"/>
      <c r="JUS18" s="308"/>
      <c r="JUT18" s="309"/>
      <c r="JUU18" s="310"/>
      <c r="JUV18" s="343"/>
      <c r="JUW18" s="343"/>
      <c r="JUX18" s="343"/>
      <c r="JUY18" s="343"/>
      <c r="JUZ18" s="343"/>
      <c r="JVA18" s="343"/>
      <c r="JVB18" s="343"/>
      <c r="JVC18" s="343"/>
      <c r="JVD18" s="307"/>
      <c r="JVE18" s="335"/>
      <c r="JVF18" s="336"/>
      <c r="JVG18" s="337"/>
      <c r="JVH18" s="308"/>
      <c r="JVI18" s="309"/>
      <c r="JVJ18" s="310"/>
      <c r="JVK18" s="343"/>
      <c r="JVL18" s="343"/>
      <c r="JVM18" s="343"/>
      <c r="JVN18" s="343"/>
      <c r="JVO18" s="343"/>
      <c r="JVP18" s="343"/>
      <c r="JVQ18" s="343"/>
      <c r="JVR18" s="343"/>
      <c r="JVS18" s="307"/>
      <c r="JVT18" s="335"/>
      <c r="JVU18" s="336"/>
      <c r="JVV18" s="337"/>
      <c r="JVW18" s="308"/>
      <c r="JVX18" s="309"/>
      <c r="JVY18" s="310"/>
      <c r="JVZ18" s="343"/>
      <c r="JWA18" s="343"/>
      <c r="JWB18" s="343"/>
      <c r="JWC18" s="343"/>
      <c r="JWD18" s="343"/>
      <c r="JWE18" s="343"/>
      <c r="JWF18" s="343"/>
      <c r="JWG18" s="343"/>
      <c r="JWH18" s="307"/>
      <c r="JWI18" s="335"/>
      <c r="JWJ18" s="336"/>
      <c r="JWK18" s="337"/>
      <c r="JWL18" s="308"/>
      <c r="JWM18" s="309"/>
      <c r="JWN18" s="310"/>
      <c r="JWO18" s="343"/>
      <c r="JWP18" s="343"/>
      <c r="JWQ18" s="343"/>
      <c r="JWR18" s="343"/>
      <c r="JWS18" s="343"/>
      <c r="JWT18" s="343"/>
      <c r="JWU18" s="343"/>
      <c r="JWV18" s="343"/>
      <c r="JWW18" s="307"/>
      <c r="JWX18" s="335"/>
      <c r="JWY18" s="336"/>
      <c r="JWZ18" s="337"/>
      <c r="JXA18" s="308"/>
      <c r="JXB18" s="309"/>
      <c r="JXC18" s="310"/>
      <c r="JXD18" s="343"/>
      <c r="JXE18" s="343"/>
      <c r="JXF18" s="343"/>
      <c r="JXG18" s="343"/>
      <c r="JXH18" s="343"/>
      <c r="JXI18" s="343"/>
      <c r="JXJ18" s="343"/>
      <c r="JXK18" s="343"/>
      <c r="JXL18" s="307"/>
      <c r="JXM18" s="335"/>
      <c r="JXN18" s="336"/>
      <c r="JXO18" s="337"/>
      <c r="JXP18" s="308"/>
      <c r="JXQ18" s="309"/>
      <c r="JXR18" s="310"/>
      <c r="JXS18" s="343"/>
      <c r="JXT18" s="343"/>
      <c r="JXU18" s="343"/>
      <c r="JXV18" s="343"/>
      <c r="JXW18" s="343"/>
      <c r="JXX18" s="343"/>
      <c r="JXY18" s="343"/>
      <c r="JXZ18" s="343"/>
      <c r="JYA18" s="307"/>
      <c r="JYB18" s="335"/>
      <c r="JYC18" s="336"/>
      <c r="JYD18" s="337"/>
      <c r="JYE18" s="308"/>
      <c r="JYF18" s="309"/>
      <c r="JYG18" s="310"/>
      <c r="JYH18" s="343"/>
      <c r="JYI18" s="343"/>
      <c r="JYJ18" s="343"/>
      <c r="JYK18" s="343"/>
      <c r="JYL18" s="343"/>
      <c r="JYM18" s="343"/>
      <c r="JYN18" s="343"/>
      <c r="JYO18" s="343"/>
      <c r="JYP18" s="307"/>
      <c r="JYQ18" s="335"/>
      <c r="JYR18" s="336"/>
      <c r="JYS18" s="337"/>
      <c r="JYT18" s="308"/>
      <c r="JYU18" s="309"/>
      <c r="JYV18" s="310"/>
      <c r="JYW18" s="343"/>
      <c r="JYX18" s="343"/>
      <c r="JYY18" s="343"/>
      <c r="JYZ18" s="343"/>
      <c r="JZA18" s="343"/>
      <c r="JZB18" s="343"/>
      <c r="JZC18" s="343"/>
      <c r="JZD18" s="343"/>
      <c r="JZE18" s="307"/>
      <c r="JZF18" s="335"/>
      <c r="JZG18" s="336"/>
      <c r="JZH18" s="337"/>
      <c r="JZI18" s="308"/>
      <c r="JZJ18" s="309"/>
      <c r="JZK18" s="310"/>
      <c r="JZL18" s="343"/>
      <c r="JZM18" s="343"/>
      <c r="JZN18" s="343"/>
      <c r="JZO18" s="343"/>
      <c r="JZP18" s="343"/>
      <c r="JZQ18" s="343"/>
      <c r="JZR18" s="343"/>
      <c r="JZS18" s="343"/>
      <c r="JZT18" s="307"/>
      <c r="JZU18" s="335"/>
      <c r="JZV18" s="336"/>
      <c r="JZW18" s="337"/>
      <c r="JZX18" s="308"/>
      <c r="JZY18" s="309"/>
      <c r="JZZ18" s="310"/>
      <c r="KAA18" s="343"/>
      <c r="KAB18" s="343"/>
      <c r="KAC18" s="343"/>
      <c r="KAD18" s="343"/>
      <c r="KAE18" s="343"/>
      <c r="KAF18" s="343"/>
      <c r="KAG18" s="343"/>
      <c r="KAH18" s="343"/>
      <c r="KAI18" s="307"/>
      <c r="KAJ18" s="335"/>
      <c r="KAK18" s="336"/>
      <c r="KAL18" s="337"/>
      <c r="KAM18" s="308"/>
      <c r="KAN18" s="309"/>
      <c r="KAO18" s="310"/>
      <c r="KAP18" s="343"/>
      <c r="KAQ18" s="343"/>
      <c r="KAR18" s="343"/>
      <c r="KAS18" s="343"/>
      <c r="KAT18" s="343"/>
      <c r="KAU18" s="343"/>
      <c r="KAV18" s="343"/>
      <c r="KAW18" s="343"/>
      <c r="KAX18" s="307"/>
      <c r="KAY18" s="335"/>
      <c r="KAZ18" s="336"/>
      <c r="KBA18" s="337"/>
      <c r="KBB18" s="308"/>
      <c r="KBC18" s="309"/>
      <c r="KBD18" s="310"/>
      <c r="KBE18" s="343"/>
      <c r="KBF18" s="343"/>
      <c r="KBG18" s="343"/>
      <c r="KBH18" s="343"/>
      <c r="KBI18" s="343"/>
      <c r="KBJ18" s="343"/>
      <c r="KBK18" s="343"/>
      <c r="KBL18" s="343"/>
      <c r="KBM18" s="307"/>
      <c r="KBN18" s="335"/>
      <c r="KBO18" s="336"/>
      <c r="KBP18" s="337"/>
      <c r="KBQ18" s="308"/>
      <c r="KBR18" s="309"/>
      <c r="KBS18" s="310"/>
      <c r="KBT18" s="343"/>
      <c r="KBU18" s="343"/>
      <c r="KBV18" s="343"/>
      <c r="KBW18" s="343"/>
      <c r="KBX18" s="343"/>
      <c r="KBY18" s="343"/>
      <c r="KBZ18" s="343"/>
      <c r="KCA18" s="343"/>
      <c r="KCB18" s="307"/>
      <c r="KCC18" s="335"/>
      <c r="KCD18" s="336"/>
      <c r="KCE18" s="337"/>
      <c r="KCF18" s="308"/>
      <c r="KCG18" s="309"/>
      <c r="KCH18" s="310"/>
      <c r="KCI18" s="343"/>
      <c r="KCJ18" s="343"/>
      <c r="KCK18" s="343"/>
      <c r="KCL18" s="343"/>
      <c r="KCM18" s="343"/>
      <c r="KCN18" s="343"/>
      <c r="KCO18" s="343"/>
      <c r="KCP18" s="343"/>
      <c r="KCQ18" s="307"/>
      <c r="KCR18" s="335"/>
      <c r="KCS18" s="336"/>
      <c r="KCT18" s="337"/>
      <c r="KCU18" s="308"/>
      <c r="KCV18" s="309"/>
      <c r="KCW18" s="310"/>
      <c r="KCX18" s="343"/>
      <c r="KCY18" s="343"/>
      <c r="KCZ18" s="343"/>
      <c r="KDA18" s="343"/>
      <c r="KDB18" s="343"/>
      <c r="KDC18" s="343"/>
      <c r="KDD18" s="343"/>
      <c r="KDE18" s="343"/>
      <c r="KDF18" s="307"/>
      <c r="KDG18" s="335"/>
      <c r="KDH18" s="336"/>
      <c r="KDI18" s="337"/>
      <c r="KDJ18" s="308"/>
      <c r="KDK18" s="309"/>
      <c r="KDL18" s="310"/>
      <c r="KDM18" s="343"/>
      <c r="KDN18" s="343"/>
      <c r="KDO18" s="343"/>
      <c r="KDP18" s="343"/>
      <c r="KDQ18" s="343"/>
      <c r="KDR18" s="343"/>
      <c r="KDS18" s="343"/>
      <c r="KDT18" s="343"/>
      <c r="KDU18" s="307"/>
      <c r="KDV18" s="335"/>
      <c r="KDW18" s="336"/>
      <c r="KDX18" s="337"/>
      <c r="KDY18" s="308"/>
      <c r="KDZ18" s="309"/>
      <c r="KEA18" s="310"/>
      <c r="KEB18" s="343"/>
      <c r="KEC18" s="343"/>
      <c r="KED18" s="343"/>
      <c r="KEE18" s="343"/>
      <c r="KEF18" s="343"/>
      <c r="KEG18" s="343"/>
      <c r="KEH18" s="343"/>
      <c r="KEI18" s="343"/>
      <c r="KEJ18" s="307"/>
      <c r="KEK18" s="335"/>
      <c r="KEL18" s="336"/>
      <c r="KEM18" s="337"/>
      <c r="KEN18" s="308"/>
      <c r="KEO18" s="309"/>
      <c r="KEP18" s="310"/>
      <c r="KEQ18" s="343"/>
      <c r="KER18" s="343"/>
      <c r="KES18" s="343"/>
      <c r="KET18" s="343"/>
      <c r="KEU18" s="343"/>
      <c r="KEV18" s="343"/>
      <c r="KEW18" s="343"/>
      <c r="KEX18" s="343"/>
      <c r="KEY18" s="307"/>
      <c r="KEZ18" s="335"/>
      <c r="KFA18" s="336"/>
      <c r="KFB18" s="337"/>
      <c r="KFC18" s="308"/>
      <c r="KFD18" s="309"/>
      <c r="KFE18" s="310"/>
      <c r="KFF18" s="343"/>
      <c r="KFG18" s="343"/>
      <c r="KFH18" s="343"/>
      <c r="KFI18" s="343"/>
      <c r="KFJ18" s="343"/>
      <c r="KFK18" s="343"/>
      <c r="KFL18" s="343"/>
      <c r="KFM18" s="343"/>
      <c r="KFN18" s="307"/>
      <c r="KFO18" s="335"/>
      <c r="KFP18" s="336"/>
      <c r="KFQ18" s="337"/>
      <c r="KFR18" s="308"/>
      <c r="KFS18" s="309"/>
      <c r="KFT18" s="310"/>
      <c r="KFU18" s="343"/>
      <c r="KFV18" s="343"/>
      <c r="KFW18" s="343"/>
      <c r="KFX18" s="343"/>
      <c r="KFY18" s="343"/>
      <c r="KFZ18" s="343"/>
      <c r="KGA18" s="343"/>
      <c r="KGB18" s="343"/>
      <c r="KGC18" s="307"/>
      <c r="KGD18" s="335"/>
      <c r="KGE18" s="336"/>
      <c r="KGF18" s="337"/>
      <c r="KGG18" s="308"/>
      <c r="KGH18" s="309"/>
      <c r="KGI18" s="310"/>
      <c r="KGJ18" s="343"/>
      <c r="KGK18" s="343"/>
      <c r="KGL18" s="343"/>
      <c r="KGM18" s="343"/>
      <c r="KGN18" s="343"/>
      <c r="KGO18" s="343"/>
      <c r="KGP18" s="343"/>
      <c r="KGQ18" s="343"/>
      <c r="KGR18" s="307"/>
      <c r="KGS18" s="335"/>
      <c r="KGT18" s="336"/>
      <c r="KGU18" s="337"/>
      <c r="KGV18" s="308"/>
      <c r="KGW18" s="309"/>
      <c r="KGX18" s="310"/>
      <c r="KGY18" s="343"/>
      <c r="KGZ18" s="343"/>
      <c r="KHA18" s="343"/>
      <c r="KHB18" s="343"/>
      <c r="KHC18" s="343"/>
      <c r="KHD18" s="343"/>
      <c r="KHE18" s="343"/>
      <c r="KHF18" s="343"/>
      <c r="KHG18" s="307"/>
      <c r="KHH18" s="335"/>
      <c r="KHI18" s="336"/>
      <c r="KHJ18" s="337"/>
      <c r="KHK18" s="308"/>
      <c r="KHL18" s="309"/>
      <c r="KHM18" s="310"/>
      <c r="KHN18" s="343"/>
      <c r="KHO18" s="343"/>
      <c r="KHP18" s="343"/>
      <c r="KHQ18" s="343"/>
      <c r="KHR18" s="343"/>
      <c r="KHS18" s="343"/>
      <c r="KHT18" s="343"/>
      <c r="KHU18" s="343"/>
      <c r="KHV18" s="307"/>
      <c r="KHW18" s="335"/>
      <c r="KHX18" s="336"/>
      <c r="KHY18" s="337"/>
      <c r="KHZ18" s="308"/>
      <c r="KIA18" s="309"/>
      <c r="KIB18" s="310"/>
      <c r="KIC18" s="343"/>
      <c r="KID18" s="343"/>
      <c r="KIE18" s="343"/>
      <c r="KIF18" s="343"/>
      <c r="KIG18" s="343"/>
      <c r="KIH18" s="343"/>
      <c r="KII18" s="343"/>
      <c r="KIJ18" s="343"/>
      <c r="KIK18" s="307"/>
      <c r="KIL18" s="335"/>
      <c r="KIM18" s="336"/>
      <c r="KIN18" s="337"/>
      <c r="KIO18" s="308"/>
      <c r="KIP18" s="309"/>
      <c r="KIQ18" s="310"/>
      <c r="KIR18" s="343"/>
      <c r="KIS18" s="343"/>
      <c r="KIT18" s="343"/>
      <c r="KIU18" s="343"/>
      <c r="KIV18" s="343"/>
      <c r="KIW18" s="343"/>
      <c r="KIX18" s="343"/>
      <c r="KIY18" s="343"/>
      <c r="KIZ18" s="307"/>
      <c r="KJA18" s="335"/>
      <c r="KJB18" s="336"/>
      <c r="KJC18" s="337"/>
      <c r="KJD18" s="308"/>
      <c r="KJE18" s="309"/>
      <c r="KJF18" s="310"/>
      <c r="KJG18" s="343"/>
      <c r="KJH18" s="343"/>
      <c r="KJI18" s="343"/>
      <c r="KJJ18" s="343"/>
      <c r="KJK18" s="343"/>
      <c r="KJL18" s="343"/>
      <c r="KJM18" s="343"/>
      <c r="KJN18" s="343"/>
      <c r="KJO18" s="307"/>
      <c r="KJP18" s="335"/>
      <c r="KJQ18" s="336"/>
      <c r="KJR18" s="337"/>
      <c r="KJS18" s="308"/>
      <c r="KJT18" s="309"/>
      <c r="KJU18" s="310"/>
      <c r="KJV18" s="343"/>
      <c r="KJW18" s="343"/>
      <c r="KJX18" s="343"/>
      <c r="KJY18" s="343"/>
      <c r="KJZ18" s="343"/>
      <c r="KKA18" s="343"/>
      <c r="KKB18" s="343"/>
      <c r="KKC18" s="343"/>
      <c r="KKD18" s="307"/>
      <c r="KKE18" s="335"/>
      <c r="KKF18" s="336"/>
      <c r="KKG18" s="337"/>
      <c r="KKH18" s="308"/>
      <c r="KKI18" s="309"/>
      <c r="KKJ18" s="310"/>
      <c r="KKK18" s="343"/>
      <c r="KKL18" s="343"/>
      <c r="KKM18" s="343"/>
      <c r="KKN18" s="343"/>
      <c r="KKO18" s="343"/>
      <c r="KKP18" s="343"/>
      <c r="KKQ18" s="343"/>
      <c r="KKR18" s="343"/>
      <c r="KKS18" s="307"/>
      <c r="KKT18" s="335"/>
      <c r="KKU18" s="336"/>
      <c r="KKV18" s="337"/>
      <c r="KKW18" s="308"/>
      <c r="KKX18" s="309"/>
      <c r="KKY18" s="310"/>
      <c r="KKZ18" s="343"/>
      <c r="KLA18" s="343"/>
      <c r="KLB18" s="343"/>
      <c r="KLC18" s="343"/>
      <c r="KLD18" s="343"/>
      <c r="KLE18" s="343"/>
      <c r="KLF18" s="343"/>
      <c r="KLG18" s="343"/>
      <c r="KLH18" s="307"/>
      <c r="KLI18" s="335"/>
      <c r="KLJ18" s="336"/>
      <c r="KLK18" s="337"/>
      <c r="KLL18" s="308"/>
      <c r="KLM18" s="309"/>
      <c r="KLN18" s="310"/>
      <c r="KLO18" s="343"/>
      <c r="KLP18" s="343"/>
      <c r="KLQ18" s="343"/>
      <c r="KLR18" s="343"/>
      <c r="KLS18" s="343"/>
      <c r="KLT18" s="343"/>
      <c r="KLU18" s="343"/>
      <c r="KLV18" s="343"/>
      <c r="KLW18" s="307"/>
      <c r="KLX18" s="335"/>
      <c r="KLY18" s="336"/>
      <c r="KLZ18" s="337"/>
      <c r="KMA18" s="308"/>
      <c r="KMB18" s="309"/>
      <c r="KMC18" s="310"/>
      <c r="KMD18" s="343"/>
      <c r="KME18" s="343"/>
      <c r="KMF18" s="343"/>
      <c r="KMG18" s="343"/>
      <c r="KMH18" s="343"/>
      <c r="KMI18" s="343"/>
      <c r="KMJ18" s="343"/>
      <c r="KMK18" s="343"/>
      <c r="KML18" s="307"/>
      <c r="KMM18" s="335"/>
      <c r="KMN18" s="336"/>
      <c r="KMO18" s="337"/>
      <c r="KMP18" s="308"/>
      <c r="KMQ18" s="309"/>
      <c r="KMR18" s="310"/>
      <c r="KMS18" s="343"/>
      <c r="KMT18" s="343"/>
      <c r="KMU18" s="343"/>
      <c r="KMV18" s="343"/>
      <c r="KMW18" s="343"/>
      <c r="KMX18" s="343"/>
      <c r="KMY18" s="343"/>
      <c r="KMZ18" s="343"/>
      <c r="KNA18" s="307"/>
      <c r="KNB18" s="335"/>
      <c r="KNC18" s="336"/>
      <c r="KND18" s="337"/>
      <c r="KNE18" s="308"/>
      <c r="KNF18" s="309"/>
      <c r="KNG18" s="310"/>
      <c r="KNH18" s="343"/>
      <c r="KNI18" s="343"/>
      <c r="KNJ18" s="343"/>
      <c r="KNK18" s="343"/>
      <c r="KNL18" s="343"/>
      <c r="KNM18" s="343"/>
      <c r="KNN18" s="343"/>
      <c r="KNO18" s="343"/>
      <c r="KNP18" s="307"/>
      <c r="KNQ18" s="335"/>
      <c r="KNR18" s="336"/>
      <c r="KNS18" s="337"/>
      <c r="KNT18" s="308"/>
      <c r="KNU18" s="309"/>
      <c r="KNV18" s="310"/>
      <c r="KNW18" s="343"/>
      <c r="KNX18" s="343"/>
      <c r="KNY18" s="343"/>
      <c r="KNZ18" s="343"/>
      <c r="KOA18" s="343"/>
      <c r="KOB18" s="343"/>
      <c r="KOC18" s="343"/>
      <c r="KOD18" s="343"/>
      <c r="KOE18" s="307"/>
      <c r="KOF18" s="335"/>
      <c r="KOG18" s="336"/>
      <c r="KOH18" s="337"/>
      <c r="KOI18" s="308"/>
      <c r="KOJ18" s="309"/>
      <c r="KOK18" s="310"/>
      <c r="KOL18" s="343"/>
      <c r="KOM18" s="343"/>
      <c r="KON18" s="343"/>
      <c r="KOO18" s="343"/>
      <c r="KOP18" s="343"/>
      <c r="KOQ18" s="343"/>
      <c r="KOR18" s="343"/>
      <c r="KOS18" s="343"/>
      <c r="KOT18" s="307"/>
      <c r="KOU18" s="335"/>
      <c r="KOV18" s="336"/>
      <c r="KOW18" s="337"/>
      <c r="KOX18" s="308"/>
      <c r="KOY18" s="309"/>
      <c r="KOZ18" s="310"/>
      <c r="KPA18" s="343"/>
      <c r="KPB18" s="343"/>
      <c r="KPC18" s="343"/>
      <c r="KPD18" s="343"/>
      <c r="KPE18" s="343"/>
      <c r="KPF18" s="343"/>
      <c r="KPG18" s="343"/>
      <c r="KPH18" s="343"/>
      <c r="KPI18" s="307"/>
      <c r="KPJ18" s="335"/>
      <c r="KPK18" s="336"/>
      <c r="KPL18" s="337"/>
      <c r="KPM18" s="308"/>
      <c r="KPN18" s="309"/>
      <c r="KPO18" s="310"/>
      <c r="KPP18" s="343"/>
      <c r="KPQ18" s="343"/>
      <c r="KPR18" s="343"/>
      <c r="KPS18" s="343"/>
      <c r="KPT18" s="343"/>
      <c r="KPU18" s="343"/>
      <c r="KPV18" s="343"/>
      <c r="KPW18" s="343"/>
      <c r="KPX18" s="307"/>
      <c r="KPY18" s="335"/>
      <c r="KPZ18" s="336"/>
      <c r="KQA18" s="337"/>
      <c r="KQB18" s="308"/>
      <c r="KQC18" s="309"/>
      <c r="KQD18" s="310"/>
      <c r="KQE18" s="343"/>
      <c r="KQF18" s="343"/>
      <c r="KQG18" s="343"/>
      <c r="KQH18" s="343"/>
      <c r="KQI18" s="343"/>
      <c r="KQJ18" s="343"/>
      <c r="KQK18" s="343"/>
      <c r="KQL18" s="343"/>
      <c r="KQM18" s="307"/>
      <c r="KQN18" s="335"/>
      <c r="KQO18" s="336"/>
      <c r="KQP18" s="337"/>
      <c r="KQQ18" s="308"/>
      <c r="KQR18" s="309"/>
      <c r="KQS18" s="310"/>
      <c r="KQT18" s="343"/>
      <c r="KQU18" s="343"/>
      <c r="KQV18" s="343"/>
      <c r="KQW18" s="343"/>
      <c r="KQX18" s="343"/>
      <c r="KQY18" s="343"/>
      <c r="KQZ18" s="343"/>
      <c r="KRA18" s="343"/>
      <c r="KRB18" s="307"/>
      <c r="KRC18" s="335"/>
      <c r="KRD18" s="336"/>
      <c r="KRE18" s="337"/>
      <c r="KRF18" s="308"/>
      <c r="KRG18" s="309"/>
      <c r="KRH18" s="310"/>
      <c r="KRI18" s="343"/>
      <c r="KRJ18" s="343"/>
      <c r="KRK18" s="343"/>
      <c r="KRL18" s="343"/>
      <c r="KRM18" s="343"/>
      <c r="KRN18" s="343"/>
      <c r="KRO18" s="343"/>
      <c r="KRP18" s="343"/>
      <c r="KRQ18" s="307"/>
      <c r="KRR18" s="335"/>
      <c r="KRS18" s="336"/>
      <c r="KRT18" s="337"/>
      <c r="KRU18" s="308"/>
      <c r="KRV18" s="309"/>
      <c r="KRW18" s="310"/>
      <c r="KRX18" s="343"/>
      <c r="KRY18" s="343"/>
      <c r="KRZ18" s="343"/>
      <c r="KSA18" s="343"/>
      <c r="KSB18" s="343"/>
      <c r="KSC18" s="343"/>
      <c r="KSD18" s="343"/>
      <c r="KSE18" s="343"/>
      <c r="KSF18" s="307"/>
      <c r="KSG18" s="335"/>
      <c r="KSH18" s="336"/>
      <c r="KSI18" s="337"/>
      <c r="KSJ18" s="308"/>
      <c r="KSK18" s="309"/>
      <c r="KSL18" s="310"/>
      <c r="KSM18" s="343"/>
      <c r="KSN18" s="343"/>
      <c r="KSO18" s="343"/>
      <c r="KSP18" s="343"/>
      <c r="KSQ18" s="343"/>
      <c r="KSR18" s="343"/>
      <c r="KSS18" s="343"/>
      <c r="KST18" s="343"/>
      <c r="KSU18" s="307"/>
      <c r="KSV18" s="335"/>
      <c r="KSW18" s="336"/>
      <c r="KSX18" s="337"/>
      <c r="KSY18" s="308"/>
      <c r="KSZ18" s="309"/>
      <c r="KTA18" s="310"/>
      <c r="KTB18" s="343"/>
      <c r="KTC18" s="343"/>
      <c r="KTD18" s="343"/>
      <c r="KTE18" s="343"/>
      <c r="KTF18" s="343"/>
      <c r="KTG18" s="343"/>
      <c r="KTH18" s="343"/>
      <c r="KTI18" s="343"/>
      <c r="KTJ18" s="307"/>
      <c r="KTK18" s="335"/>
      <c r="KTL18" s="336"/>
      <c r="KTM18" s="337"/>
      <c r="KTN18" s="308"/>
      <c r="KTO18" s="309"/>
      <c r="KTP18" s="310"/>
      <c r="KTQ18" s="343"/>
      <c r="KTR18" s="343"/>
      <c r="KTS18" s="343"/>
      <c r="KTT18" s="343"/>
      <c r="KTU18" s="343"/>
      <c r="KTV18" s="343"/>
      <c r="KTW18" s="343"/>
      <c r="KTX18" s="343"/>
      <c r="KTY18" s="307"/>
      <c r="KTZ18" s="335"/>
      <c r="KUA18" s="336"/>
      <c r="KUB18" s="337"/>
      <c r="KUC18" s="308"/>
      <c r="KUD18" s="309"/>
      <c r="KUE18" s="310"/>
      <c r="KUF18" s="343"/>
      <c r="KUG18" s="343"/>
      <c r="KUH18" s="343"/>
      <c r="KUI18" s="343"/>
      <c r="KUJ18" s="343"/>
      <c r="KUK18" s="343"/>
      <c r="KUL18" s="343"/>
      <c r="KUM18" s="343"/>
      <c r="KUN18" s="307"/>
      <c r="KUO18" s="335"/>
      <c r="KUP18" s="336"/>
      <c r="KUQ18" s="337"/>
      <c r="KUR18" s="308"/>
      <c r="KUS18" s="309"/>
      <c r="KUT18" s="310"/>
      <c r="KUU18" s="343"/>
      <c r="KUV18" s="343"/>
      <c r="KUW18" s="343"/>
      <c r="KUX18" s="343"/>
      <c r="KUY18" s="343"/>
      <c r="KUZ18" s="343"/>
      <c r="KVA18" s="343"/>
      <c r="KVB18" s="343"/>
      <c r="KVC18" s="307"/>
      <c r="KVD18" s="335"/>
      <c r="KVE18" s="336"/>
      <c r="KVF18" s="337"/>
      <c r="KVG18" s="308"/>
      <c r="KVH18" s="309"/>
      <c r="KVI18" s="310"/>
      <c r="KVJ18" s="343"/>
      <c r="KVK18" s="343"/>
      <c r="KVL18" s="343"/>
      <c r="KVM18" s="343"/>
      <c r="KVN18" s="343"/>
      <c r="KVO18" s="343"/>
      <c r="KVP18" s="343"/>
      <c r="KVQ18" s="343"/>
      <c r="KVR18" s="307"/>
      <c r="KVS18" s="335"/>
      <c r="KVT18" s="336"/>
      <c r="KVU18" s="337"/>
      <c r="KVV18" s="308"/>
      <c r="KVW18" s="309"/>
      <c r="KVX18" s="310"/>
      <c r="KVY18" s="343"/>
      <c r="KVZ18" s="343"/>
      <c r="KWA18" s="343"/>
      <c r="KWB18" s="343"/>
      <c r="KWC18" s="343"/>
      <c r="KWD18" s="343"/>
      <c r="KWE18" s="343"/>
      <c r="KWF18" s="343"/>
      <c r="KWG18" s="307"/>
      <c r="KWH18" s="335"/>
      <c r="KWI18" s="336"/>
      <c r="KWJ18" s="337"/>
      <c r="KWK18" s="308"/>
      <c r="KWL18" s="309"/>
      <c r="KWM18" s="310"/>
      <c r="KWN18" s="343"/>
      <c r="KWO18" s="343"/>
      <c r="KWP18" s="343"/>
      <c r="KWQ18" s="343"/>
      <c r="KWR18" s="343"/>
      <c r="KWS18" s="343"/>
      <c r="KWT18" s="343"/>
      <c r="KWU18" s="343"/>
      <c r="KWV18" s="307"/>
      <c r="KWW18" s="335"/>
      <c r="KWX18" s="336"/>
      <c r="KWY18" s="337"/>
      <c r="KWZ18" s="308"/>
      <c r="KXA18" s="309"/>
      <c r="KXB18" s="310"/>
      <c r="KXC18" s="343"/>
      <c r="KXD18" s="343"/>
      <c r="KXE18" s="343"/>
      <c r="KXF18" s="343"/>
      <c r="KXG18" s="343"/>
      <c r="KXH18" s="343"/>
      <c r="KXI18" s="343"/>
      <c r="KXJ18" s="343"/>
      <c r="KXK18" s="307"/>
      <c r="KXL18" s="335"/>
      <c r="KXM18" s="336"/>
      <c r="KXN18" s="337"/>
      <c r="KXO18" s="308"/>
      <c r="KXP18" s="309"/>
      <c r="KXQ18" s="310"/>
      <c r="KXR18" s="343"/>
      <c r="KXS18" s="343"/>
      <c r="KXT18" s="343"/>
      <c r="KXU18" s="343"/>
      <c r="KXV18" s="343"/>
      <c r="KXW18" s="343"/>
      <c r="KXX18" s="343"/>
      <c r="KXY18" s="343"/>
      <c r="KXZ18" s="307"/>
      <c r="KYA18" s="335"/>
      <c r="KYB18" s="336"/>
      <c r="KYC18" s="337"/>
      <c r="KYD18" s="308"/>
      <c r="KYE18" s="309"/>
      <c r="KYF18" s="310"/>
      <c r="KYG18" s="343"/>
      <c r="KYH18" s="343"/>
      <c r="KYI18" s="343"/>
      <c r="KYJ18" s="343"/>
      <c r="KYK18" s="343"/>
      <c r="KYL18" s="343"/>
      <c r="KYM18" s="343"/>
      <c r="KYN18" s="343"/>
      <c r="KYO18" s="307"/>
      <c r="KYP18" s="335"/>
      <c r="KYQ18" s="336"/>
      <c r="KYR18" s="337"/>
      <c r="KYS18" s="308"/>
      <c r="KYT18" s="309"/>
      <c r="KYU18" s="310"/>
      <c r="KYV18" s="343"/>
      <c r="KYW18" s="343"/>
      <c r="KYX18" s="343"/>
      <c r="KYY18" s="343"/>
      <c r="KYZ18" s="343"/>
      <c r="KZA18" s="343"/>
      <c r="KZB18" s="343"/>
      <c r="KZC18" s="343"/>
      <c r="KZD18" s="307"/>
      <c r="KZE18" s="335"/>
      <c r="KZF18" s="336"/>
      <c r="KZG18" s="337"/>
      <c r="KZH18" s="308"/>
      <c r="KZI18" s="309"/>
      <c r="KZJ18" s="310"/>
      <c r="KZK18" s="343"/>
      <c r="KZL18" s="343"/>
      <c r="KZM18" s="343"/>
      <c r="KZN18" s="343"/>
      <c r="KZO18" s="343"/>
      <c r="KZP18" s="343"/>
      <c r="KZQ18" s="343"/>
      <c r="KZR18" s="343"/>
      <c r="KZS18" s="307"/>
      <c r="KZT18" s="335"/>
      <c r="KZU18" s="336"/>
      <c r="KZV18" s="337"/>
      <c r="KZW18" s="308"/>
      <c r="KZX18" s="309"/>
      <c r="KZY18" s="310"/>
      <c r="KZZ18" s="343"/>
      <c r="LAA18" s="343"/>
      <c r="LAB18" s="343"/>
      <c r="LAC18" s="343"/>
      <c r="LAD18" s="343"/>
      <c r="LAE18" s="343"/>
      <c r="LAF18" s="343"/>
      <c r="LAG18" s="343"/>
      <c r="LAH18" s="307"/>
      <c r="LAI18" s="335"/>
      <c r="LAJ18" s="336"/>
      <c r="LAK18" s="337"/>
      <c r="LAL18" s="308"/>
      <c r="LAM18" s="309"/>
      <c r="LAN18" s="310"/>
      <c r="LAO18" s="343"/>
      <c r="LAP18" s="343"/>
      <c r="LAQ18" s="343"/>
      <c r="LAR18" s="343"/>
      <c r="LAS18" s="343"/>
      <c r="LAT18" s="343"/>
      <c r="LAU18" s="343"/>
      <c r="LAV18" s="343"/>
      <c r="LAW18" s="307"/>
      <c r="LAX18" s="335"/>
      <c r="LAY18" s="336"/>
      <c r="LAZ18" s="337"/>
      <c r="LBA18" s="308"/>
      <c r="LBB18" s="309"/>
      <c r="LBC18" s="310"/>
      <c r="LBD18" s="343"/>
      <c r="LBE18" s="343"/>
      <c r="LBF18" s="343"/>
      <c r="LBG18" s="343"/>
      <c r="LBH18" s="343"/>
      <c r="LBI18" s="343"/>
      <c r="LBJ18" s="343"/>
      <c r="LBK18" s="343"/>
      <c r="LBL18" s="307"/>
      <c r="LBM18" s="335"/>
      <c r="LBN18" s="336"/>
      <c r="LBO18" s="337"/>
      <c r="LBP18" s="308"/>
      <c r="LBQ18" s="309"/>
      <c r="LBR18" s="310"/>
      <c r="LBS18" s="343"/>
      <c r="LBT18" s="343"/>
      <c r="LBU18" s="343"/>
      <c r="LBV18" s="343"/>
      <c r="LBW18" s="343"/>
      <c r="LBX18" s="343"/>
      <c r="LBY18" s="343"/>
      <c r="LBZ18" s="343"/>
      <c r="LCA18" s="307"/>
      <c r="LCB18" s="335"/>
      <c r="LCC18" s="336"/>
      <c r="LCD18" s="337"/>
      <c r="LCE18" s="308"/>
      <c r="LCF18" s="309"/>
      <c r="LCG18" s="310"/>
      <c r="LCH18" s="343"/>
      <c r="LCI18" s="343"/>
      <c r="LCJ18" s="343"/>
      <c r="LCK18" s="343"/>
      <c r="LCL18" s="343"/>
      <c r="LCM18" s="343"/>
      <c r="LCN18" s="343"/>
      <c r="LCO18" s="343"/>
      <c r="LCP18" s="307"/>
      <c r="LCQ18" s="335"/>
      <c r="LCR18" s="336"/>
      <c r="LCS18" s="337"/>
      <c r="LCT18" s="308"/>
      <c r="LCU18" s="309"/>
      <c r="LCV18" s="310"/>
      <c r="LCW18" s="343"/>
      <c r="LCX18" s="343"/>
      <c r="LCY18" s="343"/>
      <c r="LCZ18" s="343"/>
      <c r="LDA18" s="343"/>
      <c r="LDB18" s="343"/>
      <c r="LDC18" s="343"/>
      <c r="LDD18" s="343"/>
      <c r="LDE18" s="307"/>
      <c r="LDF18" s="335"/>
      <c r="LDG18" s="336"/>
      <c r="LDH18" s="337"/>
      <c r="LDI18" s="308"/>
      <c r="LDJ18" s="309"/>
      <c r="LDK18" s="310"/>
      <c r="LDL18" s="343"/>
      <c r="LDM18" s="343"/>
      <c r="LDN18" s="343"/>
      <c r="LDO18" s="343"/>
      <c r="LDP18" s="343"/>
      <c r="LDQ18" s="343"/>
      <c r="LDR18" s="343"/>
      <c r="LDS18" s="343"/>
      <c r="LDT18" s="307"/>
      <c r="LDU18" s="335"/>
      <c r="LDV18" s="336"/>
      <c r="LDW18" s="337"/>
      <c r="LDX18" s="308"/>
      <c r="LDY18" s="309"/>
      <c r="LDZ18" s="310"/>
      <c r="LEA18" s="343"/>
      <c r="LEB18" s="343"/>
      <c r="LEC18" s="343"/>
      <c r="LED18" s="343"/>
      <c r="LEE18" s="343"/>
      <c r="LEF18" s="343"/>
      <c r="LEG18" s="343"/>
      <c r="LEH18" s="343"/>
      <c r="LEI18" s="307"/>
      <c r="LEJ18" s="335"/>
      <c r="LEK18" s="336"/>
      <c r="LEL18" s="337"/>
      <c r="LEM18" s="308"/>
      <c r="LEN18" s="309"/>
      <c r="LEO18" s="310"/>
      <c r="LEP18" s="343"/>
      <c r="LEQ18" s="343"/>
      <c r="LER18" s="343"/>
      <c r="LES18" s="343"/>
      <c r="LET18" s="343"/>
      <c r="LEU18" s="343"/>
      <c r="LEV18" s="343"/>
      <c r="LEW18" s="343"/>
      <c r="LEX18" s="307"/>
      <c r="LEY18" s="335"/>
      <c r="LEZ18" s="336"/>
      <c r="LFA18" s="337"/>
      <c r="LFB18" s="308"/>
      <c r="LFC18" s="309"/>
      <c r="LFD18" s="310"/>
      <c r="LFE18" s="343"/>
      <c r="LFF18" s="343"/>
      <c r="LFG18" s="343"/>
      <c r="LFH18" s="343"/>
      <c r="LFI18" s="343"/>
      <c r="LFJ18" s="343"/>
      <c r="LFK18" s="343"/>
      <c r="LFL18" s="343"/>
      <c r="LFM18" s="307"/>
      <c r="LFN18" s="335"/>
      <c r="LFO18" s="336"/>
      <c r="LFP18" s="337"/>
      <c r="LFQ18" s="308"/>
      <c r="LFR18" s="309"/>
      <c r="LFS18" s="310"/>
      <c r="LFT18" s="343"/>
      <c r="LFU18" s="343"/>
      <c r="LFV18" s="343"/>
      <c r="LFW18" s="343"/>
      <c r="LFX18" s="343"/>
      <c r="LFY18" s="343"/>
      <c r="LFZ18" s="343"/>
      <c r="LGA18" s="343"/>
      <c r="LGB18" s="307"/>
      <c r="LGC18" s="335"/>
      <c r="LGD18" s="336"/>
      <c r="LGE18" s="337"/>
      <c r="LGF18" s="308"/>
      <c r="LGG18" s="309"/>
      <c r="LGH18" s="310"/>
      <c r="LGI18" s="343"/>
      <c r="LGJ18" s="343"/>
      <c r="LGK18" s="343"/>
      <c r="LGL18" s="343"/>
      <c r="LGM18" s="343"/>
      <c r="LGN18" s="343"/>
      <c r="LGO18" s="343"/>
      <c r="LGP18" s="343"/>
      <c r="LGQ18" s="307"/>
      <c r="LGR18" s="335"/>
      <c r="LGS18" s="336"/>
      <c r="LGT18" s="337"/>
      <c r="LGU18" s="308"/>
      <c r="LGV18" s="309"/>
      <c r="LGW18" s="310"/>
      <c r="LGX18" s="343"/>
      <c r="LGY18" s="343"/>
      <c r="LGZ18" s="343"/>
      <c r="LHA18" s="343"/>
      <c r="LHB18" s="343"/>
      <c r="LHC18" s="343"/>
      <c r="LHD18" s="343"/>
      <c r="LHE18" s="343"/>
      <c r="LHF18" s="307"/>
      <c r="LHG18" s="335"/>
      <c r="LHH18" s="336"/>
      <c r="LHI18" s="337"/>
      <c r="LHJ18" s="308"/>
      <c r="LHK18" s="309"/>
      <c r="LHL18" s="310"/>
      <c r="LHM18" s="343"/>
      <c r="LHN18" s="343"/>
      <c r="LHO18" s="343"/>
      <c r="LHP18" s="343"/>
      <c r="LHQ18" s="343"/>
      <c r="LHR18" s="343"/>
      <c r="LHS18" s="343"/>
      <c r="LHT18" s="343"/>
      <c r="LHU18" s="307"/>
      <c r="LHV18" s="335"/>
      <c r="LHW18" s="336"/>
      <c r="LHX18" s="337"/>
      <c r="LHY18" s="308"/>
      <c r="LHZ18" s="309"/>
      <c r="LIA18" s="310"/>
      <c r="LIB18" s="343"/>
      <c r="LIC18" s="343"/>
      <c r="LID18" s="343"/>
      <c r="LIE18" s="343"/>
      <c r="LIF18" s="343"/>
      <c r="LIG18" s="343"/>
      <c r="LIH18" s="343"/>
      <c r="LII18" s="343"/>
      <c r="LIJ18" s="307"/>
      <c r="LIK18" s="335"/>
      <c r="LIL18" s="336"/>
      <c r="LIM18" s="337"/>
      <c r="LIN18" s="308"/>
      <c r="LIO18" s="309"/>
      <c r="LIP18" s="310"/>
      <c r="LIQ18" s="343"/>
      <c r="LIR18" s="343"/>
      <c r="LIS18" s="343"/>
      <c r="LIT18" s="343"/>
      <c r="LIU18" s="343"/>
      <c r="LIV18" s="343"/>
      <c r="LIW18" s="343"/>
      <c r="LIX18" s="343"/>
      <c r="LIY18" s="307"/>
      <c r="LIZ18" s="335"/>
      <c r="LJA18" s="336"/>
      <c r="LJB18" s="337"/>
      <c r="LJC18" s="308"/>
      <c r="LJD18" s="309"/>
      <c r="LJE18" s="310"/>
      <c r="LJF18" s="343"/>
      <c r="LJG18" s="343"/>
      <c r="LJH18" s="343"/>
      <c r="LJI18" s="343"/>
      <c r="LJJ18" s="343"/>
      <c r="LJK18" s="343"/>
      <c r="LJL18" s="343"/>
      <c r="LJM18" s="343"/>
      <c r="LJN18" s="307"/>
      <c r="LJO18" s="335"/>
      <c r="LJP18" s="336"/>
      <c r="LJQ18" s="337"/>
      <c r="LJR18" s="308"/>
      <c r="LJS18" s="309"/>
      <c r="LJT18" s="310"/>
      <c r="LJU18" s="343"/>
      <c r="LJV18" s="343"/>
      <c r="LJW18" s="343"/>
      <c r="LJX18" s="343"/>
      <c r="LJY18" s="343"/>
      <c r="LJZ18" s="343"/>
      <c r="LKA18" s="343"/>
      <c r="LKB18" s="343"/>
      <c r="LKC18" s="307"/>
      <c r="LKD18" s="335"/>
      <c r="LKE18" s="336"/>
      <c r="LKF18" s="337"/>
      <c r="LKG18" s="308"/>
      <c r="LKH18" s="309"/>
      <c r="LKI18" s="310"/>
      <c r="LKJ18" s="343"/>
      <c r="LKK18" s="343"/>
      <c r="LKL18" s="343"/>
      <c r="LKM18" s="343"/>
      <c r="LKN18" s="343"/>
      <c r="LKO18" s="343"/>
      <c r="LKP18" s="343"/>
      <c r="LKQ18" s="343"/>
      <c r="LKR18" s="307"/>
      <c r="LKS18" s="335"/>
      <c r="LKT18" s="336"/>
      <c r="LKU18" s="337"/>
      <c r="LKV18" s="308"/>
      <c r="LKW18" s="309"/>
      <c r="LKX18" s="310"/>
      <c r="LKY18" s="343"/>
      <c r="LKZ18" s="343"/>
      <c r="LLA18" s="343"/>
      <c r="LLB18" s="343"/>
      <c r="LLC18" s="343"/>
      <c r="LLD18" s="343"/>
      <c r="LLE18" s="343"/>
      <c r="LLF18" s="343"/>
      <c r="LLG18" s="307"/>
      <c r="LLH18" s="335"/>
      <c r="LLI18" s="336"/>
      <c r="LLJ18" s="337"/>
      <c r="LLK18" s="308"/>
      <c r="LLL18" s="309"/>
      <c r="LLM18" s="310"/>
      <c r="LLN18" s="343"/>
      <c r="LLO18" s="343"/>
      <c r="LLP18" s="343"/>
      <c r="LLQ18" s="343"/>
      <c r="LLR18" s="343"/>
      <c r="LLS18" s="343"/>
      <c r="LLT18" s="343"/>
      <c r="LLU18" s="343"/>
      <c r="LLV18" s="307"/>
      <c r="LLW18" s="335"/>
      <c r="LLX18" s="336"/>
      <c r="LLY18" s="337"/>
      <c r="LLZ18" s="308"/>
      <c r="LMA18" s="309"/>
      <c r="LMB18" s="310"/>
      <c r="LMC18" s="343"/>
      <c r="LMD18" s="343"/>
      <c r="LME18" s="343"/>
      <c r="LMF18" s="343"/>
      <c r="LMG18" s="343"/>
      <c r="LMH18" s="343"/>
      <c r="LMI18" s="343"/>
      <c r="LMJ18" s="343"/>
      <c r="LMK18" s="307"/>
      <c r="LML18" s="335"/>
      <c r="LMM18" s="336"/>
      <c r="LMN18" s="337"/>
      <c r="LMO18" s="308"/>
      <c r="LMP18" s="309"/>
      <c r="LMQ18" s="310"/>
      <c r="LMR18" s="343"/>
      <c r="LMS18" s="343"/>
      <c r="LMT18" s="343"/>
      <c r="LMU18" s="343"/>
      <c r="LMV18" s="343"/>
      <c r="LMW18" s="343"/>
      <c r="LMX18" s="343"/>
      <c r="LMY18" s="343"/>
      <c r="LMZ18" s="307"/>
      <c r="LNA18" s="335"/>
      <c r="LNB18" s="336"/>
      <c r="LNC18" s="337"/>
      <c r="LND18" s="308"/>
      <c r="LNE18" s="309"/>
      <c r="LNF18" s="310"/>
      <c r="LNG18" s="343"/>
      <c r="LNH18" s="343"/>
      <c r="LNI18" s="343"/>
      <c r="LNJ18" s="343"/>
      <c r="LNK18" s="343"/>
      <c r="LNL18" s="343"/>
      <c r="LNM18" s="343"/>
      <c r="LNN18" s="343"/>
      <c r="LNO18" s="307"/>
      <c r="LNP18" s="335"/>
      <c r="LNQ18" s="336"/>
      <c r="LNR18" s="337"/>
      <c r="LNS18" s="308"/>
      <c r="LNT18" s="309"/>
      <c r="LNU18" s="310"/>
      <c r="LNV18" s="343"/>
      <c r="LNW18" s="343"/>
      <c r="LNX18" s="343"/>
      <c r="LNY18" s="343"/>
      <c r="LNZ18" s="343"/>
      <c r="LOA18" s="343"/>
      <c r="LOB18" s="343"/>
      <c r="LOC18" s="343"/>
      <c r="LOD18" s="307"/>
      <c r="LOE18" s="335"/>
      <c r="LOF18" s="336"/>
      <c r="LOG18" s="337"/>
      <c r="LOH18" s="308"/>
      <c r="LOI18" s="309"/>
      <c r="LOJ18" s="310"/>
      <c r="LOK18" s="343"/>
      <c r="LOL18" s="343"/>
      <c r="LOM18" s="343"/>
      <c r="LON18" s="343"/>
      <c r="LOO18" s="343"/>
      <c r="LOP18" s="343"/>
      <c r="LOQ18" s="343"/>
      <c r="LOR18" s="343"/>
      <c r="LOS18" s="307"/>
      <c r="LOT18" s="335"/>
      <c r="LOU18" s="336"/>
      <c r="LOV18" s="337"/>
      <c r="LOW18" s="308"/>
      <c r="LOX18" s="309"/>
      <c r="LOY18" s="310"/>
      <c r="LOZ18" s="343"/>
      <c r="LPA18" s="343"/>
      <c r="LPB18" s="343"/>
      <c r="LPC18" s="343"/>
      <c r="LPD18" s="343"/>
      <c r="LPE18" s="343"/>
      <c r="LPF18" s="343"/>
      <c r="LPG18" s="343"/>
      <c r="LPH18" s="307"/>
      <c r="LPI18" s="335"/>
      <c r="LPJ18" s="336"/>
      <c r="LPK18" s="337"/>
      <c r="LPL18" s="308"/>
      <c r="LPM18" s="309"/>
      <c r="LPN18" s="310"/>
      <c r="LPO18" s="343"/>
      <c r="LPP18" s="343"/>
      <c r="LPQ18" s="343"/>
      <c r="LPR18" s="343"/>
      <c r="LPS18" s="343"/>
      <c r="LPT18" s="343"/>
      <c r="LPU18" s="343"/>
      <c r="LPV18" s="343"/>
      <c r="LPW18" s="307"/>
      <c r="LPX18" s="335"/>
      <c r="LPY18" s="336"/>
      <c r="LPZ18" s="337"/>
      <c r="LQA18" s="308"/>
      <c r="LQB18" s="309"/>
      <c r="LQC18" s="310"/>
      <c r="LQD18" s="343"/>
      <c r="LQE18" s="343"/>
      <c r="LQF18" s="343"/>
      <c r="LQG18" s="343"/>
      <c r="LQH18" s="343"/>
      <c r="LQI18" s="343"/>
      <c r="LQJ18" s="343"/>
      <c r="LQK18" s="343"/>
      <c r="LQL18" s="307"/>
      <c r="LQM18" s="335"/>
      <c r="LQN18" s="336"/>
      <c r="LQO18" s="337"/>
      <c r="LQP18" s="308"/>
      <c r="LQQ18" s="309"/>
      <c r="LQR18" s="310"/>
      <c r="LQS18" s="343"/>
      <c r="LQT18" s="343"/>
      <c r="LQU18" s="343"/>
      <c r="LQV18" s="343"/>
      <c r="LQW18" s="343"/>
      <c r="LQX18" s="343"/>
      <c r="LQY18" s="343"/>
      <c r="LQZ18" s="343"/>
      <c r="LRA18" s="307"/>
      <c r="LRB18" s="335"/>
      <c r="LRC18" s="336"/>
      <c r="LRD18" s="337"/>
      <c r="LRE18" s="308"/>
      <c r="LRF18" s="309"/>
      <c r="LRG18" s="310"/>
      <c r="LRH18" s="343"/>
      <c r="LRI18" s="343"/>
      <c r="LRJ18" s="343"/>
      <c r="LRK18" s="343"/>
      <c r="LRL18" s="343"/>
      <c r="LRM18" s="343"/>
      <c r="LRN18" s="343"/>
      <c r="LRO18" s="343"/>
      <c r="LRP18" s="307"/>
      <c r="LRQ18" s="335"/>
      <c r="LRR18" s="336"/>
      <c r="LRS18" s="337"/>
      <c r="LRT18" s="308"/>
      <c r="LRU18" s="309"/>
      <c r="LRV18" s="310"/>
      <c r="LRW18" s="343"/>
      <c r="LRX18" s="343"/>
      <c r="LRY18" s="343"/>
      <c r="LRZ18" s="343"/>
      <c r="LSA18" s="343"/>
      <c r="LSB18" s="343"/>
      <c r="LSC18" s="343"/>
      <c r="LSD18" s="343"/>
      <c r="LSE18" s="307"/>
      <c r="LSF18" s="335"/>
      <c r="LSG18" s="336"/>
      <c r="LSH18" s="337"/>
      <c r="LSI18" s="308"/>
      <c r="LSJ18" s="309"/>
      <c r="LSK18" s="310"/>
      <c r="LSL18" s="343"/>
      <c r="LSM18" s="343"/>
      <c r="LSN18" s="343"/>
      <c r="LSO18" s="343"/>
      <c r="LSP18" s="343"/>
      <c r="LSQ18" s="343"/>
      <c r="LSR18" s="343"/>
      <c r="LSS18" s="343"/>
      <c r="LST18" s="307"/>
      <c r="LSU18" s="335"/>
      <c r="LSV18" s="336"/>
      <c r="LSW18" s="337"/>
      <c r="LSX18" s="308"/>
      <c r="LSY18" s="309"/>
      <c r="LSZ18" s="310"/>
      <c r="LTA18" s="343"/>
      <c r="LTB18" s="343"/>
      <c r="LTC18" s="343"/>
      <c r="LTD18" s="343"/>
      <c r="LTE18" s="343"/>
      <c r="LTF18" s="343"/>
      <c r="LTG18" s="343"/>
      <c r="LTH18" s="343"/>
      <c r="LTI18" s="307"/>
      <c r="LTJ18" s="335"/>
      <c r="LTK18" s="336"/>
      <c r="LTL18" s="337"/>
      <c r="LTM18" s="308"/>
      <c r="LTN18" s="309"/>
      <c r="LTO18" s="310"/>
      <c r="LTP18" s="343"/>
      <c r="LTQ18" s="343"/>
      <c r="LTR18" s="343"/>
      <c r="LTS18" s="343"/>
      <c r="LTT18" s="343"/>
      <c r="LTU18" s="343"/>
      <c r="LTV18" s="343"/>
      <c r="LTW18" s="343"/>
      <c r="LTX18" s="307"/>
      <c r="LTY18" s="335"/>
      <c r="LTZ18" s="336"/>
      <c r="LUA18" s="337"/>
      <c r="LUB18" s="308"/>
      <c r="LUC18" s="309"/>
      <c r="LUD18" s="310"/>
      <c r="LUE18" s="343"/>
      <c r="LUF18" s="343"/>
      <c r="LUG18" s="343"/>
      <c r="LUH18" s="343"/>
      <c r="LUI18" s="343"/>
      <c r="LUJ18" s="343"/>
      <c r="LUK18" s="343"/>
      <c r="LUL18" s="343"/>
      <c r="LUM18" s="307"/>
      <c r="LUN18" s="335"/>
      <c r="LUO18" s="336"/>
      <c r="LUP18" s="337"/>
      <c r="LUQ18" s="308"/>
      <c r="LUR18" s="309"/>
      <c r="LUS18" s="310"/>
      <c r="LUT18" s="343"/>
      <c r="LUU18" s="343"/>
      <c r="LUV18" s="343"/>
      <c r="LUW18" s="343"/>
      <c r="LUX18" s="343"/>
      <c r="LUY18" s="343"/>
      <c r="LUZ18" s="343"/>
      <c r="LVA18" s="343"/>
      <c r="LVB18" s="307"/>
      <c r="LVC18" s="335"/>
      <c r="LVD18" s="336"/>
      <c r="LVE18" s="337"/>
      <c r="LVF18" s="308"/>
      <c r="LVG18" s="309"/>
      <c r="LVH18" s="310"/>
      <c r="LVI18" s="343"/>
      <c r="LVJ18" s="343"/>
      <c r="LVK18" s="343"/>
      <c r="LVL18" s="343"/>
      <c r="LVM18" s="343"/>
      <c r="LVN18" s="343"/>
      <c r="LVO18" s="343"/>
      <c r="LVP18" s="343"/>
      <c r="LVQ18" s="307"/>
      <c r="LVR18" s="335"/>
      <c r="LVS18" s="336"/>
      <c r="LVT18" s="337"/>
      <c r="LVU18" s="308"/>
      <c r="LVV18" s="309"/>
      <c r="LVW18" s="310"/>
      <c r="LVX18" s="343"/>
      <c r="LVY18" s="343"/>
      <c r="LVZ18" s="343"/>
      <c r="LWA18" s="343"/>
      <c r="LWB18" s="343"/>
      <c r="LWC18" s="343"/>
      <c r="LWD18" s="343"/>
      <c r="LWE18" s="343"/>
      <c r="LWF18" s="307"/>
      <c r="LWG18" s="335"/>
      <c r="LWH18" s="336"/>
      <c r="LWI18" s="337"/>
      <c r="LWJ18" s="308"/>
      <c r="LWK18" s="309"/>
      <c r="LWL18" s="310"/>
      <c r="LWM18" s="343"/>
      <c r="LWN18" s="343"/>
      <c r="LWO18" s="343"/>
      <c r="LWP18" s="343"/>
      <c r="LWQ18" s="343"/>
      <c r="LWR18" s="343"/>
      <c r="LWS18" s="343"/>
      <c r="LWT18" s="343"/>
      <c r="LWU18" s="307"/>
      <c r="LWV18" s="335"/>
      <c r="LWW18" s="336"/>
      <c r="LWX18" s="337"/>
      <c r="LWY18" s="308"/>
      <c r="LWZ18" s="309"/>
      <c r="LXA18" s="310"/>
      <c r="LXB18" s="343"/>
      <c r="LXC18" s="343"/>
      <c r="LXD18" s="343"/>
      <c r="LXE18" s="343"/>
      <c r="LXF18" s="343"/>
      <c r="LXG18" s="343"/>
      <c r="LXH18" s="343"/>
      <c r="LXI18" s="343"/>
      <c r="LXJ18" s="307"/>
      <c r="LXK18" s="335"/>
      <c r="LXL18" s="336"/>
      <c r="LXM18" s="337"/>
      <c r="LXN18" s="308"/>
      <c r="LXO18" s="309"/>
      <c r="LXP18" s="310"/>
      <c r="LXQ18" s="343"/>
      <c r="LXR18" s="343"/>
      <c r="LXS18" s="343"/>
      <c r="LXT18" s="343"/>
      <c r="LXU18" s="343"/>
      <c r="LXV18" s="343"/>
      <c r="LXW18" s="343"/>
      <c r="LXX18" s="343"/>
      <c r="LXY18" s="307"/>
      <c r="LXZ18" s="335"/>
      <c r="LYA18" s="336"/>
      <c r="LYB18" s="337"/>
      <c r="LYC18" s="308"/>
      <c r="LYD18" s="309"/>
      <c r="LYE18" s="310"/>
      <c r="LYF18" s="343"/>
      <c r="LYG18" s="343"/>
      <c r="LYH18" s="343"/>
      <c r="LYI18" s="343"/>
      <c r="LYJ18" s="343"/>
      <c r="LYK18" s="343"/>
      <c r="LYL18" s="343"/>
      <c r="LYM18" s="343"/>
      <c r="LYN18" s="307"/>
      <c r="LYO18" s="335"/>
      <c r="LYP18" s="336"/>
      <c r="LYQ18" s="337"/>
      <c r="LYR18" s="308"/>
      <c r="LYS18" s="309"/>
      <c r="LYT18" s="310"/>
      <c r="LYU18" s="343"/>
      <c r="LYV18" s="343"/>
      <c r="LYW18" s="343"/>
      <c r="LYX18" s="343"/>
      <c r="LYY18" s="343"/>
      <c r="LYZ18" s="343"/>
      <c r="LZA18" s="343"/>
      <c r="LZB18" s="343"/>
      <c r="LZC18" s="307"/>
      <c r="LZD18" s="335"/>
      <c r="LZE18" s="336"/>
      <c r="LZF18" s="337"/>
      <c r="LZG18" s="308"/>
      <c r="LZH18" s="309"/>
      <c r="LZI18" s="310"/>
      <c r="LZJ18" s="343"/>
      <c r="LZK18" s="343"/>
      <c r="LZL18" s="343"/>
      <c r="LZM18" s="343"/>
      <c r="LZN18" s="343"/>
      <c r="LZO18" s="343"/>
      <c r="LZP18" s="343"/>
      <c r="LZQ18" s="343"/>
      <c r="LZR18" s="307"/>
      <c r="LZS18" s="335"/>
      <c r="LZT18" s="336"/>
      <c r="LZU18" s="337"/>
      <c r="LZV18" s="308"/>
      <c r="LZW18" s="309"/>
      <c r="LZX18" s="310"/>
      <c r="LZY18" s="343"/>
      <c r="LZZ18" s="343"/>
      <c r="MAA18" s="343"/>
      <c r="MAB18" s="343"/>
      <c r="MAC18" s="343"/>
      <c r="MAD18" s="343"/>
      <c r="MAE18" s="343"/>
      <c r="MAF18" s="343"/>
      <c r="MAG18" s="307"/>
      <c r="MAH18" s="335"/>
      <c r="MAI18" s="336"/>
      <c r="MAJ18" s="337"/>
      <c r="MAK18" s="308"/>
      <c r="MAL18" s="309"/>
      <c r="MAM18" s="310"/>
      <c r="MAN18" s="343"/>
      <c r="MAO18" s="343"/>
      <c r="MAP18" s="343"/>
      <c r="MAQ18" s="343"/>
      <c r="MAR18" s="343"/>
      <c r="MAS18" s="343"/>
      <c r="MAT18" s="343"/>
      <c r="MAU18" s="343"/>
      <c r="MAV18" s="307"/>
      <c r="MAW18" s="335"/>
      <c r="MAX18" s="336"/>
      <c r="MAY18" s="337"/>
      <c r="MAZ18" s="308"/>
      <c r="MBA18" s="309"/>
      <c r="MBB18" s="310"/>
      <c r="MBC18" s="343"/>
      <c r="MBD18" s="343"/>
      <c r="MBE18" s="343"/>
      <c r="MBF18" s="343"/>
      <c r="MBG18" s="343"/>
      <c r="MBH18" s="343"/>
      <c r="MBI18" s="343"/>
      <c r="MBJ18" s="343"/>
      <c r="MBK18" s="307"/>
      <c r="MBL18" s="335"/>
      <c r="MBM18" s="336"/>
      <c r="MBN18" s="337"/>
      <c r="MBO18" s="308"/>
      <c r="MBP18" s="309"/>
      <c r="MBQ18" s="310"/>
      <c r="MBR18" s="343"/>
      <c r="MBS18" s="343"/>
      <c r="MBT18" s="343"/>
      <c r="MBU18" s="343"/>
      <c r="MBV18" s="343"/>
      <c r="MBW18" s="343"/>
      <c r="MBX18" s="343"/>
      <c r="MBY18" s="343"/>
      <c r="MBZ18" s="307"/>
      <c r="MCA18" s="335"/>
      <c r="MCB18" s="336"/>
      <c r="MCC18" s="337"/>
      <c r="MCD18" s="308"/>
      <c r="MCE18" s="309"/>
      <c r="MCF18" s="310"/>
      <c r="MCG18" s="343"/>
      <c r="MCH18" s="343"/>
      <c r="MCI18" s="343"/>
      <c r="MCJ18" s="343"/>
      <c r="MCK18" s="343"/>
      <c r="MCL18" s="343"/>
      <c r="MCM18" s="343"/>
      <c r="MCN18" s="343"/>
      <c r="MCO18" s="307"/>
      <c r="MCP18" s="335"/>
      <c r="MCQ18" s="336"/>
      <c r="MCR18" s="337"/>
      <c r="MCS18" s="308"/>
      <c r="MCT18" s="309"/>
      <c r="MCU18" s="310"/>
      <c r="MCV18" s="343"/>
      <c r="MCW18" s="343"/>
      <c r="MCX18" s="343"/>
      <c r="MCY18" s="343"/>
      <c r="MCZ18" s="343"/>
      <c r="MDA18" s="343"/>
      <c r="MDB18" s="343"/>
      <c r="MDC18" s="343"/>
      <c r="MDD18" s="307"/>
      <c r="MDE18" s="335"/>
      <c r="MDF18" s="336"/>
      <c r="MDG18" s="337"/>
      <c r="MDH18" s="308"/>
      <c r="MDI18" s="309"/>
      <c r="MDJ18" s="310"/>
      <c r="MDK18" s="343"/>
      <c r="MDL18" s="343"/>
      <c r="MDM18" s="343"/>
      <c r="MDN18" s="343"/>
      <c r="MDO18" s="343"/>
      <c r="MDP18" s="343"/>
      <c r="MDQ18" s="343"/>
      <c r="MDR18" s="343"/>
      <c r="MDS18" s="307"/>
      <c r="MDT18" s="335"/>
      <c r="MDU18" s="336"/>
      <c r="MDV18" s="337"/>
      <c r="MDW18" s="308"/>
      <c r="MDX18" s="309"/>
      <c r="MDY18" s="310"/>
      <c r="MDZ18" s="343"/>
      <c r="MEA18" s="343"/>
      <c r="MEB18" s="343"/>
      <c r="MEC18" s="343"/>
      <c r="MED18" s="343"/>
      <c r="MEE18" s="343"/>
      <c r="MEF18" s="343"/>
      <c r="MEG18" s="343"/>
      <c r="MEH18" s="307"/>
      <c r="MEI18" s="335"/>
      <c r="MEJ18" s="336"/>
      <c r="MEK18" s="337"/>
      <c r="MEL18" s="308"/>
      <c r="MEM18" s="309"/>
      <c r="MEN18" s="310"/>
      <c r="MEO18" s="343"/>
      <c r="MEP18" s="343"/>
      <c r="MEQ18" s="343"/>
      <c r="MER18" s="343"/>
      <c r="MES18" s="343"/>
      <c r="MET18" s="343"/>
      <c r="MEU18" s="343"/>
      <c r="MEV18" s="343"/>
      <c r="MEW18" s="307"/>
      <c r="MEX18" s="335"/>
      <c r="MEY18" s="336"/>
      <c r="MEZ18" s="337"/>
      <c r="MFA18" s="308"/>
      <c r="MFB18" s="309"/>
      <c r="MFC18" s="310"/>
      <c r="MFD18" s="343"/>
      <c r="MFE18" s="343"/>
      <c r="MFF18" s="343"/>
      <c r="MFG18" s="343"/>
      <c r="MFH18" s="343"/>
      <c r="MFI18" s="343"/>
      <c r="MFJ18" s="343"/>
      <c r="MFK18" s="343"/>
      <c r="MFL18" s="307"/>
      <c r="MFM18" s="335"/>
      <c r="MFN18" s="336"/>
      <c r="MFO18" s="337"/>
      <c r="MFP18" s="308"/>
      <c r="MFQ18" s="309"/>
      <c r="MFR18" s="310"/>
      <c r="MFS18" s="343"/>
      <c r="MFT18" s="343"/>
      <c r="MFU18" s="343"/>
      <c r="MFV18" s="343"/>
      <c r="MFW18" s="343"/>
      <c r="MFX18" s="343"/>
      <c r="MFY18" s="343"/>
      <c r="MFZ18" s="343"/>
      <c r="MGA18" s="307"/>
      <c r="MGB18" s="335"/>
      <c r="MGC18" s="336"/>
      <c r="MGD18" s="337"/>
      <c r="MGE18" s="308"/>
      <c r="MGF18" s="309"/>
      <c r="MGG18" s="310"/>
      <c r="MGH18" s="343"/>
      <c r="MGI18" s="343"/>
      <c r="MGJ18" s="343"/>
      <c r="MGK18" s="343"/>
      <c r="MGL18" s="343"/>
      <c r="MGM18" s="343"/>
      <c r="MGN18" s="343"/>
      <c r="MGO18" s="343"/>
      <c r="MGP18" s="307"/>
      <c r="MGQ18" s="335"/>
      <c r="MGR18" s="336"/>
      <c r="MGS18" s="337"/>
      <c r="MGT18" s="308"/>
      <c r="MGU18" s="309"/>
      <c r="MGV18" s="310"/>
      <c r="MGW18" s="343"/>
      <c r="MGX18" s="343"/>
      <c r="MGY18" s="343"/>
      <c r="MGZ18" s="343"/>
      <c r="MHA18" s="343"/>
      <c r="MHB18" s="343"/>
      <c r="MHC18" s="343"/>
      <c r="MHD18" s="343"/>
      <c r="MHE18" s="307"/>
      <c r="MHF18" s="335"/>
      <c r="MHG18" s="336"/>
      <c r="MHH18" s="337"/>
      <c r="MHI18" s="308"/>
      <c r="MHJ18" s="309"/>
      <c r="MHK18" s="310"/>
      <c r="MHL18" s="343"/>
      <c r="MHM18" s="343"/>
      <c r="MHN18" s="343"/>
      <c r="MHO18" s="343"/>
      <c r="MHP18" s="343"/>
      <c r="MHQ18" s="343"/>
      <c r="MHR18" s="343"/>
      <c r="MHS18" s="343"/>
      <c r="MHT18" s="307"/>
      <c r="MHU18" s="335"/>
      <c r="MHV18" s="336"/>
      <c r="MHW18" s="337"/>
      <c r="MHX18" s="308"/>
      <c r="MHY18" s="309"/>
      <c r="MHZ18" s="310"/>
      <c r="MIA18" s="343"/>
      <c r="MIB18" s="343"/>
      <c r="MIC18" s="343"/>
      <c r="MID18" s="343"/>
      <c r="MIE18" s="343"/>
      <c r="MIF18" s="343"/>
      <c r="MIG18" s="343"/>
      <c r="MIH18" s="343"/>
      <c r="MII18" s="307"/>
      <c r="MIJ18" s="335"/>
      <c r="MIK18" s="336"/>
      <c r="MIL18" s="337"/>
      <c r="MIM18" s="308"/>
      <c r="MIN18" s="309"/>
      <c r="MIO18" s="310"/>
      <c r="MIP18" s="343"/>
      <c r="MIQ18" s="343"/>
      <c r="MIR18" s="343"/>
      <c r="MIS18" s="343"/>
      <c r="MIT18" s="343"/>
      <c r="MIU18" s="343"/>
      <c r="MIV18" s="343"/>
      <c r="MIW18" s="343"/>
      <c r="MIX18" s="307"/>
      <c r="MIY18" s="335"/>
      <c r="MIZ18" s="336"/>
      <c r="MJA18" s="337"/>
      <c r="MJB18" s="308"/>
      <c r="MJC18" s="309"/>
      <c r="MJD18" s="310"/>
      <c r="MJE18" s="343"/>
      <c r="MJF18" s="343"/>
      <c r="MJG18" s="343"/>
      <c r="MJH18" s="343"/>
      <c r="MJI18" s="343"/>
      <c r="MJJ18" s="343"/>
      <c r="MJK18" s="343"/>
      <c r="MJL18" s="343"/>
      <c r="MJM18" s="307"/>
      <c r="MJN18" s="335"/>
      <c r="MJO18" s="336"/>
      <c r="MJP18" s="337"/>
      <c r="MJQ18" s="308"/>
      <c r="MJR18" s="309"/>
      <c r="MJS18" s="310"/>
      <c r="MJT18" s="343"/>
      <c r="MJU18" s="343"/>
      <c r="MJV18" s="343"/>
      <c r="MJW18" s="343"/>
      <c r="MJX18" s="343"/>
      <c r="MJY18" s="343"/>
      <c r="MJZ18" s="343"/>
      <c r="MKA18" s="343"/>
      <c r="MKB18" s="307"/>
      <c r="MKC18" s="335"/>
      <c r="MKD18" s="336"/>
      <c r="MKE18" s="337"/>
      <c r="MKF18" s="308"/>
      <c r="MKG18" s="309"/>
      <c r="MKH18" s="310"/>
      <c r="MKI18" s="343"/>
      <c r="MKJ18" s="343"/>
      <c r="MKK18" s="343"/>
      <c r="MKL18" s="343"/>
      <c r="MKM18" s="343"/>
      <c r="MKN18" s="343"/>
      <c r="MKO18" s="343"/>
      <c r="MKP18" s="343"/>
      <c r="MKQ18" s="307"/>
      <c r="MKR18" s="335"/>
      <c r="MKS18" s="336"/>
      <c r="MKT18" s="337"/>
      <c r="MKU18" s="308"/>
      <c r="MKV18" s="309"/>
      <c r="MKW18" s="310"/>
      <c r="MKX18" s="343"/>
      <c r="MKY18" s="343"/>
      <c r="MKZ18" s="343"/>
      <c r="MLA18" s="343"/>
      <c r="MLB18" s="343"/>
      <c r="MLC18" s="343"/>
      <c r="MLD18" s="343"/>
      <c r="MLE18" s="343"/>
      <c r="MLF18" s="307"/>
      <c r="MLG18" s="335"/>
      <c r="MLH18" s="336"/>
      <c r="MLI18" s="337"/>
      <c r="MLJ18" s="308"/>
      <c r="MLK18" s="309"/>
      <c r="MLL18" s="310"/>
      <c r="MLM18" s="343"/>
      <c r="MLN18" s="343"/>
      <c r="MLO18" s="343"/>
      <c r="MLP18" s="343"/>
      <c r="MLQ18" s="343"/>
      <c r="MLR18" s="343"/>
      <c r="MLS18" s="343"/>
      <c r="MLT18" s="343"/>
      <c r="MLU18" s="307"/>
      <c r="MLV18" s="335"/>
      <c r="MLW18" s="336"/>
      <c r="MLX18" s="337"/>
      <c r="MLY18" s="308"/>
      <c r="MLZ18" s="309"/>
      <c r="MMA18" s="310"/>
      <c r="MMB18" s="343"/>
      <c r="MMC18" s="343"/>
      <c r="MMD18" s="343"/>
      <c r="MME18" s="343"/>
      <c r="MMF18" s="343"/>
      <c r="MMG18" s="343"/>
      <c r="MMH18" s="343"/>
      <c r="MMI18" s="343"/>
      <c r="MMJ18" s="307"/>
      <c r="MMK18" s="335"/>
      <c r="MML18" s="336"/>
      <c r="MMM18" s="337"/>
      <c r="MMN18" s="308"/>
      <c r="MMO18" s="309"/>
      <c r="MMP18" s="310"/>
      <c r="MMQ18" s="343"/>
      <c r="MMR18" s="343"/>
      <c r="MMS18" s="343"/>
      <c r="MMT18" s="343"/>
      <c r="MMU18" s="343"/>
      <c r="MMV18" s="343"/>
      <c r="MMW18" s="343"/>
      <c r="MMX18" s="343"/>
      <c r="MMY18" s="307"/>
      <c r="MMZ18" s="335"/>
      <c r="MNA18" s="336"/>
      <c r="MNB18" s="337"/>
      <c r="MNC18" s="308"/>
      <c r="MND18" s="309"/>
      <c r="MNE18" s="310"/>
      <c r="MNF18" s="343"/>
      <c r="MNG18" s="343"/>
      <c r="MNH18" s="343"/>
      <c r="MNI18" s="343"/>
      <c r="MNJ18" s="343"/>
      <c r="MNK18" s="343"/>
      <c r="MNL18" s="343"/>
      <c r="MNM18" s="343"/>
      <c r="MNN18" s="307"/>
      <c r="MNO18" s="335"/>
      <c r="MNP18" s="336"/>
      <c r="MNQ18" s="337"/>
      <c r="MNR18" s="308"/>
      <c r="MNS18" s="309"/>
      <c r="MNT18" s="310"/>
      <c r="MNU18" s="343"/>
      <c r="MNV18" s="343"/>
      <c r="MNW18" s="343"/>
      <c r="MNX18" s="343"/>
      <c r="MNY18" s="343"/>
      <c r="MNZ18" s="343"/>
      <c r="MOA18" s="343"/>
      <c r="MOB18" s="343"/>
      <c r="MOC18" s="307"/>
      <c r="MOD18" s="335"/>
      <c r="MOE18" s="336"/>
      <c r="MOF18" s="337"/>
      <c r="MOG18" s="308"/>
      <c r="MOH18" s="309"/>
      <c r="MOI18" s="310"/>
      <c r="MOJ18" s="343"/>
      <c r="MOK18" s="343"/>
      <c r="MOL18" s="343"/>
      <c r="MOM18" s="343"/>
      <c r="MON18" s="343"/>
      <c r="MOO18" s="343"/>
      <c r="MOP18" s="343"/>
      <c r="MOQ18" s="343"/>
      <c r="MOR18" s="307"/>
      <c r="MOS18" s="335"/>
      <c r="MOT18" s="336"/>
      <c r="MOU18" s="337"/>
      <c r="MOV18" s="308"/>
      <c r="MOW18" s="309"/>
      <c r="MOX18" s="310"/>
      <c r="MOY18" s="343"/>
      <c r="MOZ18" s="343"/>
      <c r="MPA18" s="343"/>
      <c r="MPB18" s="343"/>
      <c r="MPC18" s="343"/>
      <c r="MPD18" s="343"/>
      <c r="MPE18" s="343"/>
      <c r="MPF18" s="343"/>
      <c r="MPG18" s="307"/>
      <c r="MPH18" s="335"/>
      <c r="MPI18" s="336"/>
      <c r="MPJ18" s="337"/>
      <c r="MPK18" s="308"/>
      <c r="MPL18" s="309"/>
      <c r="MPM18" s="310"/>
      <c r="MPN18" s="343"/>
      <c r="MPO18" s="343"/>
      <c r="MPP18" s="343"/>
      <c r="MPQ18" s="343"/>
      <c r="MPR18" s="343"/>
      <c r="MPS18" s="343"/>
      <c r="MPT18" s="343"/>
      <c r="MPU18" s="343"/>
      <c r="MPV18" s="307"/>
      <c r="MPW18" s="335"/>
      <c r="MPX18" s="336"/>
      <c r="MPY18" s="337"/>
      <c r="MPZ18" s="308"/>
      <c r="MQA18" s="309"/>
      <c r="MQB18" s="310"/>
      <c r="MQC18" s="343"/>
      <c r="MQD18" s="343"/>
      <c r="MQE18" s="343"/>
      <c r="MQF18" s="343"/>
      <c r="MQG18" s="343"/>
      <c r="MQH18" s="343"/>
      <c r="MQI18" s="343"/>
      <c r="MQJ18" s="343"/>
      <c r="MQK18" s="307"/>
      <c r="MQL18" s="335"/>
      <c r="MQM18" s="336"/>
      <c r="MQN18" s="337"/>
      <c r="MQO18" s="308"/>
      <c r="MQP18" s="309"/>
      <c r="MQQ18" s="310"/>
      <c r="MQR18" s="343"/>
      <c r="MQS18" s="343"/>
      <c r="MQT18" s="343"/>
      <c r="MQU18" s="343"/>
      <c r="MQV18" s="343"/>
      <c r="MQW18" s="343"/>
      <c r="MQX18" s="343"/>
      <c r="MQY18" s="343"/>
      <c r="MQZ18" s="307"/>
      <c r="MRA18" s="335"/>
      <c r="MRB18" s="336"/>
      <c r="MRC18" s="337"/>
      <c r="MRD18" s="308"/>
      <c r="MRE18" s="309"/>
      <c r="MRF18" s="310"/>
      <c r="MRG18" s="343"/>
      <c r="MRH18" s="343"/>
      <c r="MRI18" s="343"/>
      <c r="MRJ18" s="343"/>
      <c r="MRK18" s="343"/>
      <c r="MRL18" s="343"/>
      <c r="MRM18" s="343"/>
      <c r="MRN18" s="343"/>
      <c r="MRO18" s="307"/>
      <c r="MRP18" s="335"/>
      <c r="MRQ18" s="336"/>
      <c r="MRR18" s="337"/>
      <c r="MRS18" s="308"/>
      <c r="MRT18" s="309"/>
      <c r="MRU18" s="310"/>
      <c r="MRV18" s="343"/>
      <c r="MRW18" s="343"/>
      <c r="MRX18" s="343"/>
      <c r="MRY18" s="343"/>
      <c r="MRZ18" s="343"/>
      <c r="MSA18" s="343"/>
      <c r="MSB18" s="343"/>
      <c r="MSC18" s="343"/>
      <c r="MSD18" s="307"/>
      <c r="MSE18" s="335"/>
      <c r="MSF18" s="336"/>
      <c r="MSG18" s="337"/>
      <c r="MSH18" s="308"/>
      <c r="MSI18" s="309"/>
      <c r="MSJ18" s="310"/>
      <c r="MSK18" s="343"/>
      <c r="MSL18" s="343"/>
      <c r="MSM18" s="343"/>
      <c r="MSN18" s="343"/>
      <c r="MSO18" s="343"/>
      <c r="MSP18" s="343"/>
      <c r="MSQ18" s="343"/>
      <c r="MSR18" s="343"/>
      <c r="MSS18" s="307"/>
      <c r="MST18" s="335"/>
      <c r="MSU18" s="336"/>
      <c r="MSV18" s="337"/>
      <c r="MSW18" s="308"/>
      <c r="MSX18" s="309"/>
      <c r="MSY18" s="310"/>
      <c r="MSZ18" s="343"/>
      <c r="MTA18" s="343"/>
      <c r="MTB18" s="343"/>
      <c r="MTC18" s="343"/>
      <c r="MTD18" s="343"/>
      <c r="MTE18" s="343"/>
      <c r="MTF18" s="343"/>
      <c r="MTG18" s="343"/>
      <c r="MTH18" s="307"/>
      <c r="MTI18" s="335"/>
      <c r="MTJ18" s="336"/>
      <c r="MTK18" s="337"/>
      <c r="MTL18" s="308"/>
      <c r="MTM18" s="309"/>
      <c r="MTN18" s="310"/>
      <c r="MTO18" s="343"/>
      <c r="MTP18" s="343"/>
      <c r="MTQ18" s="343"/>
      <c r="MTR18" s="343"/>
      <c r="MTS18" s="343"/>
      <c r="MTT18" s="343"/>
      <c r="MTU18" s="343"/>
      <c r="MTV18" s="343"/>
      <c r="MTW18" s="307"/>
      <c r="MTX18" s="335"/>
      <c r="MTY18" s="336"/>
      <c r="MTZ18" s="337"/>
      <c r="MUA18" s="308"/>
      <c r="MUB18" s="309"/>
      <c r="MUC18" s="310"/>
      <c r="MUD18" s="343"/>
      <c r="MUE18" s="343"/>
      <c r="MUF18" s="343"/>
      <c r="MUG18" s="343"/>
      <c r="MUH18" s="343"/>
      <c r="MUI18" s="343"/>
      <c r="MUJ18" s="343"/>
      <c r="MUK18" s="343"/>
      <c r="MUL18" s="307"/>
      <c r="MUM18" s="335"/>
      <c r="MUN18" s="336"/>
      <c r="MUO18" s="337"/>
      <c r="MUP18" s="308"/>
      <c r="MUQ18" s="309"/>
      <c r="MUR18" s="310"/>
      <c r="MUS18" s="343"/>
      <c r="MUT18" s="343"/>
      <c r="MUU18" s="343"/>
      <c r="MUV18" s="343"/>
      <c r="MUW18" s="343"/>
      <c r="MUX18" s="343"/>
      <c r="MUY18" s="343"/>
      <c r="MUZ18" s="343"/>
      <c r="MVA18" s="307"/>
      <c r="MVB18" s="335"/>
      <c r="MVC18" s="336"/>
      <c r="MVD18" s="337"/>
      <c r="MVE18" s="308"/>
      <c r="MVF18" s="309"/>
      <c r="MVG18" s="310"/>
      <c r="MVH18" s="343"/>
      <c r="MVI18" s="343"/>
      <c r="MVJ18" s="343"/>
      <c r="MVK18" s="343"/>
      <c r="MVL18" s="343"/>
      <c r="MVM18" s="343"/>
      <c r="MVN18" s="343"/>
      <c r="MVO18" s="343"/>
      <c r="MVP18" s="307"/>
      <c r="MVQ18" s="335"/>
      <c r="MVR18" s="336"/>
      <c r="MVS18" s="337"/>
      <c r="MVT18" s="308"/>
      <c r="MVU18" s="309"/>
      <c r="MVV18" s="310"/>
      <c r="MVW18" s="343"/>
      <c r="MVX18" s="343"/>
      <c r="MVY18" s="343"/>
      <c r="MVZ18" s="343"/>
      <c r="MWA18" s="343"/>
      <c r="MWB18" s="343"/>
      <c r="MWC18" s="343"/>
      <c r="MWD18" s="343"/>
      <c r="MWE18" s="307"/>
      <c r="MWF18" s="335"/>
      <c r="MWG18" s="336"/>
      <c r="MWH18" s="337"/>
      <c r="MWI18" s="308"/>
      <c r="MWJ18" s="309"/>
      <c r="MWK18" s="310"/>
      <c r="MWL18" s="343"/>
      <c r="MWM18" s="343"/>
      <c r="MWN18" s="343"/>
      <c r="MWO18" s="343"/>
      <c r="MWP18" s="343"/>
      <c r="MWQ18" s="343"/>
      <c r="MWR18" s="343"/>
      <c r="MWS18" s="343"/>
      <c r="MWT18" s="307"/>
      <c r="MWU18" s="335"/>
      <c r="MWV18" s="336"/>
      <c r="MWW18" s="337"/>
      <c r="MWX18" s="308"/>
      <c r="MWY18" s="309"/>
      <c r="MWZ18" s="310"/>
      <c r="MXA18" s="343"/>
      <c r="MXB18" s="343"/>
      <c r="MXC18" s="343"/>
      <c r="MXD18" s="343"/>
      <c r="MXE18" s="343"/>
      <c r="MXF18" s="343"/>
      <c r="MXG18" s="343"/>
      <c r="MXH18" s="343"/>
      <c r="MXI18" s="307"/>
      <c r="MXJ18" s="335"/>
      <c r="MXK18" s="336"/>
      <c r="MXL18" s="337"/>
      <c r="MXM18" s="308"/>
      <c r="MXN18" s="309"/>
      <c r="MXO18" s="310"/>
      <c r="MXP18" s="343"/>
      <c r="MXQ18" s="343"/>
      <c r="MXR18" s="343"/>
      <c r="MXS18" s="343"/>
      <c r="MXT18" s="343"/>
      <c r="MXU18" s="343"/>
      <c r="MXV18" s="343"/>
      <c r="MXW18" s="343"/>
      <c r="MXX18" s="307"/>
      <c r="MXY18" s="335"/>
      <c r="MXZ18" s="336"/>
      <c r="MYA18" s="337"/>
      <c r="MYB18" s="308"/>
      <c r="MYC18" s="309"/>
      <c r="MYD18" s="310"/>
      <c r="MYE18" s="343"/>
      <c r="MYF18" s="343"/>
      <c r="MYG18" s="343"/>
      <c r="MYH18" s="343"/>
      <c r="MYI18" s="343"/>
      <c r="MYJ18" s="343"/>
      <c r="MYK18" s="343"/>
      <c r="MYL18" s="343"/>
      <c r="MYM18" s="307"/>
      <c r="MYN18" s="335"/>
      <c r="MYO18" s="336"/>
      <c r="MYP18" s="337"/>
      <c r="MYQ18" s="308"/>
      <c r="MYR18" s="309"/>
      <c r="MYS18" s="310"/>
      <c r="MYT18" s="343"/>
      <c r="MYU18" s="343"/>
      <c r="MYV18" s="343"/>
      <c r="MYW18" s="343"/>
      <c r="MYX18" s="343"/>
      <c r="MYY18" s="343"/>
      <c r="MYZ18" s="343"/>
      <c r="MZA18" s="343"/>
      <c r="MZB18" s="307"/>
      <c r="MZC18" s="335"/>
      <c r="MZD18" s="336"/>
      <c r="MZE18" s="337"/>
      <c r="MZF18" s="308"/>
      <c r="MZG18" s="309"/>
      <c r="MZH18" s="310"/>
      <c r="MZI18" s="343"/>
      <c r="MZJ18" s="343"/>
      <c r="MZK18" s="343"/>
      <c r="MZL18" s="343"/>
      <c r="MZM18" s="343"/>
      <c r="MZN18" s="343"/>
      <c r="MZO18" s="343"/>
      <c r="MZP18" s="343"/>
      <c r="MZQ18" s="307"/>
      <c r="MZR18" s="335"/>
      <c r="MZS18" s="336"/>
      <c r="MZT18" s="337"/>
      <c r="MZU18" s="308"/>
      <c r="MZV18" s="309"/>
      <c r="MZW18" s="310"/>
      <c r="MZX18" s="343"/>
      <c r="MZY18" s="343"/>
      <c r="MZZ18" s="343"/>
      <c r="NAA18" s="343"/>
      <c r="NAB18" s="343"/>
      <c r="NAC18" s="343"/>
      <c r="NAD18" s="343"/>
      <c r="NAE18" s="343"/>
      <c r="NAF18" s="307"/>
      <c r="NAG18" s="335"/>
      <c r="NAH18" s="336"/>
      <c r="NAI18" s="337"/>
      <c r="NAJ18" s="308"/>
      <c r="NAK18" s="309"/>
      <c r="NAL18" s="310"/>
      <c r="NAM18" s="343"/>
      <c r="NAN18" s="343"/>
      <c r="NAO18" s="343"/>
      <c r="NAP18" s="343"/>
      <c r="NAQ18" s="343"/>
      <c r="NAR18" s="343"/>
      <c r="NAS18" s="343"/>
      <c r="NAT18" s="343"/>
      <c r="NAU18" s="307"/>
      <c r="NAV18" s="335"/>
      <c r="NAW18" s="336"/>
      <c r="NAX18" s="337"/>
      <c r="NAY18" s="308"/>
      <c r="NAZ18" s="309"/>
      <c r="NBA18" s="310"/>
      <c r="NBB18" s="343"/>
      <c r="NBC18" s="343"/>
      <c r="NBD18" s="343"/>
      <c r="NBE18" s="343"/>
      <c r="NBF18" s="343"/>
      <c r="NBG18" s="343"/>
      <c r="NBH18" s="343"/>
      <c r="NBI18" s="343"/>
      <c r="NBJ18" s="307"/>
      <c r="NBK18" s="335"/>
      <c r="NBL18" s="336"/>
      <c r="NBM18" s="337"/>
      <c r="NBN18" s="308"/>
      <c r="NBO18" s="309"/>
      <c r="NBP18" s="310"/>
      <c r="NBQ18" s="343"/>
      <c r="NBR18" s="343"/>
      <c r="NBS18" s="343"/>
      <c r="NBT18" s="343"/>
      <c r="NBU18" s="343"/>
      <c r="NBV18" s="343"/>
      <c r="NBW18" s="343"/>
      <c r="NBX18" s="343"/>
      <c r="NBY18" s="307"/>
      <c r="NBZ18" s="335"/>
      <c r="NCA18" s="336"/>
      <c r="NCB18" s="337"/>
      <c r="NCC18" s="308"/>
      <c r="NCD18" s="309"/>
      <c r="NCE18" s="310"/>
      <c r="NCF18" s="343"/>
      <c r="NCG18" s="343"/>
      <c r="NCH18" s="343"/>
      <c r="NCI18" s="343"/>
      <c r="NCJ18" s="343"/>
      <c r="NCK18" s="343"/>
      <c r="NCL18" s="343"/>
      <c r="NCM18" s="343"/>
      <c r="NCN18" s="307"/>
      <c r="NCO18" s="335"/>
      <c r="NCP18" s="336"/>
      <c r="NCQ18" s="337"/>
      <c r="NCR18" s="308"/>
      <c r="NCS18" s="309"/>
      <c r="NCT18" s="310"/>
      <c r="NCU18" s="343"/>
      <c r="NCV18" s="343"/>
      <c r="NCW18" s="343"/>
      <c r="NCX18" s="343"/>
      <c r="NCY18" s="343"/>
      <c r="NCZ18" s="343"/>
      <c r="NDA18" s="343"/>
      <c r="NDB18" s="343"/>
      <c r="NDC18" s="307"/>
      <c r="NDD18" s="335"/>
      <c r="NDE18" s="336"/>
      <c r="NDF18" s="337"/>
      <c r="NDG18" s="308"/>
      <c r="NDH18" s="309"/>
      <c r="NDI18" s="310"/>
      <c r="NDJ18" s="343"/>
      <c r="NDK18" s="343"/>
      <c r="NDL18" s="343"/>
      <c r="NDM18" s="343"/>
      <c r="NDN18" s="343"/>
      <c r="NDO18" s="343"/>
      <c r="NDP18" s="343"/>
      <c r="NDQ18" s="343"/>
      <c r="NDR18" s="307"/>
      <c r="NDS18" s="335"/>
      <c r="NDT18" s="336"/>
      <c r="NDU18" s="337"/>
      <c r="NDV18" s="308"/>
      <c r="NDW18" s="309"/>
      <c r="NDX18" s="310"/>
      <c r="NDY18" s="343"/>
      <c r="NDZ18" s="343"/>
      <c r="NEA18" s="343"/>
      <c r="NEB18" s="343"/>
      <c r="NEC18" s="343"/>
      <c r="NED18" s="343"/>
      <c r="NEE18" s="343"/>
      <c r="NEF18" s="343"/>
      <c r="NEG18" s="307"/>
      <c r="NEH18" s="335"/>
      <c r="NEI18" s="336"/>
      <c r="NEJ18" s="337"/>
      <c r="NEK18" s="308"/>
      <c r="NEL18" s="309"/>
      <c r="NEM18" s="310"/>
      <c r="NEN18" s="343"/>
      <c r="NEO18" s="343"/>
      <c r="NEP18" s="343"/>
      <c r="NEQ18" s="343"/>
      <c r="NER18" s="343"/>
      <c r="NES18" s="343"/>
      <c r="NET18" s="343"/>
      <c r="NEU18" s="343"/>
      <c r="NEV18" s="307"/>
      <c r="NEW18" s="335"/>
      <c r="NEX18" s="336"/>
      <c r="NEY18" s="337"/>
      <c r="NEZ18" s="308"/>
      <c r="NFA18" s="309"/>
      <c r="NFB18" s="310"/>
      <c r="NFC18" s="343"/>
      <c r="NFD18" s="343"/>
      <c r="NFE18" s="343"/>
      <c r="NFF18" s="343"/>
      <c r="NFG18" s="343"/>
      <c r="NFH18" s="343"/>
      <c r="NFI18" s="343"/>
      <c r="NFJ18" s="343"/>
      <c r="NFK18" s="307"/>
      <c r="NFL18" s="335"/>
      <c r="NFM18" s="336"/>
      <c r="NFN18" s="337"/>
      <c r="NFO18" s="308"/>
      <c r="NFP18" s="309"/>
      <c r="NFQ18" s="310"/>
      <c r="NFR18" s="343"/>
      <c r="NFS18" s="343"/>
      <c r="NFT18" s="343"/>
      <c r="NFU18" s="343"/>
      <c r="NFV18" s="343"/>
      <c r="NFW18" s="343"/>
      <c r="NFX18" s="343"/>
      <c r="NFY18" s="343"/>
      <c r="NFZ18" s="307"/>
      <c r="NGA18" s="335"/>
      <c r="NGB18" s="336"/>
      <c r="NGC18" s="337"/>
      <c r="NGD18" s="308"/>
      <c r="NGE18" s="309"/>
      <c r="NGF18" s="310"/>
      <c r="NGG18" s="343"/>
      <c r="NGH18" s="343"/>
      <c r="NGI18" s="343"/>
      <c r="NGJ18" s="343"/>
      <c r="NGK18" s="343"/>
      <c r="NGL18" s="343"/>
      <c r="NGM18" s="343"/>
      <c r="NGN18" s="343"/>
      <c r="NGO18" s="307"/>
      <c r="NGP18" s="335"/>
      <c r="NGQ18" s="336"/>
      <c r="NGR18" s="337"/>
      <c r="NGS18" s="308"/>
      <c r="NGT18" s="309"/>
      <c r="NGU18" s="310"/>
      <c r="NGV18" s="343"/>
      <c r="NGW18" s="343"/>
      <c r="NGX18" s="343"/>
      <c r="NGY18" s="343"/>
      <c r="NGZ18" s="343"/>
      <c r="NHA18" s="343"/>
      <c r="NHB18" s="343"/>
      <c r="NHC18" s="343"/>
      <c r="NHD18" s="307"/>
      <c r="NHE18" s="335"/>
      <c r="NHF18" s="336"/>
      <c r="NHG18" s="337"/>
      <c r="NHH18" s="308"/>
      <c r="NHI18" s="309"/>
      <c r="NHJ18" s="310"/>
      <c r="NHK18" s="343"/>
      <c r="NHL18" s="343"/>
      <c r="NHM18" s="343"/>
      <c r="NHN18" s="343"/>
      <c r="NHO18" s="343"/>
      <c r="NHP18" s="343"/>
      <c r="NHQ18" s="343"/>
      <c r="NHR18" s="343"/>
      <c r="NHS18" s="307"/>
      <c r="NHT18" s="335"/>
      <c r="NHU18" s="336"/>
      <c r="NHV18" s="337"/>
      <c r="NHW18" s="308"/>
      <c r="NHX18" s="309"/>
      <c r="NHY18" s="310"/>
      <c r="NHZ18" s="343"/>
      <c r="NIA18" s="343"/>
      <c r="NIB18" s="343"/>
      <c r="NIC18" s="343"/>
      <c r="NID18" s="343"/>
      <c r="NIE18" s="343"/>
      <c r="NIF18" s="343"/>
      <c r="NIG18" s="343"/>
      <c r="NIH18" s="307"/>
      <c r="NII18" s="335"/>
      <c r="NIJ18" s="336"/>
      <c r="NIK18" s="337"/>
      <c r="NIL18" s="308"/>
      <c r="NIM18" s="309"/>
      <c r="NIN18" s="310"/>
      <c r="NIO18" s="343"/>
      <c r="NIP18" s="343"/>
      <c r="NIQ18" s="343"/>
      <c r="NIR18" s="343"/>
      <c r="NIS18" s="343"/>
      <c r="NIT18" s="343"/>
      <c r="NIU18" s="343"/>
      <c r="NIV18" s="343"/>
      <c r="NIW18" s="307"/>
      <c r="NIX18" s="335"/>
      <c r="NIY18" s="336"/>
      <c r="NIZ18" s="337"/>
      <c r="NJA18" s="308"/>
      <c r="NJB18" s="309"/>
      <c r="NJC18" s="310"/>
      <c r="NJD18" s="343"/>
      <c r="NJE18" s="343"/>
      <c r="NJF18" s="343"/>
      <c r="NJG18" s="343"/>
      <c r="NJH18" s="343"/>
      <c r="NJI18" s="343"/>
      <c r="NJJ18" s="343"/>
      <c r="NJK18" s="343"/>
      <c r="NJL18" s="307"/>
      <c r="NJM18" s="335"/>
      <c r="NJN18" s="336"/>
      <c r="NJO18" s="337"/>
      <c r="NJP18" s="308"/>
      <c r="NJQ18" s="309"/>
      <c r="NJR18" s="310"/>
      <c r="NJS18" s="343"/>
      <c r="NJT18" s="343"/>
      <c r="NJU18" s="343"/>
      <c r="NJV18" s="343"/>
      <c r="NJW18" s="343"/>
      <c r="NJX18" s="343"/>
      <c r="NJY18" s="343"/>
      <c r="NJZ18" s="343"/>
      <c r="NKA18" s="307"/>
      <c r="NKB18" s="335"/>
      <c r="NKC18" s="336"/>
      <c r="NKD18" s="337"/>
      <c r="NKE18" s="308"/>
      <c r="NKF18" s="309"/>
      <c r="NKG18" s="310"/>
      <c r="NKH18" s="343"/>
      <c r="NKI18" s="343"/>
      <c r="NKJ18" s="343"/>
      <c r="NKK18" s="343"/>
      <c r="NKL18" s="343"/>
      <c r="NKM18" s="343"/>
      <c r="NKN18" s="343"/>
      <c r="NKO18" s="343"/>
      <c r="NKP18" s="307"/>
      <c r="NKQ18" s="335"/>
      <c r="NKR18" s="336"/>
      <c r="NKS18" s="337"/>
      <c r="NKT18" s="308"/>
      <c r="NKU18" s="309"/>
      <c r="NKV18" s="310"/>
      <c r="NKW18" s="343"/>
      <c r="NKX18" s="343"/>
      <c r="NKY18" s="343"/>
      <c r="NKZ18" s="343"/>
      <c r="NLA18" s="343"/>
      <c r="NLB18" s="343"/>
      <c r="NLC18" s="343"/>
      <c r="NLD18" s="343"/>
      <c r="NLE18" s="307"/>
      <c r="NLF18" s="335"/>
      <c r="NLG18" s="336"/>
      <c r="NLH18" s="337"/>
      <c r="NLI18" s="308"/>
      <c r="NLJ18" s="309"/>
      <c r="NLK18" s="310"/>
      <c r="NLL18" s="343"/>
      <c r="NLM18" s="343"/>
      <c r="NLN18" s="343"/>
      <c r="NLO18" s="343"/>
      <c r="NLP18" s="343"/>
      <c r="NLQ18" s="343"/>
      <c r="NLR18" s="343"/>
      <c r="NLS18" s="343"/>
      <c r="NLT18" s="307"/>
      <c r="NLU18" s="335"/>
      <c r="NLV18" s="336"/>
      <c r="NLW18" s="337"/>
      <c r="NLX18" s="308"/>
      <c r="NLY18" s="309"/>
      <c r="NLZ18" s="310"/>
      <c r="NMA18" s="343"/>
      <c r="NMB18" s="343"/>
      <c r="NMC18" s="343"/>
      <c r="NMD18" s="343"/>
      <c r="NME18" s="343"/>
      <c r="NMF18" s="343"/>
      <c r="NMG18" s="343"/>
      <c r="NMH18" s="343"/>
      <c r="NMI18" s="307"/>
      <c r="NMJ18" s="335"/>
      <c r="NMK18" s="336"/>
      <c r="NML18" s="337"/>
      <c r="NMM18" s="308"/>
      <c r="NMN18" s="309"/>
      <c r="NMO18" s="310"/>
      <c r="NMP18" s="343"/>
      <c r="NMQ18" s="343"/>
      <c r="NMR18" s="343"/>
      <c r="NMS18" s="343"/>
      <c r="NMT18" s="343"/>
      <c r="NMU18" s="343"/>
      <c r="NMV18" s="343"/>
      <c r="NMW18" s="343"/>
      <c r="NMX18" s="307"/>
      <c r="NMY18" s="335"/>
      <c r="NMZ18" s="336"/>
      <c r="NNA18" s="337"/>
      <c r="NNB18" s="308"/>
      <c r="NNC18" s="309"/>
      <c r="NND18" s="310"/>
      <c r="NNE18" s="343"/>
      <c r="NNF18" s="343"/>
      <c r="NNG18" s="343"/>
      <c r="NNH18" s="343"/>
      <c r="NNI18" s="343"/>
      <c r="NNJ18" s="343"/>
      <c r="NNK18" s="343"/>
      <c r="NNL18" s="343"/>
      <c r="NNM18" s="307"/>
      <c r="NNN18" s="335"/>
      <c r="NNO18" s="336"/>
      <c r="NNP18" s="337"/>
      <c r="NNQ18" s="308"/>
      <c r="NNR18" s="309"/>
      <c r="NNS18" s="310"/>
      <c r="NNT18" s="343"/>
      <c r="NNU18" s="343"/>
      <c r="NNV18" s="343"/>
      <c r="NNW18" s="343"/>
      <c r="NNX18" s="343"/>
      <c r="NNY18" s="343"/>
      <c r="NNZ18" s="343"/>
      <c r="NOA18" s="343"/>
      <c r="NOB18" s="307"/>
      <c r="NOC18" s="335"/>
      <c r="NOD18" s="336"/>
      <c r="NOE18" s="337"/>
      <c r="NOF18" s="308"/>
      <c r="NOG18" s="309"/>
      <c r="NOH18" s="310"/>
      <c r="NOI18" s="343"/>
      <c r="NOJ18" s="343"/>
      <c r="NOK18" s="343"/>
      <c r="NOL18" s="343"/>
      <c r="NOM18" s="343"/>
      <c r="NON18" s="343"/>
      <c r="NOO18" s="343"/>
      <c r="NOP18" s="343"/>
      <c r="NOQ18" s="307"/>
      <c r="NOR18" s="335"/>
      <c r="NOS18" s="336"/>
      <c r="NOT18" s="337"/>
      <c r="NOU18" s="308"/>
      <c r="NOV18" s="309"/>
      <c r="NOW18" s="310"/>
      <c r="NOX18" s="343"/>
      <c r="NOY18" s="343"/>
      <c r="NOZ18" s="343"/>
      <c r="NPA18" s="343"/>
      <c r="NPB18" s="343"/>
      <c r="NPC18" s="343"/>
      <c r="NPD18" s="343"/>
      <c r="NPE18" s="343"/>
      <c r="NPF18" s="307"/>
      <c r="NPG18" s="335"/>
      <c r="NPH18" s="336"/>
      <c r="NPI18" s="337"/>
      <c r="NPJ18" s="308"/>
      <c r="NPK18" s="309"/>
      <c r="NPL18" s="310"/>
      <c r="NPM18" s="343"/>
      <c r="NPN18" s="343"/>
      <c r="NPO18" s="343"/>
      <c r="NPP18" s="343"/>
      <c r="NPQ18" s="343"/>
      <c r="NPR18" s="343"/>
      <c r="NPS18" s="343"/>
      <c r="NPT18" s="343"/>
      <c r="NPU18" s="307"/>
      <c r="NPV18" s="335"/>
      <c r="NPW18" s="336"/>
      <c r="NPX18" s="337"/>
      <c r="NPY18" s="308"/>
      <c r="NPZ18" s="309"/>
      <c r="NQA18" s="310"/>
      <c r="NQB18" s="343"/>
      <c r="NQC18" s="343"/>
      <c r="NQD18" s="343"/>
      <c r="NQE18" s="343"/>
      <c r="NQF18" s="343"/>
      <c r="NQG18" s="343"/>
      <c r="NQH18" s="343"/>
      <c r="NQI18" s="343"/>
      <c r="NQJ18" s="307"/>
      <c r="NQK18" s="335"/>
      <c r="NQL18" s="336"/>
      <c r="NQM18" s="337"/>
      <c r="NQN18" s="308"/>
      <c r="NQO18" s="309"/>
      <c r="NQP18" s="310"/>
      <c r="NQQ18" s="343"/>
      <c r="NQR18" s="343"/>
      <c r="NQS18" s="343"/>
      <c r="NQT18" s="343"/>
      <c r="NQU18" s="343"/>
      <c r="NQV18" s="343"/>
      <c r="NQW18" s="343"/>
      <c r="NQX18" s="343"/>
      <c r="NQY18" s="307"/>
      <c r="NQZ18" s="335"/>
      <c r="NRA18" s="336"/>
      <c r="NRB18" s="337"/>
      <c r="NRC18" s="308"/>
      <c r="NRD18" s="309"/>
      <c r="NRE18" s="310"/>
      <c r="NRF18" s="343"/>
      <c r="NRG18" s="343"/>
      <c r="NRH18" s="343"/>
      <c r="NRI18" s="343"/>
      <c r="NRJ18" s="343"/>
      <c r="NRK18" s="343"/>
      <c r="NRL18" s="343"/>
      <c r="NRM18" s="343"/>
      <c r="NRN18" s="307"/>
      <c r="NRO18" s="335"/>
      <c r="NRP18" s="336"/>
      <c r="NRQ18" s="337"/>
      <c r="NRR18" s="308"/>
      <c r="NRS18" s="309"/>
      <c r="NRT18" s="310"/>
      <c r="NRU18" s="343"/>
      <c r="NRV18" s="343"/>
      <c r="NRW18" s="343"/>
      <c r="NRX18" s="343"/>
      <c r="NRY18" s="343"/>
      <c r="NRZ18" s="343"/>
      <c r="NSA18" s="343"/>
      <c r="NSB18" s="343"/>
      <c r="NSC18" s="307"/>
      <c r="NSD18" s="335"/>
      <c r="NSE18" s="336"/>
      <c r="NSF18" s="337"/>
      <c r="NSG18" s="308"/>
      <c r="NSH18" s="309"/>
      <c r="NSI18" s="310"/>
      <c r="NSJ18" s="343"/>
      <c r="NSK18" s="343"/>
      <c r="NSL18" s="343"/>
      <c r="NSM18" s="343"/>
      <c r="NSN18" s="343"/>
      <c r="NSO18" s="343"/>
      <c r="NSP18" s="343"/>
      <c r="NSQ18" s="343"/>
      <c r="NSR18" s="307"/>
      <c r="NSS18" s="335"/>
      <c r="NST18" s="336"/>
      <c r="NSU18" s="337"/>
      <c r="NSV18" s="308"/>
      <c r="NSW18" s="309"/>
      <c r="NSX18" s="310"/>
      <c r="NSY18" s="343"/>
      <c r="NSZ18" s="343"/>
      <c r="NTA18" s="343"/>
      <c r="NTB18" s="343"/>
      <c r="NTC18" s="343"/>
      <c r="NTD18" s="343"/>
      <c r="NTE18" s="343"/>
      <c r="NTF18" s="343"/>
      <c r="NTG18" s="307"/>
      <c r="NTH18" s="335"/>
      <c r="NTI18" s="336"/>
      <c r="NTJ18" s="337"/>
      <c r="NTK18" s="308"/>
      <c r="NTL18" s="309"/>
      <c r="NTM18" s="310"/>
      <c r="NTN18" s="343"/>
      <c r="NTO18" s="343"/>
      <c r="NTP18" s="343"/>
      <c r="NTQ18" s="343"/>
      <c r="NTR18" s="343"/>
      <c r="NTS18" s="343"/>
      <c r="NTT18" s="343"/>
      <c r="NTU18" s="343"/>
      <c r="NTV18" s="307"/>
      <c r="NTW18" s="335"/>
      <c r="NTX18" s="336"/>
      <c r="NTY18" s="337"/>
      <c r="NTZ18" s="308"/>
      <c r="NUA18" s="309"/>
      <c r="NUB18" s="310"/>
      <c r="NUC18" s="343"/>
      <c r="NUD18" s="343"/>
      <c r="NUE18" s="343"/>
      <c r="NUF18" s="343"/>
      <c r="NUG18" s="343"/>
      <c r="NUH18" s="343"/>
      <c r="NUI18" s="343"/>
      <c r="NUJ18" s="343"/>
      <c r="NUK18" s="307"/>
      <c r="NUL18" s="335"/>
      <c r="NUM18" s="336"/>
      <c r="NUN18" s="337"/>
      <c r="NUO18" s="308"/>
      <c r="NUP18" s="309"/>
      <c r="NUQ18" s="310"/>
      <c r="NUR18" s="343"/>
      <c r="NUS18" s="343"/>
      <c r="NUT18" s="343"/>
      <c r="NUU18" s="343"/>
      <c r="NUV18" s="343"/>
      <c r="NUW18" s="343"/>
      <c r="NUX18" s="343"/>
      <c r="NUY18" s="343"/>
      <c r="NUZ18" s="307"/>
      <c r="NVA18" s="335"/>
      <c r="NVB18" s="336"/>
      <c r="NVC18" s="337"/>
      <c r="NVD18" s="308"/>
      <c r="NVE18" s="309"/>
      <c r="NVF18" s="310"/>
      <c r="NVG18" s="343"/>
      <c r="NVH18" s="343"/>
      <c r="NVI18" s="343"/>
      <c r="NVJ18" s="343"/>
      <c r="NVK18" s="343"/>
      <c r="NVL18" s="343"/>
      <c r="NVM18" s="343"/>
      <c r="NVN18" s="343"/>
      <c r="NVO18" s="307"/>
      <c r="NVP18" s="335"/>
      <c r="NVQ18" s="336"/>
      <c r="NVR18" s="337"/>
      <c r="NVS18" s="308"/>
      <c r="NVT18" s="309"/>
      <c r="NVU18" s="310"/>
      <c r="NVV18" s="343"/>
      <c r="NVW18" s="343"/>
      <c r="NVX18" s="343"/>
      <c r="NVY18" s="343"/>
      <c r="NVZ18" s="343"/>
      <c r="NWA18" s="343"/>
      <c r="NWB18" s="343"/>
      <c r="NWC18" s="343"/>
      <c r="NWD18" s="307"/>
      <c r="NWE18" s="335"/>
      <c r="NWF18" s="336"/>
      <c r="NWG18" s="337"/>
      <c r="NWH18" s="308"/>
      <c r="NWI18" s="309"/>
      <c r="NWJ18" s="310"/>
      <c r="NWK18" s="343"/>
      <c r="NWL18" s="343"/>
      <c r="NWM18" s="343"/>
      <c r="NWN18" s="343"/>
      <c r="NWO18" s="343"/>
      <c r="NWP18" s="343"/>
      <c r="NWQ18" s="343"/>
      <c r="NWR18" s="343"/>
      <c r="NWS18" s="307"/>
      <c r="NWT18" s="335"/>
      <c r="NWU18" s="336"/>
      <c r="NWV18" s="337"/>
      <c r="NWW18" s="308"/>
      <c r="NWX18" s="309"/>
      <c r="NWY18" s="310"/>
      <c r="NWZ18" s="343"/>
      <c r="NXA18" s="343"/>
      <c r="NXB18" s="343"/>
      <c r="NXC18" s="343"/>
      <c r="NXD18" s="343"/>
      <c r="NXE18" s="343"/>
      <c r="NXF18" s="343"/>
      <c r="NXG18" s="343"/>
      <c r="NXH18" s="307"/>
      <c r="NXI18" s="335"/>
      <c r="NXJ18" s="336"/>
      <c r="NXK18" s="337"/>
      <c r="NXL18" s="308"/>
      <c r="NXM18" s="309"/>
      <c r="NXN18" s="310"/>
      <c r="NXO18" s="343"/>
      <c r="NXP18" s="343"/>
      <c r="NXQ18" s="343"/>
      <c r="NXR18" s="343"/>
      <c r="NXS18" s="343"/>
      <c r="NXT18" s="343"/>
      <c r="NXU18" s="343"/>
      <c r="NXV18" s="343"/>
      <c r="NXW18" s="307"/>
      <c r="NXX18" s="335"/>
      <c r="NXY18" s="336"/>
      <c r="NXZ18" s="337"/>
      <c r="NYA18" s="308"/>
      <c r="NYB18" s="309"/>
      <c r="NYC18" s="310"/>
      <c r="NYD18" s="343"/>
      <c r="NYE18" s="343"/>
      <c r="NYF18" s="343"/>
      <c r="NYG18" s="343"/>
      <c r="NYH18" s="343"/>
      <c r="NYI18" s="343"/>
      <c r="NYJ18" s="343"/>
      <c r="NYK18" s="343"/>
      <c r="NYL18" s="307"/>
      <c r="NYM18" s="335"/>
      <c r="NYN18" s="336"/>
      <c r="NYO18" s="337"/>
      <c r="NYP18" s="308"/>
      <c r="NYQ18" s="309"/>
      <c r="NYR18" s="310"/>
      <c r="NYS18" s="343"/>
      <c r="NYT18" s="343"/>
      <c r="NYU18" s="343"/>
      <c r="NYV18" s="343"/>
      <c r="NYW18" s="343"/>
      <c r="NYX18" s="343"/>
      <c r="NYY18" s="343"/>
      <c r="NYZ18" s="343"/>
      <c r="NZA18" s="307"/>
      <c r="NZB18" s="335"/>
      <c r="NZC18" s="336"/>
      <c r="NZD18" s="337"/>
      <c r="NZE18" s="308"/>
      <c r="NZF18" s="309"/>
      <c r="NZG18" s="310"/>
      <c r="NZH18" s="343"/>
      <c r="NZI18" s="343"/>
      <c r="NZJ18" s="343"/>
      <c r="NZK18" s="343"/>
      <c r="NZL18" s="343"/>
      <c r="NZM18" s="343"/>
      <c r="NZN18" s="343"/>
      <c r="NZO18" s="343"/>
      <c r="NZP18" s="307"/>
      <c r="NZQ18" s="335"/>
      <c r="NZR18" s="336"/>
      <c r="NZS18" s="337"/>
      <c r="NZT18" s="308"/>
      <c r="NZU18" s="309"/>
      <c r="NZV18" s="310"/>
      <c r="NZW18" s="343"/>
      <c r="NZX18" s="343"/>
      <c r="NZY18" s="343"/>
      <c r="NZZ18" s="343"/>
      <c r="OAA18" s="343"/>
      <c r="OAB18" s="343"/>
      <c r="OAC18" s="343"/>
      <c r="OAD18" s="343"/>
      <c r="OAE18" s="307"/>
      <c r="OAF18" s="335"/>
      <c r="OAG18" s="336"/>
      <c r="OAH18" s="337"/>
      <c r="OAI18" s="308"/>
      <c r="OAJ18" s="309"/>
      <c r="OAK18" s="310"/>
      <c r="OAL18" s="343"/>
      <c r="OAM18" s="343"/>
      <c r="OAN18" s="343"/>
      <c r="OAO18" s="343"/>
      <c r="OAP18" s="343"/>
      <c r="OAQ18" s="343"/>
      <c r="OAR18" s="343"/>
      <c r="OAS18" s="343"/>
      <c r="OAT18" s="307"/>
      <c r="OAU18" s="335"/>
      <c r="OAV18" s="336"/>
      <c r="OAW18" s="337"/>
      <c r="OAX18" s="308"/>
      <c r="OAY18" s="309"/>
      <c r="OAZ18" s="310"/>
      <c r="OBA18" s="343"/>
      <c r="OBB18" s="343"/>
      <c r="OBC18" s="343"/>
      <c r="OBD18" s="343"/>
      <c r="OBE18" s="343"/>
      <c r="OBF18" s="343"/>
      <c r="OBG18" s="343"/>
      <c r="OBH18" s="343"/>
      <c r="OBI18" s="307"/>
      <c r="OBJ18" s="335"/>
      <c r="OBK18" s="336"/>
      <c r="OBL18" s="337"/>
      <c r="OBM18" s="308"/>
      <c r="OBN18" s="309"/>
      <c r="OBO18" s="310"/>
      <c r="OBP18" s="343"/>
      <c r="OBQ18" s="343"/>
      <c r="OBR18" s="343"/>
      <c r="OBS18" s="343"/>
      <c r="OBT18" s="343"/>
      <c r="OBU18" s="343"/>
      <c r="OBV18" s="343"/>
      <c r="OBW18" s="343"/>
      <c r="OBX18" s="307"/>
      <c r="OBY18" s="335"/>
      <c r="OBZ18" s="336"/>
      <c r="OCA18" s="337"/>
      <c r="OCB18" s="308"/>
      <c r="OCC18" s="309"/>
      <c r="OCD18" s="310"/>
      <c r="OCE18" s="343"/>
      <c r="OCF18" s="343"/>
      <c r="OCG18" s="343"/>
      <c r="OCH18" s="343"/>
      <c r="OCI18" s="343"/>
      <c r="OCJ18" s="343"/>
      <c r="OCK18" s="343"/>
      <c r="OCL18" s="343"/>
      <c r="OCM18" s="307"/>
      <c r="OCN18" s="335"/>
      <c r="OCO18" s="336"/>
      <c r="OCP18" s="337"/>
      <c r="OCQ18" s="308"/>
      <c r="OCR18" s="309"/>
      <c r="OCS18" s="310"/>
      <c r="OCT18" s="343"/>
      <c r="OCU18" s="343"/>
      <c r="OCV18" s="343"/>
      <c r="OCW18" s="343"/>
      <c r="OCX18" s="343"/>
      <c r="OCY18" s="343"/>
      <c r="OCZ18" s="343"/>
      <c r="ODA18" s="343"/>
      <c r="ODB18" s="307"/>
      <c r="ODC18" s="335"/>
      <c r="ODD18" s="336"/>
      <c r="ODE18" s="337"/>
      <c r="ODF18" s="308"/>
      <c r="ODG18" s="309"/>
      <c r="ODH18" s="310"/>
      <c r="ODI18" s="343"/>
      <c r="ODJ18" s="343"/>
      <c r="ODK18" s="343"/>
      <c r="ODL18" s="343"/>
      <c r="ODM18" s="343"/>
      <c r="ODN18" s="343"/>
      <c r="ODO18" s="343"/>
      <c r="ODP18" s="343"/>
      <c r="ODQ18" s="307"/>
      <c r="ODR18" s="335"/>
      <c r="ODS18" s="336"/>
      <c r="ODT18" s="337"/>
      <c r="ODU18" s="308"/>
      <c r="ODV18" s="309"/>
      <c r="ODW18" s="310"/>
      <c r="ODX18" s="343"/>
      <c r="ODY18" s="343"/>
      <c r="ODZ18" s="343"/>
      <c r="OEA18" s="343"/>
      <c r="OEB18" s="343"/>
      <c r="OEC18" s="343"/>
      <c r="OED18" s="343"/>
      <c r="OEE18" s="343"/>
      <c r="OEF18" s="307"/>
      <c r="OEG18" s="335"/>
      <c r="OEH18" s="336"/>
      <c r="OEI18" s="337"/>
      <c r="OEJ18" s="308"/>
      <c r="OEK18" s="309"/>
      <c r="OEL18" s="310"/>
      <c r="OEM18" s="343"/>
      <c r="OEN18" s="343"/>
      <c r="OEO18" s="343"/>
      <c r="OEP18" s="343"/>
      <c r="OEQ18" s="343"/>
      <c r="OER18" s="343"/>
      <c r="OES18" s="343"/>
      <c r="OET18" s="343"/>
      <c r="OEU18" s="307"/>
      <c r="OEV18" s="335"/>
      <c r="OEW18" s="336"/>
      <c r="OEX18" s="337"/>
      <c r="OEY18" s="308"/>
      <c r="OEZ18" s="309"/>
      <c r="OFA18" s="310"/>
      <c r="OFB18" s="343"/>
      <c r="OFC18" s="343"/>
      <c r="OFD18" s="343"/>
      <c r="OFE18" s="343"/>
      <c r="OFF18" s="343"/>
      <c r="OFG18" s="343"/>
      <c r="OFH18" s="343"/>
      <c r="OFI18" s="343"/>
      <c r="OFJ18" s="307"/>
      <c r="OFK18" s="335"/>
      <c r="OFL18" s="336"/>
      <c r="OFM18" s="337"/>
      <c r="OFN18" s="308"/>
      <c r="OFO18" s="309"/>
      <c r="OFP18" s="310"/>
      <c r="OFQ18" s="343"/>
      <c r="OFR18" s="343"/>
      <c r="OFS18" s="343"/>
      <c r="OFT18" s="343"/>
      <c r="OFU18" s="343"/>
      <c r="OFV18" s="343"/>
      <c r="OFW18" s="343"/>
      <c r="OFX18" s="343"/>
      <c r="OFY18" s="307"/>
      <c r="OFZ18" s="335"/>
      <c r="OGA18" s="336"/>
      <c r="OGB18" s="337"/>
      <c r="OGC18" s="308"/>
      <c r="OGD18" s="309"/>
      <c r="OGE18" s="310"/>
      <c r="OGF18" s="343"/>
      <c r="OGG18" s="343"/>
      <c r="OGH18" s="343"/>
      <c r="OGI18" s="343"/>
      <c r="OGJ18" s="343"/>
      <c r="OGK18" s="343"/>
      <c r="OGL18" s="343"/>
      <c r="OGM18" s="343"/>
      <c r="OGN18" s="307"/>
      <c r="OGO18" s="335"/>
      <c r="OGP18" s="336"/>
      <c r="OGQ18" s="337"/>
      <c r="OGR18" s="308"/>
      <c r="OGS18" s="309"/>
      <c r="OGT18" s="310"/>
      <c r="OGU18" s="343"/>
      <c r="OGV18" s="343"/>
      <c r="OGW18" s="343"/>
      <c r="OGX18" s="343"/>
      <c r="OGY18" s="343"/>
      <c r="OGZ18" s="343"/>
      <c r="OHA18" s="343"/>
      <c r="OHB18" s="343"/>
      <c r="OHC18" s="307"/>
      <c r="OHD18" s="335"/>
      <c r="OHE18" s="336"/>
      <c r="OHF18" s="337"/>
      <c r="OHG18" s="308"/>
      <c r="OHH18" s="309"/>
      <c r="OHI18" s="310"/>
      <c r="OHJ18" s="343"/>
      <c r="OHK18" s="343"/>
      <c r="OHL18" s="343"/>
      <c r="OHM18" s="343"/>
      <c r="OHN18" s="343"/>
      <c r="OHO18" s="343"/>
      <c r="OHP18" s="343"/>
      <c r="OHQ18" s="343"/>
      <c r="OHR18" s="307"/>
      <c r="OHS18" s="335"/>
      <c r="OHT18" s="336"/>
      <c r="OHU18" s="337"/>
      <c r="OHV18" s="308"/>
      <c r="OHW18" s="309"/>
      <c r="OHX18" s="310"/>
      <c r="OHY18" s="343"/>
      <c r="OHZ18" s="343"/>
      <c r="OIA18" s="343"/>
      <c r="OIB18" s="343"/>
      <c r="OIC18" s="343"/>
      <c r="OID18" s="343"/>
      <c r="OIE18" s="343"/>
      <c r="OIF18" s="343"/>
      <c r="OIG18" s="307"/>
      <c r="OIH18" s="335"/>
      <c r="OII18" s="336"/>
      <c r="OIJ18" s="337"/>
      <c r="OIK18" s="308"/>
      <c r="OIL18" s="309"/>
      <c r="OIM18" s="310"/>
      <c r="OIN18" s="343"/>
      <c r="OIO18" s="343"/>
      <c r="OIP18" s="343"/>
      <c r="OIQ18" s="343"/>
      <c r="OIR18" s="343"/>
      <c r="OIS18" s="343"/>
      <c r="OIT18" s="343"/>
      <c r="OIU18" s="343"/>
      <c r="OIV18" s="307"/>
      <c r="OIW18" s="335"/>
      <c r="OIX18" s="336"/>
      <c r="OIY18" s="337"/>
      <c r="OIZ18" s="308"/>
      <c r="OJA18" s="309"/>
      <c r="OJB18" s="310"/>
      <c r="OJC18" s="343"/>
      <c r="OJD18" s="343"/>
      <c r="OJE18" s="343"/>
      <c r="OJF18" s="343"/>
      <c r="OJG18" s="343"/>
      <c r="OJH18" s="343"/>
      <c r="OJI18" s="343"/>
      <c r="OJJ18" s="343"/>
      <c r="OJK18" s="307"/>
      <c r="OJL18" s="335"/>
      <c r="OJM18" s="336"/>
      <c r="OJN18" s="337"/>
      <c r="OJO18" s="308"/>
      <c r="OJP18" s="309"/>
      <c r="OJQ18" s="310"/>
      <c r="OJR18" s="343"/>
      <c r="OJS18" s="343"/>
      <c r="OJT18" s="343"/>
      <c r="OJU18" s="343"/>
      <c r="OJV18" s="343"/>
      <c r="OJW18" s="343"/>
      <c r="OJX18" s="343"/>
      <c r="OJY18" s="343"/>
      <c r="OJZ18" s="307"/>
      <c r="OKA18" s="335"/>
      <c r="OKB18" s="336"/>
      <c r="OKC18" s="337"/>
      <c r="OKD18" s="308"/>
      <c r="OKE18" s="309"/>
      <c r="OKF18" s="310"/>
      <c r="OKG18" s="343"/>
      <c r="OKH18" s="343"/>
      <c r="OKI18" s="343"/>
      <c r="OKJ18" s="343"/>
      <c r="OKK18" s="343"/>
      <c r="OKL18" s="343"/>
      <c r="OKM18" s="343"/>
      <c r="OKN18" s="343"/>
      <c r="OKO18" s="307"/>
      <c r="OKP18" s="335"/>
      <c r="OKQ18" s="336"/>
      <c r="OKR18" s="337"/>
      <c r="OKS18" s="308"/>
      <c r="OKT18" s="309"/>
      <c r="OKU18" s="310"/>
      <c r="OKV18" s="343"/>
      <c r="OKW18" s="343"/>
      <c r="OKX18" s="343"/>
      <c r="OKY18" s="343"/>
      <c r="OKZ18" s="343"/>
      <c r="OLA18" s="343"/>
      <c r="OLB18" s="343"/>
      <c r="OLC18" s="343"/>
      <c r="OLD18" s="307"/>
      <c r="OLE18" s="335"/>
      <c r="OLF18" s="336"/>
      <c r="OLG18" s="337"/>
      <c r="OLH18" s="308"/>
      <c r="OLI18" s="309"/>
      <c r="OLJ18" s="310"/>
      <c r="OLK18" s="343"/>
      <c r="OLL18" s="343"/>
      <c r="OLM18" s="343"/>
      <c r="OLN18" s="343"/>
      <c r="OLO18" s="343"/>
      <c r="OLP18" s="343"/>
      <c r="OLQ18" s="343"/>
      <c r="OLR18" s="343"/>
      <c r="OLS18" s="307"/>
      <c r="OLT18" s="335"/>
      <c r="OLU18" s="336"/>
      <c r="OLV18" s="337"/>
      <c r="OLW18" s="308"/>
      <c r="OLX18" s="309"/>
      <c r="OLY18" s="310"/>
      <c r="OLZ18" s="343"/>
      <c r="OMA18" s="343"/>
      <c r="OMB18" s="343"/>
      <c r="OMC18" s="343"/>
      <c r="OMD18" s="343"/>
      <c r="OME18" s="343"/>
      <c r="OMF18" s="343"/>
      <c r="OMG18" s="343"/>
      <c r="OMH18" s="307"/>
      <c r="OMI18" s="335"/>
      <c r="OMJ18" s="336"/>
      <c r="OMK18" s="337"/>
      <c r="OML18" s="308"/>
      <c r="OMM18" s="309"/>
      <c r="OMN18" s="310"/>
      <c r="OMO18" s="343"/>
      <c r="OMP18" s="343"/>
      <c r="OMQ18" s="343"/>
      <c r="OMR18" s="343"/>
      <c r="OMS18" s="343"/>
      <c r="OMT18" s="343"/>
      <c r="OMU18" s="343"/>
      <c r="OMV18" s="343"/>
      <c r="OMW18" s="307"/>
      <c r="OMX18" s="335"/>
      <c r="OMY18" s="336"/>
      <c r="OMZ18" s="337"/>
      <c r="ONA18" s="308"/>
      <c r="ONB18" s="309"/>
      <c r="ONC18" s="310"/>
      <c r="OND18" s="343"/>
      <c r="ONE18" s="343"/>
      <c r="ONF18" s="343"/>
      <c r="ONG18" s="343"/>
      <c r="ONH18" s="343"/>
      <c r="ONI18" s="343"/>
      <c r="ONJ18" s="343"/>
      <c r="ONK18" s="343"/>
      <c r="ONL18" s="307"/>
      <c r="ONM18" s="335"/>
      <c r="ONN18" s="336"/>
      <c r="ONO18" s="337"/>
      <c r="ONP18" s="308"/>
      <c r="ONQ18" s="309"/>
      <c r="ONR18" s="310"/>
      <c r="ONS18" s="343"/>
      <c r="ONT18" s="343"/>
      <c r="ONU18" s="343"/>
      <c r="ONV18" s="343"/>
      <c r="ONW18" s="343"/>
      <c r="ONX18" s="343"/>
      <c r="ONY18" s="343"/>
      <c r="ONZ18" s="343"/>
      <c r="OOA18" s="307"/>
      <c r="OOB18" s="335"/>
      <c r="OOC18" s="336"/>
      <c r="OOD18" s="337"/>
      <c r="OOE18" s="308"/>
      <c r="OOF18" s="309"/>
      <c r="OOG18" s="310"/>
      <c r="OOH18" s="343"/>
      <c r="OOI18" s="343"/>
      <c r="OOJ18" s="343"/>
      <c r="OOK18" s="343"/>
      <c r="OOL18" s="343"/>
      <c r="OOM18" s="343"/>
      <c r="OON18" s="343"/>
      <c r="OOO18" s="343"/>
      <c r="OOP18" s="307"/>
      <c r="OOQ18" s="335"/>
      <c r="OOR18" s="336"/>
      <c r="OOS18" s="337"/>
      <c r="OOT18" s="308"/>
      <c r="OOU18" s="309"/>
      <c r="OOV18" s="310"/>
      <c r="OOW18" s="343"/>
      <c r="OOX18" s="343"/>
      <c r="OOY18" s="343"/>
      <c r="OOZ18" s="343"/>
      <c r="OPA18" s="343"/>
      <c r="OPB18" s="343"/>
      <c r="OPC18" s="343"/>
      <c r="OPD18" s="343"/>
      <c r="OPE18" s="307"/>
      <c r="OPF18" s="335"/>
      <c r="OPG18" s="336"/>
      <c r="OPH18" s="337"/>
      <c r="OPI18" s="308"/>
      <c r="OPJ18" s="309"/>
      <c r="OPK18" s="310"/>
      <c r="OPL18" s="343"/>
      <c r="OPM18" s="343"/>
      <c r="OPN18" s="343"/>
      <c r="OPO18" s="343"/>
      <c r="OPP18" s="343"/>
      <c r="OPQ18" s="343"/>
      <c r="OPR18" s="343"/>
      <c r="OPS18" s="343"/>
      <c r="OPT18" s="307"/>
      <c r="OPU18" s="335"/>
      <c r="OPV18" s="336"/>
      <c r="OPW18" s="337"/>
      <c r="OPX18" s="308"/>
      <c r="OPY18" s="309"/>
      <c r="OPZ18" s="310"/>
      <c r="OQA18" s="343"/>
      <c r="OQB18" s="343"/>
      <c r="OQC18" s="343"/>
      <c r="OQD18" s="343"/>
      <c r="OQE18" s="343"/>
      <c r="OQF18" s="343"/>
      <c r="OQG18" s="343"/>
      <c r="OQH18" s="343"/>
      <c r="OQI18" s="307"/>
      <c r="OQJ18" s="335"/>
      <c r="OQK18" s="336"/>
      <c r="OQL18" s="337"/>
      <c r="OQM18" s="308"/>
      <c r="OQN18" s="309"/>
      <c r="OQO18" s="310"/>
      <c r="OQP18" s="343"/>
      <c r="OQQ18" s="343"/>
      <c r="OQR18" s="343"/>
      <c r="OQS18" s="343"/>
      <c r="OQT18" s="343"/>
      <c r="OQU18" s="343"/>
      <c r="OQV18" s="343"/>
      <c r="OQW18" s="343"/>
      <c r="OQX18" s="307"/>
      <c r="OQY18" s="335"/>
      <c r="OQZ18" s="336"/>
      <c r="ORA18" s="337"/>
      <c r="ORB18" s="308"/>
      <c r="ORC18" s="309"/>
      <c r="ORD18" s="310"/>
      <c r="ORE18" s="343"/>
      <c r="ORF18" s="343"/>
      <c r="ORG18" s="343"/>
      <c r="ORH18" s="343"/>
      <c r="ORI18" s="343"/>
      <c r="ORJ18" s="343"/>
      <c r="ORK18" s="343"/>
      <c r="ORL18" s="343"/>
      <c r="ORM18" s="307"/>
      <c r="ORN18" s="335"/>
      <c r="ORO18" s="336"/>
      <c r="ORP18" s="337"/>
      <c r="ORQ18" s="308"/>
      <c r="ORR18" s="309"/>
      <c r="ORS18" s="310"/>
      <c r="ORT18" s="343"/>
      <c r="ORU18" s="343"/>
      <c r="ORV18" s="343"/>
      <c r="ORW18" s="343"/>
      <c r="ORX18" s="343"/>
      <c r="ORY18" s="343"/>
      <c r="ORZ18" s="343"/>
      <c r="OSA18" s="343"/>
      <c r="OSB18" s="307"/>
      <c r="OSC18" s="335"/>
      <c r="OSD18" s="336"/>
      <c r="OSE18" s="337"/>
      <c r="OSF18" s="308"/>
      <c r="OSG18" s="309"/>
      <c r="OSH18" s="310"/>
      <c r="OSI18" s="343"/>
      <c r="OSJ18" s="343"/>
      <c r="OSK18" s="343"/>
      <c r="OSL18" s="343"/>
      <c r="OSM18" s="343"/>
      <c r="OSN18" s="343"/>
      <c r="OSO18" s="343"/>
      <c r="OSP18" s="343"/>
      <c r="OSQ18" s="307"/>
      <c r="OSR18" s="335"/>
      <c r="OSS18" s="336"/>
      <c r="OST18" s="337"/>
      <c r="OSU18" s="308"/>
      <c r="OSV18" s="309"/>
      <c r="OSW18" s="310"/>
      <c r="OSX18" s="343"/>
      <c r="OSY18" s="343"/>
      <c r="OSZ18" s="343"/>
      <c r="OTA18" s="343"/>
      <c r="OTB18" s="343"/>
      <c r="OTC18" s="343"/>
      <c r="OTD18" s="343"/>
      <c r="OTE18" s="343"/>
      <c r="OTF18" s="307"/>
      <c r="OTG18" s="335"/>
      <c r="OTH18" s="336"/>
      <c r="OTI18" s="337"/>
      <c r="OTJ18" s="308"/>
      <c r="OTK18" s="309"/>
      <c r="OTL18" s="310"/>
      <c r="OTM18" s="343"/>
      <c r="OTN18" s="343"/>
      <c r="OTO18" s="343"/>
      <c r="OTP18" s="343"/>
      <c r="OTQ18" s="343"/>
      <c r="OTR18" s="343"/>
      <c r="OTS18" s="343"/>
      <c r="OTT18" s="343"/>
      <c r="OTU18" s="307"/>
      <c r="OTV18" s="335"/>
      <c r="OTW18" s="336"/>
      <c r="OTX18" s="337"/>
      <c r="OTY18" s="308"/>
      <c r="OTZ18" s="309"/>
      <c r="OUA18" s="310"/>
      <c r="OUB18" s="343"/>
      <c r="OUC18" s="343"/>
      <c r="OUD18" s="343"/>
      <c r="OUE18" s="343"/>
      <c r="OUF18" s="343"/>
      <c r="OUG18" s="343"/>
      <c r="OUH18" s="343"/>
      <c r="OUI18" s="343"/>
      <c r="OUJ18" s="307"/>
      <c r="OUK18" s="335"/>
      <c r="OUL18" s="336"/>
      <c r="OUM18" s="337"/>
      <c r="OUN18" s="308"/>
      <c r="OUO18" s="309"/>
      <c r="OUP18" s="310"/>
      <c r="OUQ18" s="343"/>
      <c r="OUR18" s="343"/>
      <c r="OUS18" s="343"/>
      <c r="OUT18" s="343"/>
      <c r="OUU18" s="343"/>
      <c r="OUV18" s="343"/>
      <c r="OUW18" s="343"/>
      <c r="OUX18" s="343"/>
      <c r="OUY18" s="307"/>
      <c r="OUZ18" s="335"/>
      <c r="OVA18" s="336"/>
      <c r="OVB18" s="337"/>
      <c r="OVC18" s="308"/>
      <c r="OVD18" s="309"/>
      <c r="OVE18" s="310"/>
      <c r="OVF18" s="343"/>
      <c r="OVG18" s="343"/>
      <c r="OVH18" s="343"/>
      <c r="OVI18" s="343"/>
      <c r="OVJ18" s="343"/>
      <c r="OVK18" s="343"/>
      <c r="OVL18" s="343"/>
      <c r="OVM18" s="343"/>
      <c r="OVN18" s="307"/>
      <c r="OVO18" s="335"/>
      <c r="OVP18" s="336"/>
      <c r="OVQ18" s="337"/>
      <c r="OVR18" s="308"/>
      <c r="OVS18" s="309"/>
      <c r="OVT18" s="310"/>
      <c r="OVU18" s="343"/>
      <c r="OVV18" s="343"/>
      <c r="OVW18" s="343"/>
      <c r="OVX18" s="343"/>
      <c r="OVY18" s="343"/>
      <c r="OVZ18" s="343"/>
      <c r="OWA18" s="343"/>
      <c r="OWB18" s="343"/>
      <c r="OWC18" s="307"/>
      <c r="OWD18" s="335"/>
      <c r="OWE18" s="336"/>
      <c r="OWF18" s="337"/>
      <c r="OWG18" s="308"/>
      <c r="OWH18" s="309"/>
      <c r="OWI18" s="310"/>
      <c r="OWJ18" s="343"/>
      <c r="OWK18" s="343"/>
      <c r="OWL18" s="343"/>
      <c r="OWM18" s="343"/>
      <c r="OWN18" s="343"/>
      <c r="OWO18" s="343"/>
      <c r="OWP18" s="343"/>
      <c r="OWQ18" s="343"/>
      <c r="OWR18" s="307"/>
      <c r="OWS18" s="335"/>
      <c r="OWT18" s="336"/>
      <c r="OWU18" s="337"/>
      <c r="OWV18" s="308"/>
      <c r="OWW18" s="309"/>
      <c r="OWX18" s="310"/>
      <c r="OWY18" s="343"/>
      <c r="OWZ18" s="343"/>
      <c r="OXA18" s="343"/>
      <c r="OXB18" s="343"/>
      <c r="OXC18" s="343"/>
      <c r="OXD18" s="343"/>
      <c r="OXE18" s="343"/>
      <c r="OXF18" s="343"/>
      <c r="OXG18" s="307"/>
      <c r="OXH18" s="335"/>
      <c r="OXI18" s="336"/>
      <c r="OXJ18" s="337"/>
      <c r="OXK18" s="308"/>
      <c r="OXL18" s="309"/>
      <c r="OXM18" s="310"/>
      <c r="OXN18" s="343"/>
      <c r="OXO18" s="343"/>
      <c r="OXP18" s="343"/>
      <c r="OXQ18" s="343"/>
      <c r="OXR18" s="343"/>
      <c r="OXS18" s="343"/>
      <c r="OXT18" s="343"/>
      <c r="OXU18" s="343"/>
      <c r="OXV18" s="307"/>
      <c r="OXW18" s="335"/>
      <c r="OXX18" s="336"/>
      <c r="OXY18" s="337"/>
      <c r="OXZ18" s="308"/>
      <c r="OYA18" s="309"/>
      <c r="OYB18" s="310"/>
      <c r="OYC18" s="343"/>
      <c r="OYD18" s="343"/>
      <c r="OYE18" s="343"/>
      <c r="OYF18" s="343"/>
      <c r="OYG18" s="343"/>
      <c r="OYH18" s="343"/>
      <c r="OYI18" s="343"/>
      <c r="OYJ18" s="343"/>
      <c r="OYK18" s="307"/>
      <c r="OYL18" s="335"/>
      <c r="OYM18" s="336"/>
      <c r="OYN18" s="337"/>
      <c r="OYO18" s="308"/>
      <c r="OYP18" s="309"/>
      <c r="OYQ18" s="310"/>
      <c r="OYR18" s="343"/>
      <c r="OYS18" s="343"/>
      <c r="OYT18" s="343"/>
      <c r="OYU18" s="343"/>
      <c r="OYV18" s="343"/>
      <c r="OYW18" s="343"/>
      <c r="OYX18" s="343"/>
      <c r="OYY18" s="343"/>
      <c r="OYZ18" s="307"/>
      <c r="OZA18" s="335"/>
      <c r="OZB18" s="336"/>
      <c r="OZC18" s="337"/>
      <c r="OZD18" s="308"/>
      <c r="OZE18" s="309"/>
      <c r="OZF18" s="310"/>
      <c r="OZG18" s="343"/>
      <c r="OZH18" s="343"/>
      <c r="OZI18" s="343"/>
      <c r="OZJ18" s="343"/>
      <c r="OZK18" s="343"/>
      <c r="OZL18" s="343"/>
      <c r="OZM18" s="343"/>
      <c r="OZN18" s="343"/>
      <c r="OZO18" s="307"/>
      <c r="OZP18" s="335"/>
      <c r="OZQ18" s="336"/>
      <c r="OZR18" s="337"/>
      <c r="OZS18" s="308"/>
      <c r="OZT18" s="309"/>
      <c r="OZU18" s="310"/>
      <c r="OZV18" s="343"/>
      <c r="OZW18" s="343"/>
      <c r="OZX18" s="343"/>
      <c r="OZY18" s="343"/>
      <c r="OZZ18" s="343"/>
      <c r="PAA18" s="343"/>
      <c r="PAB18" s="343"/>
      <c r="PAC18" s="343"/>
      <c r="PAD18" s="307"/>
      <c r="PAE18" s="335"/>
      <c r="PAF18" s="336"/>
      <c r="PAG18" s="337"/>
      <c r="PAH18" s="308"/>
      <c r="PAI18" s="309"/>
      <c r="PAJ18" s="310"/>
      <c r="PAK18" s="343"/>
      <c r="PAL18" s="343"/>
      <c r="PAM18" s="343"/>
      <c r="PAN18" s="343"/>
      <c r="PAO18" s="343"/>
      <c r="PAP18" s="343"/>
      <c r="PAQ18" s="343"/>
      <c r="PAR18" s="343"/>
      <c r="PAS18" s="307"/>
      <c r="PAT18" s="335"/>
      <c r="PAU18" s="336"/>
      <c r="PAV18" s="337"/>
      <c r="PAW18" s="308"/>
      <c r="PAX18" s="309"/>
      <c r="PAY18" s="310"/>
      <c r="PAZ18" s="343"/>
      <c r="PBA18" s="343"/>
      <c r="PBB18" s="343"/>
      <c r="PBC18" s="343"/>
      <c r="PBD18" s="343"/>
      <c r="PBE18" s="343"/>
      <c r="PBF18" s="343"/>
      <c r="PBG18" s="343"/>
      <c r="PBH18" s="307"/>
      <c r="PBI18" s="335"/>
      <c r="PBJ18" s="336"/>
      <c r="PBK18" s="337"/>
      <c r="PBL18" s="308"/>
      <c r="PBM18" s="309"/>
      <c r="PBN18" s="310"/>
      <c r="PBO18" s="343"/>
      <c r="PBP18" s="343"/>
      <c r="PBQ18" s="343"/>
      <c r="PBR18" s="343"/>
      <c r="PBS18" s="343"/>
      <c r="PBT18" s="343"/>
      <c r="PBU18" s="343"/>
      <c r="PBV18" s="343"/>
      <c r="PBW18" s="307"/>
      <c r="PBX18" s="335"/>
      <c r="PBY18" s="336"/>
      <c r="PBZ18" s="337"/>
      <c r="PCA18" s="308"/>
      <c r="PCB18" s="309"/>
      <c r="PCC18" s="310"/>
      <c r="PCD18" s="343"/>
      <c r="PCE18" s="343"/>
      <c r="PCF18" s="343"/>
      <c r="PCG18" s="343"/>
      <c r="PCH18" s="343"/>
      <c r="PCI18" s="343"/>
      <c r="PCJ18" s="343"/>
      <c r="PCK18" s="343"/>
      <c r="PCL18" s="307"/>
      <c r="PCM18" s="335"/>
      <c r="PCN18" s="336"/>
      <c r="PCO18" s="337"/>
      <c r="PCP18" s="308"/>
      <c r="PCQ18" s="309"/>
      <c r="PCR18" s="310"/>
      <c r="PCS18" s="343"/>
      <c r="PCT18" s="343"/>
      <c r="PCU18" s="343"/>
      <c r="PCV18" s="343"/>
      <c r="PCW18" s="343"/>
      <c r="PCX18" s="343"/>
      <c r="PCY18" s="343"/>
      <c r="PCZ18" s="343"/>
      <c r="PDA18" s="307"/>
      <c r="PDB18" s="335"/>
      <c r="PDC18" s="336"/>
      <c r="PDD18" s="337"/>
      <c r="PDE18" s="308"/>
      <c r="PDF18" s="309"/>
      <c r="PDG18" s="310"/>
      <c r="PDH18" s="343"/>
      <c r="PDI18" s="343"/>
      <c r="PDJ18" s="343"/>
      <c r="PDK18" s="343"/>
      <c r="PDL18" s="343"/>
      <c r="PDM18" s="343"/>
      <c r="PDN18" s="343"/>
      <c r="PDO18" s="343"/>
      <c r="PDP18" s="307"/>
      <c r="PDQ18" s="335"/>
      <c r="PDR18" s="336"/>
      <c r="PDS18" s="337"/>
      <c r="PDT18" s="308"/>
      <c r="PDU18" s="309"/>
      <c r="PDV18" s="310"/>
      <c r="PDW18" s="343"/>
      <c r="PDX18" s="343"/>
      <c r="PDY18" s="343"/>
      <c r="PDZ18" s="343"/>
      <c r="PEA18" s="343"/>
      <c r="PEB18" s="343"/>
      <c r="PEC18" s="343"/>
      <c r="PED18" s="343"/>
      <c r="PEE18" s="307"/>
      <c r="PEF18" s="335"/>
      <c r="PEG18" s="336"/>
      <c r="PEH18" s="337"/>
      <c r="PEI18" s="308"/>
      <c r="PEJ18" s="309"/>
      <c r="PEK18" s="310"/>
      <c r="PEL18" s="343"/>
      <c r="PEM18" s="343"/>
      <c r="PEN18" s="343"/>
      <c r="PEO18" s="343"/>
      <c r="PEP18" s="343"/>
      <c r="PEQ18" s="343"/>
      <c r="PER18" s="343"/>
      <c r="PES18" s="343"/>
      <c r="PET18" s="307"/>
      <c r="PEU18" s="335"/>
      <c r="PEV18" s="336"/>
      <c r="PEW18" s="337"/>
      <c r="PEX18" s="308"/>
      <c r="PEY18" s="309"/>
      <c r="PEZ18" s="310"/>
      <c r="PFA18" s="343"/>
      <c r="PFB18" s="343"/>
      <c r="PFC18" s="343"/>
      <c r="PFD18" s="343"/>
      <c r="PFE18" s="343"/>
      <c r="PFF18" s="343"/>
      <c r="PFG18" s="343"/>
      <c r="PFH18" s="343"/>
      <c r="PFI18" s="307"/>
      <c r="PFJ18" s="335"/>
      <c r="PFK18" s="336"/>
      <c r="PFL18" s="337"/>
      <c r="PFM18" s="308"/>
      <c r="PFN18" s="309"/>
      <c r="PFO18" s="310"/>
      <c r="PFP18" s="343"/>
      <c r="PFQ18" s="343"/>
      <c r="PFR18" s="343"/>
      <c r="PFS18" s="343"/>
      <c r="PFT18" s="343"/>
      <c r="PFU18" s="343"/>
      <c r="PFV18" s="343"/>
      <c r="PFW18" s="343"/>
      <c r="PFX18" s="307"/>
      <c r="PFY18" s="335"/>
      <c r="PFZ18" s="336"/>
      <c r="PGA18" s="337"/>
      <c r="PGB18" s="308"/>
      <c r="PGC18" s="309"/>
      <c r="PGD18" s="310"/>
      <c r="PGE18" s="343"/>
      <c r="PGF18" s="343"/>
      <c r="PGG18" s="343"/>
      <c r="PGH18" s="343"/>
      <c r="PGI18" s="343"/>
      <c r="PGJ18" s="343"/>
      <c r="PGK18" s="343"/>
      <c r="PGL18" s="343"/>
      <c r="PGM18" s="307"/>
      <c r="PGN18" s="335"/>
      <c r="PGO18" s="336"/>
      <c r="PGP18" s="337"/>
      <c r="PGQ18" s="308"/>
      <c r="PGR18" s="309"/>
      <c r="PGS18" s="310"/>
      <c r="PGT18" s="343"/>
      <c r="PGU18" s="343"/>
      <c r="PGV18" s="343"/>
      <c r="PGW18" s="343"/>
      <c r="PGX18" s="343"/>
      <c r="PGY18" s="343"/>
      <c r="PGZ18" s="343"/>
      <c r="PHA18" s="343"/>
      <c r="PHB18" s="307"/>
      <c r="PHC18" s="335"/>
      <c r="PHD18" s="336"/>
      <c r="PHE18" s="337"/>
      <c r="PHF18" s="308"/>
      <c r="PHG18" s="309"/>
      <c r="PHH18" s="310"/>
      <c r="PHI18" s="343"/>
      <c r="PHJ18" s="343"/>
      <c r="PHK18" s="343"/>
      <c r="PHL18" s="343"/>
      <c r="PHM18" s="343"/>
      <c r="PHN18" s="343"/>
      <c r="PHO18" s="343"/>
      <c r="PHP18" s="343"/>
      <c r="PHQ18" s="307"/>
      <c r="PHR18" s="335"/>
      <c r="PHS18" s="336"/>
      <c r="PHT18" s="337"/>
      <c r="PHU18" s="308"/>
      <c r="PHV18" s="309"/>
      <c r="PHW18" s="310"/>
      <c r="PHX18" s="343"/>
      <c r="PHY18" s="343"/>
      <c r="PHZ18" s="343"/>
      <c r="PIA18" s="343"/>
      <c r="PIB18" s="343"/>
      <c r="PIC18" s="343"/>
      <c r="PID18" s="343"/>
      <c r="PIE18" s="343"/>
      <c r="PIF18" s="307"/>
      <c r="PIG18" s="335"/>
      <c r="PIH18" s="336"/>
      <c r="PII18" s="337"/>
      <c r="PIJ18" s="308"/>
      <c r="PIK18" s="309"/>
      <c r="PIL18" s="310"/>
      <c r="PIM18" s="343"/>
      <c r="PIN18" s="343"/>
      <c r="PIO18" s="343"/>
      <c r="PIP18" s="343"/>
      <c r="PIQ18" s="343"/>
      <c r="PIR18" s="343"/>
      <c r="PIS18" s="343"/>
      <c r="PIT18" s="343"/>
      <c r="PIU18" s="307"/>
      <c r="PIV18" s="335"/>
      <c r="PIW18" s="336"/>
      <c r="PIX18" s="337"/>
      <c r="PIY18" s="308"/>
      <c r="PIZ18" s="309"/>
      <c r="PJA18" s="310"/>
      <c r="PJB18" s="343"/>
      <c r="PJC18" s="343"/>
      <c r="PJD18" s="343"/>
      <c r="PJE18" s="343"/>
      <c r="PJF18" s="343"/>
      <c r="PJG18" s="343"/>
      <c r="PJH18" s="343"/>
      <c r="PJI18" s="343"/>
      <c r="PJJ18" s="307"/>
      <c r="PJK18" s="335"/>
      <c r="PJL18" s="336"/>
      <c r="PJM18" s="337"/>
      <c r="PJN18" s="308"/>
      <c r="PJO18" s="309"/>
      <c r="PJP18" s="310"/>
      <c r="PJQ18" s="343"/>
      <c r="PJR18" s="343"/>
      <c r="PJS18" s="343"/>
      <c r="PJT18" s="343"/>
      <c r="PJU18" s="343"/>
      <c r="PJV18" s="343"/>
      <c r="PJW18" s="343"/>
      <c r="PJX18" s="343"/>
      <c r="PJY18" s="307"/>
      <c r="PJZ18" s="335"/>
      <c r="PKA18" s="336"/>
      <c r="PKB18" s="337"/>
      <c r="PKC18" s="308"/>
      <c r="PKD18" s="309"/>
      <c r="PKE18" s="310"/>
      <c r="PKF18" s="343"/>
      <c r="PKG18" s="343"/>
      <c r="PKH18" s="343"/>
      <c r="PKI18" s="343"/>
      <c r="PKJ18" s="343"/>
      <c r="PKK18" s="343"/>
      <c r="PKL18" s="343"/>
      <c r="PKM18" s="343"/>
      <c r="PKN18" s="307"/>
      <c r="PKO18" s="335"/>
      <c r="PKP18" s="336"/>
      <c r="PKQ18" s="337"/>
      <c r="PKR18" s="308"/>
      <c r="PKS18" s="309"/>
      <c r="PKT18" s="310"/>
      <c r="PKU18" s="343"/>
      <c r="PKV18" s="343"/>
      <c r="PKW18" s="343"/>
      <c r="PKX18" s="343"/>
      <c r="PKY18" s="343"/>
      <c r="PKZ18" s="343"/>
      <c r="PLA18" s="343"/>
      <c r="PLB18" s="343"/>
      <c r="PLC18" s="307"/>
      <c r="PLD18" s="335"/>
      <c r="PLE18" s="336"/>
      <c r="PLF18" s="337"/>
      <c r="PLG18" s="308"/>
      <c r="PLH18" s="309"/>
      <c r="PLI18" s="310"/>
      <c r="PLJ18" s="343"/>
      <c r="PLK18" s="343"/>
      <c r="PLL18" s="343"/>
      <c r="PLM18" s="343"/>
      <c r="PLN18" s="343"/>
      <c r="PLO18" s="343"/>
      <c r="PLP18" s="343"/>
      <c r="PLQ18" s="343"/>
      <c r="PLR18" s="307"/>
      <c r="PLS18" s="335"/>
      <c r="PLT18" s="336"/>
      <c r="PLU18" s="337"/>
      <c r="PLV18" s="308"/>
      <c r="PLW18" s="309"/>
      <c r="PLX18" s="310"/>
      <c r="PLY18" s="343"/>
      <c r="PLZ18" s="343"/>
      <c r="PMA18" s="343"/>
      <c r="PMB18" s="343"/>
      <c r="PMC18" s="343"/>
      <c r="PMD18" s="343"/>
      <c r="PME18" s="343"/>
      <c r="PMF18" s="343"/>
      <c r="PMG18" s="307"/>
      <c r="PMH18" s="335"/>
      <c r="PMI18" s="336"/>
      <c r="PMJ18" s="337"/>
      <c r="PMK18" s="308"/>
      <c r="PML18" s="309"/>
      <c r="PMM18" s="310"/>
      <c r="PMN18" s="343"/>
      <c r="PMO18" s="343"/>
      <c r="PMP18" s="343"/>
      <c r="PMQ18" s="343"/>
      <c r="PMR18" s="343"/>
      <c r="PMS18" s="343"/>
      <c r="PMT18" s="343"/>
      <c r="PMU18" s="343"/>
      <c r="PMV18" s="307"/>
      <c r="PMW18" s="335"/>
      <c r="PMX18" s="336"/>
      <c r="PMY18" s="337"/>
      <c r="PMZ18" s="308"/>
      <c r="PNA18" s="309"/>
      <c r="PNB18" s="310"/>
      <c r="PNC18" s="343"/>
      <c r="PND18" s="343"/>
      <c r="PNE18" s="343"/>
      <c r="PNF18" s="343"/>
      <c r="PNG18" s="343"/>
      <c r="PNH18" s="343"/>
      <c r="PNI18" s="343"/>
      <c r="PNJ18" s="343"/>
      <c r="PNK18" s="307"/>
      <c r="PNL18" s="335"/>
      <c r="PNM18" s="336"/>
      <c r="PNN18" s="337"/>
      <c r="PNO18" s="308"/>
      <c r="PNP18" s="309"/>
      <c r="PNQ18" s="310"/>
      <c r="PNR18" s="343"/>
      <c r="PNS18" s="343"/>
      <c r="PNT18" s="343"/>
      <c r="PNU18" s="343"/>
      <c r="PNV18" s="343"/>
      <c r="PNW18" s="343"/>
      <c r="PNX18" s="343"/>
      <c r="PNY18" s="343"/>
      <c r="PNZ18" s="307"/>
      <c r="POA18" s="335"/>
      <c r="POB18" s="336"/>
      <c r="POC18" s="337"/>
      <c r="POD18" s="308"/>
      <c r="POE18" s="309"/>
      <c r="POF18" s="310"/>
      <c r="POG18" s="343"/>
      <c r="POH18" s="343"/>
      <c r="POI18" s="343"/>
      <c r="POJ18" s="343"/>
      <c r="POK18" s="343"/>
      <c r="POL18" s="343"/>
      <c r="POM18" s="343"/>
      <c r="PON18" s="343"/>
      <c r="POO18" s="307"/>
      <c r="POP18" s="335"/>
      <c r="POQ18" s="336"/>
      <c r="POR18" s="337"/>
      <c r="POS18" s="308"/>
      <c r="POT18" s="309"/>
      <c r="POU18" s="310"/>
      <c r="POV18" s="343"/>
      <c r="POW18" s="343"/>
      <c r="POX18" s="343"/>
      <c r="POY18" s="343"/>
      <c r="POZ18" s="343"/>
      <c r="PPA18" s="343"/>
      <c r="PPB18" s="343"/>
      <c r="PPC18" s="343"/>
      <c r="PPD18" s="307"/>
      <c r="PPE18" s="335"/>
      <c r="PPF18" s="336"/>
      <c r="PPG18" s="337"/>
      <c r="PPH18" s="308"/>
      <c r="PPI18" s="309"/>
      <c r="PPJ18" s="310"/>
      <c r="PPK18" s="343"/>
      <c r="PPL18" s="343"/>
      <c r="PPM18" s="343"/>
      <c r="PPN18" s="343"/>
      <c r="PPO18" s="343"/>
      <c r="PPP18" s="343"/>
      <c r="PPQ18" s="343"/>
      <c r="PPR18" s="343"/>
      <c r="PPS18" s="307"/>
      <c r="PPT18" s="335"/>
      <c r="PPU18" s="336"/>
      <c r="PPV18" s="337"/>
      <c r="PPW18" s="308"/>
      <c r="PPX18" s="309"/>
      <c r="PPY18" s="310"/>
      <c r="PPZ18" s="343"/>
      <c r="PQA18" s="343"/>
      <c r="PQB18" s="343"/>
      <c r="PQC18" s="343"/>
      <c r="PQD18" s="343"/>
      <c r="PQE18" s="343"/>
      <c r="PQF18" s="343"/>
      <c r="PQG18" s="343"/>
      <c r="PQH18" s="307"/>
      <c r="PQI18" s="335"/>
      <c r="PQJ18" s="336"/>
      <c r="PQK18" s="337"/>
      <c r="PQL18" s="308"/>
      <c r="PQM18" s="309"/>
      <c r="PQN18" s="310"/>
      <c r="PQO18" s="343"/>
      <c r="PQP18" s="343"/>
      <c r="PQQ18" s="343"/>
      <c r="PQR18" s="343"/>
      <c r="PQS18" s="343"/>
      <c r="PQT18" s="343"/>
      <c r="PQU18" s="343"/>
      <c r="PQV18" s="343"/>
      <c r="PQW18" s="307"/>
      <c r="PQX18" s="335"/>
      <c r="PQY18" s="336"/>
      <c r="PQZ18" s="337"/>
      <c r="PRA18" s="308"/>
      <c r="PRB18" s="309"/>
      <c r="PRC18" s="310"/>
      <c r="PRD18" s="343"/>
      <c r="PRE18" s="343"/>
      <c r="PRF18" s="343"/>
      <c r="PRG18" s="343"/>
      <c r="PRH18" s="343"/>
      <c r="PRI18" s="343"/>
      <c r="PRJ18" s="343"/>
      <c r="PRK18" s="343"/>
      <c r="PRL18" s="307"/>
      <c r="PRM18" s="335"/>
      <c r="PRN18" s="336"/>
      <c r="PRO18" s="337"/>
      <c r="PRP18" s="308"/>
      <c r="PRQ18" s="309"/>
      <c r="PRR18" s="310"/>
      <c r="PRS18" s="343"/>
      <c r="PRT18" s="343"/>
      <c r="PRU18" s="343"/>
      <c r="PRV18" s="343"/>
      <c r="PRW18" s="343"/>
      <c r="PRX18" s="343"/>
      <c r="PRY18" s="343"/>
      <c r="PRZ18" s="343"/>
      <c r="PSA18" s="307"/>
      <c r="PSB18" s="335"/>
      <c r="PSC18" s="336"/>
      <c r="PSD18" s="337"/>
      <c r="PSE18" s="308"/>
      <c r="PSF18" s="309"/>
      <c r="PSG18" s="310"/>
      <c r="PSH18" s="343"/>
      <c r="PSI18" s="343"/>
      <c r="PSJ18" s="343"/>
      <c r="PSK18" s="343"/>
      <c r="PSL18" s="343"/>
      <c r="PSM18" s="343"/>
      <c r="PSN18" s="343"/>
      <c r="PSO18" s="343"/>
      <c r="PSP18" s="307"/>
      <c r="PSQ18" s="335"/>
      <c r="PSR18" s="336"/>
      <c r="PSS18" s="337"/>
      <c r="PST18" s="308"/>
      <c r="PSU18" s="309"/>
      <c r="PSV18" s="310"/>
      <c r="PSW18" s="343"/>
      <c r="PSX18" s="343"/>
      <c r="PSY18" s="343"/>
      <c r="PSZ18" s="343"/>
      <c r="PTA18" s="343"/>
      <c r="PTB18" s="343"/>
      <c r="PTC18" s="343"/>
      <c r="PTD18" s="343"/>
      <c r="PTE18" s="307"/>
      <c r="PTF18" s="335"/>
      <c r="PTG18" s="336"/>
      <c r="PTH18" s="337"/>
      <c r="PTI18" s="308"/>
      <c r="PTJ18" s="309"/>
      <c r="PTK18" s="310"/>
      <c r="PTL18" s="343"/>
      <c r="PTM18" s="343"/>
      <c r="PTN18" s="343"/>
      <c r="PTO18" s="343"/>
      <c r="PTP18" s="343"/>
      <c r="PTQ18" s="343"/>
      <c r="PTR18" s="343"/>
      <c r="PTS18" s="343"/>
      <c r="PTT18" s="307"/>
      <c r="PTU18" s="335"/>
      <c r="PTV18" s="336"/>
      <c r="PTW18" s="337"/>
      <c r="PTX18" s="308"/>
      <c r="PTY18" s="309"/>
      <c r="PTZ18" s="310"/>
      <c r="PUA18" s="343"/>
      <c r="PUB18" s="343"/>
      <c r="PUC18" s="343"/>
      <c r="PUD18" s="343"/>
      <c r="PUE18" s="343"/>
      <c r="PUF18" s="343"/>
      <c r="PUG18" s="343"/>
      <c r="PUH18" s="343"/>
      <c r="PUI18" s="307"/>
      <c r="PUJ18" s="335"/>
      <c r="PUK18" s="336"/>
      <c r="PUL18" s="337"/>
      <c r="PUM18" s="308"/>
      <c r="PUN18" s="309"/>
      <c r="PUO18" s="310"/>
      <c r="PUP18" s="343"/>
      <c r="PUQ18" s="343"/>
      <c r="PUR18" s="343"/>
      <c r="PUS18" s="343"/>
      <c r="PUT18" s="343"/>
      <c r="PUU18" s="343"/>
      <c r="PUV18" s="343"/>
      <c r="PUW18" s="343"/>
      <c r="PUX18" s="307"/>
      <c r="PUY18" s="335"/>
      <c r="PUZ18" s="336"/>
      <c r="PVA18" s="337"/>
      <c r="PVB18" s="308"/>
      <c r="PVC18" s="309"/>
      <c r="PVD18" s="310"/>
      <c r="PVE18" s="343"/>
      <c r="PVF18" s="343"/>
      <c r="PVG18" s="343"/>
      <c r="PVH18" s="343"/>
      <c r="PVI18" s="343"/>
      <c r="PVJ18" s="343"/>
      <c r="PVK18" s="343"/>
      <c r="PVL18" s="343"/>
      <c r="PVM18" s="307"/>
      <c r="PVN18" s="335"/>
      <c r="PVO18" s="336"/>
      <c r="PVP18" s="337"/>
      <c r="PVQ18" s="308"/>
      <c r="PVR18" s="309"/>
      <c r="PVS18" s="310"/>
      <c r="PVT18" s="343"/>
      <c r="PVU18" s="343"/>
      <c r="PVV18" s="343"/>
      <c r="PVW18" s="343"/>
      <c r="PVX18" s="343"/>
      <c r="PVY18" s="343"/>
      <c r="PVZ18" s="343"/>
      <c r="PWA18" s="343"/>
      <c r="PWB18" s="307"/>
      <c r="PWC18" s="335"/>
      <c r="PWD18" s="336"/>
      <c r="PWE18" s="337"/>
      <c r="PWF18" s="308"/>
      <c r="PWG18" s="309"/>
      <c r="PWH18" s="310"/>
      <c r="PWI18" s="343"/>
      <c r="PWJ18" s="343"/>
      <c r="PWK18" s="343"/>
      <c r="PWL18" s="343"/>
      <c r="PWM18" s="343"/>
      <c r="PWN18" s="343"/>
      <c r="PWO18" s="343"/>
      <c r="PWP18" s="343"/>
      <c r="PWQ18" s="307"/>
      <c r="PWR18" s="335"/>
      <c r="PWS18" s="336"/>
      <c r="PWT18" s="337"/>
      <c r="PWU18" s="308"/>
      <c r="PWV18" s="309"/>
      <c r="PWW18" s="310"/>
      <c r="PWX18" s="343"/>
      <c r="PWY18" s="343"/>
      <c r="PWZ18" s="343"/>
      <c r="PXA18" s="343"/>
      <c r="PXB18" s="343"/>
      <c r="PXC18" s="343"/>
      <c r="PXD18" s="343"/>
      <c r="PXE18" s="343"/>
      <c r="PXF18" s="307"/>
      <c r="PXG18" s="335"/>
      <c r="PXH18" s="336"/>
      <c r="PXI18" s="337"/>
      <c r="PXJ18" s="308"/>
      <c r="PXK18" s="309"/>
      <c r="PXL18" s="310"/>
      <c r="PXM18" s="343"/>
      <c r="PXN18" s="343"/>
      <c r="PXO18" s="343"/>
      <c r="PXP18" s="343"/>
      <c r="PXQ18" s="343"/>
      <c r="PXR18" s="343"/>
      <c r="PXS18" s="343"/>
      <c r="PXT18" s="343"/>
      <c r="PXU18" s="307"/>
      <c r="PXV18" s="335"/>
      <c r="PXW18" s="336"/>
      <c r="PXX18" s="337"/>
      <c r="PXY18" s="308"/>
      <c r="PXZ18" s="309"/>
      <c r="PYA18" s="310"/>
      <c r="PYB18" s="343"/>
      <c r="PYC18" s="343"/>
      <c r="PYD18" s="343"/>
      <c r="PYE18" s="343"/>
      <c r="PYF18" s="343"/>
      <c r="PYG18" s="343"/>
      <c r="PYH18" s="343"/>
      <c r="PYI18" s="343"/>
      <c r="PYJ18" s="307"/>
      <c r="PYK18" s="335"/>
      <c r="PYL18" s="336"/>
      <c r="PYM18" s="337"/>
      <c r="PYN18" s="308"/>
      <c r="PYO18" s="309"/>
      <c r="PYP18" s="310"/>
      <c r="PYQ18" s="343"/>
      <c r="PYR18" s="343"/>
      <c r="PYS18" s="343"/>
      <c r="PYT18" s="343"/>
      <c r="PYU18" s="343"/>
      <c r="PYV18" s="343"/>
      <c r="PYW18" s="343"/>
      <c r="PYX18" s="343"/>
      <c r="PYY18" s="307"/>
      <c r="PYZ18" s="335"/>
      <c r="PZA18" s="336"/>
      <c r="PZB18" s="337"/>
      <c r="PZC18" s="308"/>
      <c r="PZD18" s="309"/>
      <c r="PZE18" s="310"/>
      <c r="PZF18" s="343"/>
      <c r="PZG18" s="343"/>
      <c r="PZH18" s="343"/>
      <c r="PZI18" s="343"/>
      <c r="PZJ18" s="343"/>
      <c r="PZK18" s="343"/>
      <c r="PZL18" s="343"/>
      <c r="PZM18" s="343"/>
      <c r="PZN18" s="307"/>
      <c r="PZO18" s="335"/>
      <c r="PZP18" s="336"/>
      <c r="PZQ18" s="337"/>
      <c r="PZR18" s="308"/>
      <c r="PZS18" s="309"/>
      <c r="PZT18" s="310"/>
      <c r="PZU18" s="343"/>
      <c r="PZV18" s="343"/>
      <c r="PZW18" s="343"/>
      <c r="PZX18" s="343"/>
      <c r="PZY18" s="343"/>
      <c r="PZZ18" s="343"/>
      <c r="QAA18" s="343"/>
      <c r="QAB18" s="343"/>
      <c r="QAC18" s="307"/>
      <c r="QAD18" s="335"/>
      <c r="QAE18" s="336"/>
      <c r="QAF18" s="337"/>
      <c r="QAG18" s="308"/>
      <c r="QAH18" s="309"/>
      <c r="QAI18" s="310"/>
      <c r="QAJ18" s="343"/>
      <c r="QAK18" s="343"/>
      <c r="QAL18" s="343"/>
      <c r="QAM18" s="343"/>
      <c r="QAN18" s="343"/>
      <c r="QAO18" s="343"/>
      <c r="QAP18" s="343"/>
      <c r="QAQ18" s="343"/>
      <c r="QAR18" s="307"/>
      <c r="QAS18" s="335"/>
      <c r="QAT18" s="336"/>
      <c r="QAU18" s="337"/>
      <c r="QAV18" s="308"/>
      <c r="QAW18" s="309"/>
      <c r="QAX18" s="310"/>
      <c r="QAY18" s="343"/>
      <c r="QAZ18" s="343"/>
      <c r="QBA18" s="343"/>
      <c r="QBB18" s="343"/>
      <c r="QBC18" s="343"/>
      <c r="QBD18" s="343"/>
      <c r="QBE18" s="343"/>
      <c r="QBF18" s="343"/>
      <c r="QBG18" s="307"/>
      <c r="QBH18" s="335"/>
      <c r="QBI18" s="336"/>
      <c r="QBJ18" s="337"/>
      <c r="QBK18" s="308"/>
      <c r="QBL18" s="309"/>
      <c r="QBM18" s="310"/>
      <c r="QBN18" s="343"/>
      <c r="QBO18" s="343"/>
      <c r="QBP18" s="343"/>
      <c r="QBQ18" s="343"/>
      <c r="QBR18" s="343"/>
      <c r="QBS18" s="343"/>
      <c r="QBT18" s="343"/>
      <c r="QBU18" s="343"/>
      <c r="QBV18" s="307"/>
      <c r="QBW18" s="335"/>
      <c r="QBX18" s="336"/>
      <c r="QBY18" s="337"/>
      <c r="QBZ18" s="308"/>
      <c r="QCA18" s="309"/>
      <c r="QCB18" s="310"/>
      <c r="QCC18" s="343"/>
      <c r="QCD18" s="343"/>
      <c r="QCE18" s="343"/>
      <c r="QCF18" s="343"/>
      <c r="QCG18" s="343"/>
      <c r="QCH18" s="343"/>
      <c r="QCI18" s="343"/>
      <c r="QCJ18" s="343"/>
      <c r="QCK18" s="307"/>
      <c r="QCL18" s="335"/>
      <c r="QCM18" s="336"/>
      <c r="QCN18" s="337"/>
      <c r="QCO18" s="308"/>
      <c r="QCP18" s="309"/>
      <c r="QCQ18" s="310"/>
      <c r="QCR18" s="343"/>
      <c r="QCS18" s="343"/>
      <c r="QCT18" s="343"/>
      <c r="QCU18" s="343"/>
      <c r="QCV18" s="343"/>
      <c r="QCW18" s="343"/>
      <c r="QCX18" s="343"/>
      <c r="QCY18" s="343"/>
      <c r="QCZ18" s="307"/>
      <c r="QDA18" s="335"/>
      <c r="QDB18" s="336"/>
      <c r="QDC18" s="337"/>
      <c r="QDD18" s="308"/>
      <c r="QDE18" s="309"/>
      <c r="QDF18" s="310"/>
      <c r="QDG18" s="343"/>
      <c r="QDH18" s="343"/>
      <c r="QDI18" s="343"/>
      <c r="QDJ18" s="343"/>
      <c r="QDK18" s="343"/>
      <c r="QDL18" s="343"/>
      <c r="QDM18" s="343"/>
      <c r="QDN18" s="343"/>
      <c r="QDO18" s="307"/>
      <c r="QDP18" s="335"/>
      <c r="QDQ18" s="336"/>
      <c r="QDR18" s="337"/>
      <c r="QDS18" s="308"/>
      <c r="QDT18" s="309"/>
      <c r="QDU18" s="310"/>
      <c r="QDV18" s="343"/>
      <c r="QDW18" s="343"/>
      <c r="QDX18" s="343"/>
      <c r="QDY18" s="343"/>
      <c r="QDZ18" s="343"/>
      <c r="QEA18" s="343"/>
      <c r="QEB18" s="343"/>
      <c r="QEC18" s="343"/>
      <c r="QED18" s="307"/>
      <c r="QEE18" s="335"/>
      <c r="QEF18" s="336"/>
      <c r="QEG18" s="337"/>
      <c r="QEH18" s="308"/>
      <c r="QEI18" s="309"/>
      <c r="QEJ18" s="310"/>
      <c r="QEK18" s="343"/>
      <c r="QEL18" s="343"/>
      <c r="QEM18" s="343"/>
      <c r="QEN18" s="343"/>
      <c r="QEO18" s="343"/>
      <c r="QEP18" s="343"/>
      <c r="QEQ18" s="343"/>
      <c r="QER18" s="343"/>
      <c r="QES18" s="307"/>
      <c r="QET18" s="335"/>
      <c r="QEU18" s="336"/>
      <c r="QEV18" s="337"/>
      <c r="QEW18" s="308"/>
      <c r="QEX18" s="309"/>
      <c r="QEY18" s="310"/>
      <c r="QEZ18" s="343"/>
      <c r="QFA18" s="343"/>
      <c r="QFB18" s="343"/>
      <c r="QFC18" s="343"/>
      <c r="QFD18" s="343"/>
      <c r="QFE18" s="343"/>
      <c r="QFF18" s="343"/>
      <c r="QFG18" s="343"/>
      <c r="QFH18" s="307"/>
      <c r="QFI18" s="335"/>
      <c r="QFJ18" s="336"/>
      <c r="QFK18" s="337"/>
      <c r="QFL18" s="308"/>
      <c r="QFM18" s="309"/>
      <c r="QFN18" s="310"/>
      <c r="QFO18" s="343"/>
      <c r="QFP18" s="343"/>
      <c r="QFQ18" s="343"/>
      <c r="QFR18" s="343"/>
      <c r="QFS18" s="343"/>
      <c r="QFT18" s="343"/>
      <c r="QFU18" s="343"/>
      <c r="QFV18" s="343"/>
      <c r="QFW18" s="307"/>
      <c r="QFX18" s="335"/>
      <c r="QFY18" s="336"/>
      <c r="QFZ18" s="337"/>
      <c r="QGA18" s="308"/>
      <c r="QGB18" s="309"/>
      <c r="QGC18" s="310"/>
      <c r="QGD18" s="343"/>
      <c r="QGE18" s="343"/>
      <c r="QGF18" s="343"/>
      <c r="QGG18" s="343"/>
      <c r="QGH18" s="343"/>
      <c r="QGI18" s="343"/>
      <c r="QGJ18" s="343"/>
      <c r="QGK18" s="343"/>
      <c r="QGL18" s="307"/>
      <c r="QGM18" s="335"/>
      <c r="QGN18" s="336"/>
      <c r="QGO18" s="337"/>
      <c r="QGP18" s="308"/>
      <c r="QGQ18" s="309"/>
      <c r="QGR18" s="310"/>
      <c r="QGS18" s="343"/>
      <c r="QGT18" s="343"/>
      <c r="QGU18" s="343"/>
      <c r="QGV18" s="343"/>
      <c r="QGW18" s="343"/>
      <c r="QGX18" s="343"/>
      <c r="QGY18" s="343"/>
      <c r="QGZ18" s="343"/>
      <c r="QHA18" s="307"/>
      <c r="QHB18" s="335"/>
      <c r="QHC18" s="336"/>
      <c r="QHD18" s="337"/>
      <c r="QHE18" s="308"/>
      <c r="QHF18" s="309"/>
      <c r="QHG18" s="310"/>
      <c r="QHH18" s="343"/>
      <c r="QHI18" s="343"/>
      <c r="QHJ18" s="343"/>
      <c r="QHK18" s="343"/>
      <c r="QHL18" s="343"/>
      <c r="QHM18" s="343"/>
      <c r="QHN18" s="343"/>
      <c r="QHO18" s="343"/>
      <c r="QHP18" s="307"/>
      <c r="QHQ18" s="335"/>
      <c r="QHR18" s="336"/>
      <c r="QHS18" s="337"/>
      <c r="QHT18" s="308"/>
      <c r="QHU18" s="309"/>
      <c r="QHV18" s="310"/>
      <c r="QHW18" s="343"/>
      <c r="QHX18" s="343"/>
      <c r="QHY18" s="343"/>
      <c r="QHZ18" s="343"/>
      <c r="QIA18" s="343"/>
      <c r="QIB18" s="343"/>
      <c r="QIC18" s="343"/>
      <c r="QID18" s="343"/>
      <c r="QIE18" s="307"/>
      <c r="QIF18" s="335"/>
      <c r="QIG18" s="336"/>
      <c r="QIH18" s="337"/>
      <c r="QII18" s="308"/>
      <c r="QIJ18" s="309"/>
      <c r="QIK18" s="310"/>
      <c r="QIL18" s="343"/>
      <c r="QIM18" s="343"/>
      <c r="QIN18" s="343"/>
      <c r="QIO18" s="343"/>
      <c r="QIP18" s="343"/>
      <c r="QIQ18" s="343"/>
      <c r="QIR18" s="343"/>
      <c r="QIS18" s="343"/>
      <c r="QIT18" s="307"/>
      <c r="QIU18" s="335"/>
      <c r="QIV18" s="336"/>
      <c r="QIW18" s="337"/>
      <c r="QIX18" s="308"/>
      <c r="QIY18" s="309"/>
      <c r="QIZ18" s="310"/>
      <c r="QJA18" s="343"/>
      <c r="QJB18" s="343"/>
      <c r="QJC18" s="343"/>
      <c r="QJD18" s="343"/>
      <c r="QJE18" s="343"/>
      <c r="QJF18" s="343"/>
      <c r="QJG18" s="343"/>
      <c r="QJH18" s="343"/>
      <c r="QJI18" s="307"/>
      <c r="QJJ18" s="335"/>
      <c r="QJK18" s="336"/>
      <c r="QJL18" s="337"/>
      <c r="QJM18" s="308"/>
      <c r="QJN18" s="309"/>
      <c r="QJO18" s="310"/>
      <c r="QJP18" s="343"/>
      <c r="QJQ18" s="343"/>
      <c r="QJR18" s="343"/>
      <c r="QJS18" s="343"/>
      <c r="QJT18" s="343"/>
      <c r="QJU18" s="343"/>
      <c r="QJV18" s="343"/>
      <c r="QJW18" s="343"/>
      <c r="QJX18" s="307"/>
      <c r="QJY18" s="335"/>
      <c r="QJZ18" s="336"/>
      <c r="QKA18" s="337"/>
      <c r="QKB18" s="308"/>
      <c r="QKC18" s="309"/>
      <c r="QKD18" s="310"/>
      <c r="QKE18" s="343"/>
      <c r="QKF18" s="343"/>
      <c r="QKG18" s="343"/>
      <c r="QKH18" s="343"/>
      <c r="QKI18" s="343"/>
      <c r="QKJ18" s="343"/>
      <c r="QKK18" s="343"/>
      <c r="QKL18" s="343"/>
      <c r="QKM18" s="307"/>
      <c r="QKN18" s="335"/>
      <c r="QKO18" s="336"/>
      <c r="QKP18" s="337"/>
      <c r="QKQ18" s="308"/>
      <c r="QKR18" s="309"/>
      <c r="QKS18" s="310"/>
      <c r="QKT18" s="343"/>
      <c r="QKU18" s="343"/>
      <c r="QKV18" s="343"/>
      <c r="QKW18" s="343"/>
      <c r="QKX18" s="343"/>
      <c r="QKY18" s="343"/>
      <c r="QKZ18" s="343"/>
      <c r="QLA18" s="343"/>
      <c r="QLB18" s="307"/>
      <c r="QLC18" s="335"/>
      <c r="QLD18" s="336"/>
      <c r="QLE18" s="337"/>
      <c r="QLF18" s="308"/>
      <c r="QLG18" s="309"/>
      <c r="QLH18" s="310"/>
      <c r="QLI18" s="343"/>
      <c r="QLJ18" s="343"/>
      <c r="QLK18" s="343"/>
      <c r="QLL18" s="343"/>
      <c r="QLM18" s="343"/>
      <c r="QLN18" s="343"/>
      <c r="QLO18" s="343"/>
      <c r="QLP18" s="343"/>
      <c r="QLQ18" s="307"/>
      <c r="QLR18" s="335"/>
      <c r="QLS18" s="336"/>
      <c r="QLT18" s="337"/>
      <c r="QLU18" s="308"/>
      <c r="QLV18" s="309"/>
      <c r="QLW18" s="310"/>
      <c r="QLX18" s="343"/>
      <c r="QLY18" s="343"/>
      <c r="QLZ18" s="343"/>
      <c r="QMA18" s="343"/>
      <c r="QMB18" s="343"/>
      <c r="QMC18" s="343"/>
      <c r="QMD18" s="343"/>
      <c r="QME18" s="343"/>
      <c r="QMF18" s="307"/>
      <c r="QMG18" s="335"/>
      <c r="QMH18" s="336"/>
      <c r="QMI18" s="337"/>
      <c r="QMJ18" s="308"/>
      <c r="QMK18" s="309"/>
      <c r="QML18" s="310"/>
      <c r="QMM18" s="343"/>
      <c r="QMN18" s="343"/>
      <c r="QMO18" s="343"/>
      <c r="QMP18" s="343"/>
      <c r="QMQ18" s="343"/>
      <c r="QMR18" s="343"/>
      <c r="QMS18" s="343"/>
      <c r="QMT18" s="343"/>
      <c r="QMU18" s="307"/>
      <c r="QMV18" s="335"/>
      <c r="QMW18" s="336"/>
      <c r="QMX18" s="337"/>
      <c r="QMY18" s="308"/>
      <c r="QMZ18" s="309"/>
      <c r="QNA18" s="310"/>
      <c r="QNB18" s="343"/>
      <c r="QNC18" s="343"/>
      <c r="QND18" s="343"/>
      <c r="QNE18" s="343"/>
      <c r="QNF18" s="343"/>
      <c r="QNG18" s="343"/>
      <c r="QNH18" s="343"/>
      <c r="QNI18" s="343"/>
      <c r="QNJ18" s="307"/>
      <c r="QNK18" s="335"/>
      <c r="QNL18" s="336"/>
      <c r="QNM18" s="337"/>
      <c r="QNN18" s="308"/>
      <c r="QNO18" s="309"/>
      <c r="QNP18" s="310"/>
      <c r="QNQ18" s="343"/>
      <c r="QNR18" s="343"/>
      <c r="QNS18" s="343"/>
      <c r="QNT18" s="343"/>
      <c r="QNU18" s="343"/>
      <c r="QNV18" s="343"/>
      <c r="QNW18" s="343"/>
      <c r="QNX18" s="343"/>
      <c r="QNY18" s="307"/>
      <c r="QNZ18" s="335"/>
      <c r="QOA18" s="336"/>
      <c r="QOB18" s="337"/>
      <c r="QOC18" s="308"/>
      <c r="QOD18" s="309"/>
      <c r="QOE18" s="310"/>
      <c r="QOF18" s="343"/>
      <c r="QOG18" s="343"/>
      <c r="QOH18" s="343"/>
      <c r="QOI18" s="343"/>
      <c r="QOJ18" s="343"/>
      <c r="QOK18" s="343"/>
      <c r="QOL18" s="343"/>
      <c r="QOM18" s="343"/>
      <c r="QON18" s="307"/>
      <c r="QOO18" s="335"/>
      <c r="QOP18" s="336"/>
      <c r="QOQ18" s="337"/>
      <c r="QOR18" s="308"/>
      <c r="QOS18" s="309"/>
      <c r="QOT18" s="310"/>
      <c r="QOU18" s="343"/>
      <c r="QOV18" s="343"/>
      <c r="QOW18" s="343"/>
      <c r="QOX18" s="343"/>
      <c r="QOY18" s="343"/>
      <c r="QOZ18" s="343"/>
      <c r="QPA18" s="343"/>
      <c r="QPB18" s="343"/>
      <c r="QPC18" s="307"/>
      <c r="QPD18" s="335"/>
      <c r="QPE18" s="336"/>
      <c r="QPF18" s="337"/>
      <c r="QPG18" s="308"/>
      <c r="QPH18" s="309"/>
      <c r="QPI18" s="310"/>
      <c r="QPJ18" s="343"/>
      <c r="QPK18" s="343"/>
      <c r="QPL18" s="343"/>
      <c r="QPM18" s="343"/>
      <c r="QPN18" s="343"/>
      <c r="QPO18" s="343"/>
      <c r="QPP18" s="343"/>
      <c r="QPQ18" s="343"/>
      <c r="QPR18" s="307"/>
      <c r="QPS18" s="335"/>
      <c r="QPT18" s="336"/>
      <c r="QPU18" s="337"/>
      <c r="QPV18" s="308"/>
      <c r="QPW18" s="309"/>
      <c r="QPX18" s="310"/>
      <c r="QPY18" s="343"/>
      <c r="QPZ18" s="343"/>
      <c r="QQA18" s="343"/>
      <c r="QQB18" s="343"/>
      <c r="QQC18" s="343"/>
      <c r="QQD18" s="343"/>
      <c r="QQE18" s="343"/>
      <c r="QQF18" s="343"/>
      <c r="QQG18" s="307"/>
      <c r="QQH18" s="335"/>
      <c r="QQI18" s="336"/>
      <c r="QQJ18" s="337"/>
      <c r="QQK18" s="308"/>
      <c r="QQL18" s="309"/>
      <c r="QQM18" s="310"/>
      <c r="QQN18" s="343"/>
      <c r="QQO18" s="343"/>
      <c r="QQP18" s="343"/>
      <c r="QQQ18" s="343"/>
      <c r="QQR18" s="343"/>
      <c r="QQS18" s="343"/>
      <c r="QQT18" s="343"/>
      <c r="QQU18" s="343"/>
      <c r="QQV18" s="307"/>
      <c r="QQW18" s="335"/>
      <c r="QQX18" s="336"/>
      <c r="QQY18" s="337"/>
      <c r="QQZ18" s="308"/>
      <c r="QRA18" s="309"/>
      <c r="QRB18" s="310"/>
      <c r="QRC18" s="343"/>
      <c r="QRD18" s="343"/>
      <c r="QRE18" s="343"/>
      <c r="QRF18" s="343"/>
      <c r="QRG18" s="343"/>
      <c r="QRH18" s="343"/>
      <c r="QRI18" s="343"/>
      <c r="QRJ18" s="343"/>
      <c r="QRK18" s="307"/>
      <c r="QRL18" s="335"/>
      <c r="QRM18" s="336"/>
      <c r="QRN18" s="337"/>
      <c r="QRO18" s="308"/>
      <c r="QRP18" s="309"/>
      <c r="QRQ18" s="310"/>
      <c r="QRR18" s="343"/>
      <c r="QRS18" s="343"/>
      <c r="QRT18" s="343"/>
      <c r="QRU18" s="343"/>
      <c r="QRV18" s="343"/>
      <c r="QRW18" s="343"/>
      <c r="QRX18" s="343"/>
      <c r="QRY18" s="343"/>
      <c r="QRZ18" s="307"/>
      <c r="QSA18" s="335"/>
      <c r="QSB18" s="336"/>
      <c r="QSC18" s="337"/>
      <c r="QSD18" s="308"/>
      <c r="QSE18" s="309"/>
      <c r="QSF18" s="310"/>
      <c r="QSG18" s="343"/>
      <c r="QSH18" s="343"/>
      <c r="QSI18" s="343"/>
      <c r="QSJ18" s="343"/>
      <c r="QSK18" s="343"/>
      <c r="QSL18" s="343"/>
      <c r="QSM18" s="343"/>
      <c r="QSN18" s="343"/>
      <c r="QSO18" s="307"/>
      <c r="QSP18" s="335"/>
      <c r="QSQ18" s="336"/>
      <c r="QSR18" s="337"/>
      <c r="QSS18" s="308"/>
      <c r="QST18" s="309"/>
      <c r="QSU18" s="310"/>
      <c r="QSV18" s="343"/>
      <c r="QSW18" s="343"/>
      <c r="QSX18" s="343"/>
      <c r="QSY18" s="343"/>
      <c r="QSZ18" s="343"/>
      <c r="QTA18" s="343"/>
      <c r="QTB18" s="343"/>
      <c r="QTC18" s="343"/>
      <c r="QTD18" s="307"/>
      <c r="QTE18" s="335"/>
      <c r="QTF18" s="336"/>
      <c r="QTG18" s="337"/>
      <c r="QTH18" s="308"/>
      <c r="QTI18" s="309"/>
      <c r="QTJ18" s="310"/>
      <c r="QTK18" s="343"/>
      <c r="QTL18" s="343"/>
      <c r="QTM18" s="343"/>
      <c r="QTN18" s="343"/>
      <c r="QTO18" s="343"/>
      <c r="QTP18" s="343"/>
      <c r="QTQ18" s="343"/>
      <c r="QTR18" s="343"/>
      <c r="QTS18" s="307"/>
      <c r="QTT18" s="335"/>
      <c r="QTU18" s="336"/>
      <c r="QTV18" s="337"/>
      <c r="QTW18" s="308"/>
      <c r="QTX18" s="309"/>
      <c r="QTY18" s="310"/>
      <c r="QTZ18" s="343"/>
      <c r="QUA18" s="343"/>
      <c r="QUB18" s="343"/>
      <c r="QUC18" s="343"/>
      <c r="QUD18" s="343"/>
      <c r="QUE18" s="343"/>
      <c r="QUF18" s="343"/>
      <c r="QUG18" s="343"/>
      <c r="QUH18" s="307"/>
      <c r="QUI18" s="335"/>
      <c r="QUJ18" s="336"/>
      <c r="QUK18" s="337"/>
      <c r="QUL18" s="308"/>
      <c r="QUM18" s="309"/>
      <c r="QUN18" s="310"/>
      <c r="QUO18" s="343"/>
      <c r="QUP18" s="343"/>
      <c r="QUQ18" s="343"/>
      <c r="QUR18" s="343"/>
      <c r="QUS18" s="343"/>
      <c r="QUT18" s="343"/>
      <c r="QUU18" s="343"/>
      <c r="QUV18" s="343"/>
      <c r="QUW18" s="307"/>
      <c r="QUX18" s="335"/>
      <c r="QUY18" s="336"/>
      <c r="QUZ18" s="337"/>
      <c r="QVA18" s="308"/>
      <c r="QVB18" s="309"/>
      <c r="QVC18" s="310"/>
      <c r="QVD18" s="343"/>
      <c r="QVE18" s="343"/>
      <c r="QVF18" s="343"/>
      <c r="QVG18" s="343"/>
      <c r="QVH18" s="343"/>
      <c r="QVI18" s="343"/>
      <c r="QVJ18" s="343"/>
      <c r="QVK18" s="343"/>
      <c r="QVL18" s="307"/>
      <c r="QVM18" s="335"/>
      <c r="QVN18" s="336"/>
      <c r="QVO18" s="337"/>
      <c r="QVP18" s="308"/>
      <c r="QVQ18" s="309"/>
      <c r="QVR18" s="310"/>
      <c r="QVS18" s="343"/>
      <c r="QVT18" s="343"/>
      <c r="QVU18" s="343"/>
      <c r="QVV18" s="343"/>
      <c r="QVW18" s="343"/>
      <c r="QVX18" s="343"/>
      <c r="QVY18" s="343"/>
      <c r="QVZ18" s="343"/>
      <c r="QWA18" s="307"/>
      <c r="QWB18" s="335"/>
      <c r="QWC18" s="336"/>
      <c r="QWD18" s="337"/>
      <c r="QWE18" s="308"/>
      <c r="QWF18" s="309"/>
      <c r="QWG18" s="310"/>
      <c r="QWH18" s="343"/>
      <c r="QWI18" s="343"/>
      <c r="QWJ18" s="343"/>
      <c r="QWK18" s="343"/>
      <c r="QWL18" s="343"/>
      <c r="QWM18" s="343"/>
      <c r="QWN18" s="343"/>
      <c r="QWO18" s="343"/>
      <c r="QWP18" s="307"/>
      <c r="QWQ18" s="335"/>
      <c r="QWR18" s="336"/>
      <c r="QWS18" s="337"/>
      <c r="QWT18" s="308"/>
      <c r="QWU18" s="309"/>
      <c r="QWV18" s="310"/>
      <c r="QWW18" s="343"/>
      <c r="QWX18" s="343"/>
      <c r="QWY18" s="343"/>
      <c r="QWZ18" s="343"/>
      <c r="QXA18" s="343"/>
      <c r="QXB18" s="343"/>
      <c r="QXC18" s="343"/>
      <c r="QXD18" s="343"/>
      <c r="QXE18" s="307"/>
      <c r="QXF18" s="335"/>
      <c r="QXG18" s="336"/>
      <c r="QXH18" s="337"/>
      <c r="QXI18" s="308"/>
      <c r="QXJ18" s="309"/>
      <c r="QXK18" s="310"/>
      <c r="QXL18" s="343"/>
      <c r="QXM18" s="343"/>
      <c r="QXN18" s="343"/>
      <c r="QXO18" s="343"/>
      <c r="QXP18" s="343"/>
      <c r="QXQ18" s="343"/>
      <c r="QXR18" s="343"/>
      <c r="QXS18" s="343"/>
      <c r="QXT18" s="307"/>
      <c r="QXU18" s="335"/>
      <c r="QXV18" s="336"/>
      <c r="QXW18" s="337"/>
      <c r="QXX18" s="308"/>
      <c r="QXY18" s="309"/>
      <c r="QXZ18" s="310"/>
      <c r="QYA18" s="343"/>
      <c r="QYB18" s="343"/>
      <c r="QYC18" s="343"/>
      <c r="QYD18" s="343"/>
      <c r="QYE18" s="343"/>
      <c r="QYF18" s="343"/>
      <c r="QYG18" s="343"/>
      <c r="QYH18" s="343"/>
      <c r="QYI18" s="307"/>
      <c r="QYJ18" s="335"/>
      <c r="QYK18" s="336"/>
      <c r="QYL18" s="337"/>
      <c r="QYM18" s="308"/>
      <c r="QYN18" s="309"/>
      <c r="QYO18" s="310"/>
      <c r="QYP18" s="343"/>
      <c r="QYQ18" s="343"/>
      <c r="QYR18" s="343"/>
      <c r="QYS18" s="343"/>
      <c r="QYT18" s="343"/>
      <c r="QYU18" s="343"/>
      <c r="QYV18" s="343"/>
      <c r="QYW18" s="343"/>
      <c r="QYX18" s="307"/>
      <c r="QYY18" s="335"/>
      <c r="QYZ18" s="336"/>
      <c r="QZA18" s="337"/>
      <c r="QZB18" s="308"/>
      <c r="QZC18" s="309"/>
      <c r="QZD18" s="310"/>
      <c r="QZE18" s="343"/>
      <c r="QZF18" s="343"/>
      <c r="QZG18" s="343"/>
      <c r="QZH18" s="343"/>
      <c r="QZI18" s="343"/>
      <c r="QZJ18" s="343"/>
      <c r="QZK18" s="343"/>
      <c r="QZL18" s="343"/>
      <c r="QZM18" s="307"/>
      <c r="QZN18" s="335"/>
      <c r="QZO18" s="336"/>
      <c r="QZP18" s="337"/>
      <c r="QZQ18" s="308"/>
      <c r="QZR18" s="309"/>
      <c r="QZS18" s="310"/>
      <c r="QZT18" s="343"/>
      <c r="QZU18" s="343"/>
      <c r="QZV18" s="343"/>
      <c r="QZW18" s="343"/>
      <c r="QZX18" s="343"/>
      <c r="QZY18" s="343"/>
      <c r="QZZ18" s="343"/>
      <c r="RAA18" s="343"/>
      <c r="RAB18" s="307"/>
      <c r="RAC18" s="335"/>
      <c r="RAD18" s="336"/>
      <c r="RAE18" s="337"/>
      <c r="RAF18" s="308"/>
      <c r="RAG18" s="309"/>
      <c r="RAH18" s="310"/>
      <c r="RAI18" s="343"/>
      <c r="RAJ18" s="343"/>
      <c r="RAK18" s="343"/>
      <c r="RAL18" s="343"/>
      <c r="RAM18" s="343"/>
      <c r="RAN18" s="343"/>
      <c r="RAO18" s="343"/>
      <c r="RAP18" s="343"/>
      <c r="RAQ18" s="307"/>
      <c r="RAR18" s="335"/>
      <c r="RAS18" s="336"/>
      <c r="RAT18" s="337"/>
      <c r="RAU18" s="308"/>
      <c r="RAV18" s="309"/>
      <c r="RAW18" s="310"/>
      <c r="RAX18" s="343"/>
      <c r="RAY18" s="343"/>
      <c r="RAZ18" s="343"/>
      <c r="RBA18" s="343"/>
      <c r="RBB18" s="343"/>
      <c r="RBC18" s="343"/>
      <c r="RBD18" s="343"/>
      <c r="RBE18" s="343"/>
      <c r="RBF18" s="307"/>
      <c r="RBG18" s="335"/>
      <c r="RBH18" s="336"/>
      <c r="RBI18" s="337"/>
      <c r="RBJ18" s="308"/>
      <c r="RBK18" s="309"/>
      <c r="RBL18" s="310"/>
      <c r="RBM18" s="343"/>
      <c r="RBN18" s="343"/>
      <c r="RBO18" s="343"/>
      <c r="RBP18" s="343"/>
      <c r="RBQ18" s="343"/>
      <c r="RBR18" s="343"/>
      <c r="RBS18" s="343"/>
      <c r="RBT18" s="343"/>
      <c r="RBU18" s="307"/>
      <c r="RBV18" s="335"/>
      <c r="RBW18" s="336"/>
      <c r="RBX18" s="337"/>
      <c r="RBY18" s="308"/>
      <c r="RBZ18" s="309"/>
      <c r="RCA18" s="310"/>
      <c r="RCB18" s="343"/>
      <c r="RCC18" s="343"/>
      <c r="RCD18" s="343"/>
      <c r="RCE18" s="343"/>
      <c r="RCF18" s="343"/>
      <c r="RCG18" s="343"/>
      <c r="RCH18" s="343"/>
      <c r="RCI18" s="343"/>
      <c r="RCJ18" s="307"/>
      <c r="RCK18" s="335"/>
      <c r="RCL18" s="336"/>
      <c r="RCM18" s="337"/>
      <c r="RCN18" s="308"/>
      <c r="RCO18" s="309"/>
      <c r="RCP18" s="310"/>
      <c r="RCQ18" s="343"/>
      <c r="RCR18" s="343"/>
      <c r="RCS18" s="343"/>
      <c r="RCT18" s="343"/>
      <c r="RCU18" s="343"/>
      <c r="RCV18" s="343"/>
      <c r="RCW18" s="343"/>
      <c r="RCX18" s="343"/>
      <c r="RCY18" s="307"/>
      <c r="RCZ18" s="335"/>
      <c r="RDA18" s="336"/>
      <c r="RDB18" s="337"/>
      <c r="RDC18" s="308"/>
      <c r="RDD18" s="309"/>
      <c r="RDE18" s="310"/>
      <c r="RDF18" s="343"/>
      <c r="RDG18" s="343"/>
      <c r="RDH18" s="343"/>
      <c r="RDI18" s="343"/>
      <c r="RDJ18" s="343"/>
      <c r="RDK18" s="343"/>
      <c r="RDL18" s="343"/>
      <c r="RDM18" s="343"/>
      <c r="RDN18" s="307"/>
      <c r="RDO18" s="335"/>
      <c r="RDP18" s="336"/>
      <c r="RDQ18" s="337"/>
      <c r="RDR18" s="308"/>
      <c r="RDS18" s="309"/>
      <c r="RDT18" s="310"/>
      <c r="RDU18" s="343"/>
      <c r="RDV18" s="343"/>
      <c r="RDW18" s="343"/>
      <c r="RDX18" s="343"/>
      <c r="RDY18" s="343"/>
      <c r="RDZ18" s="343"/>
      <c r="REA18" s="343"/>
      <c r="REB18" s="343"/>
      <c r="REC18" s="307"/>
      <c r="RED18" s="335"/>
      <c r="REE18" s="336"/>
      <c r="REF18" s="337"/>
      <c r="REG18" s="308"/>
      <c r="REH18" s="309"/>
      <c r="REI18" s="310"/>
      <c r="REJ18" s="343"/>
      <c r="REK18" s="343"/>
      <c r="REL18" s="343"/>
      <c r="REM18" s="343"/>
      <c r="REN18" s="343"/>
      <c r="REO18" s="343"/>
      <c r="REP18" s="343"/>
      <c r="REQ18" s="343"/>
      <c r="RER18" s="307"/>
      <c r="RES18" s="335"/>
      <c r="RET18" s="336"/>
      <c r="REU18" s="337"/>
      <c r="REV18" s="308"/>
      <c r="REW18" s="309"/>
      <c r="REX18" s="310"/>
      <c r="REY18" s="343"/>
      <c r="REZ18" s="343"/>
      <c r="RFA18" s="343"/>
      <c r="RFB18" s="343"/>
      <c r="RFC18" s="343"/>
      <c r="RFD18" s="343"/>
      <c r="RFE18" s="343"/>
      <c r="RFF18" s="343"/>
      <c r="RFG18" s="307"/>
      <c r="RFH18" s="335"/>
      <c r="RFI18" s="336"/>
      <c r="RFJ18" s="337"/>
      <c r="RFK18" s="308"/>
      <c r="RFL18" s="309"/>
      <c r="RFM18" s="310"/>
      <c r="RFN18" s="343"/>
      <c r="RFO18" s="343"/>
      <c r="RFP18" s="343"/>
      <c r="RFQ18" s="343"/>
      <c r="RFR18" s="343"/>
      <c r="RFS18" s="343"/>
      <c r="RFT18" s="343"/>
      <c r="RFU18" s="343"/>
      <c r="RFV18" s="307"/>
      <c r="RFW18" s="335"/>
      <c r="RFX18" s="336"/>
      <c r="RFY18" s="337"/>
      <c r="RFZ18" s="308"/>
      <c r="RGA18" s="309"/>
      <c r="RGB18" s="310"/>
      <c r="RGC18" s="343"/>
      <c r="RGD18" s="343"/>
      <c r="RGE18" s="343"/>
      <c r="RGF18" s="343"/>
      <c r="RGG18" s="343"/>
      <c r="RGH18" s="343"/>
      <c r="RGI18" s="343"/>
      <c r="RGJ18" s="343"/>
      <c r="RGK18" s="307"/>
      <c r="RGL18" s="335"/>
      <c r="RGM18" s="336"/>
      <c r="RGN18" s="337"/>
      <c r="RGO18" s="308"/>
      <c r="RGP18" s="309"/>
      <c r="RGQ18" s="310"/>
      <c r="RGR18" s="343"/>
      <c r="RGS18" s="343"/>
      <c r="RGT18" s="343"/>
      <c r="RGU18" s="343"/>
      <c r="RGV18" s="343"/>
      <c r="RGW18" s="343"/>
      <c r="RGX18" s="343"/>
      <c r="RGY18" s="343"/>
      <c r="RGZ18" s="307"/>
      <c r="RHA18" s="335"/>
      <c r="RHB18" s="336"/>
      <c r="RHC18" s="337"/>
      <c r="RHD18" s="308"/>
      <c r="RHE18" s="309"/>
      <c r="RHF18" s="310"/>
      <c r="RHG18" s="343"/>
      <c r="RHH18" s="343"/>
      <c r="RHI18" s="343"/>
      <c r="RHJ18" s="343"/>
      <c r="RHK18" s="343"/>
      <c r="RHL18" s="343"/>
      <c r="RHM18" s="343"/>
      <c r="RHN18" s="343"/>
      <c r="RHO18" s="307"/>
      <c r="RHP18" s="335"/>
      <c r="RHQ18" s="336"/>
      <c r="RHR18" s="337"/>
      <c r="RHS18" s="308"/>
      <c r="RHT18" s="309"/>
      <c r="RHU18" s="310"/>
      <c r="RHV18" s="343"/>
      <c r="RHW18" s="343"/>
      <c r="RHX18" s="343"/>
      <c r="RHY18" s="343"/>
      <c r="RHZ18" s="343"/>
      <c r="RIA18" s="343"/>
      <c r="RIB18" s="343"/>
      <c r="RIC18" s="343"/>
      <c r="RID18" s="307"/>
      <c r="RIE18" s="335"/>
      <c r="RIF18" s="336"/>
      <c r="RIG18" s="337"/>
      <c r="RIH18" s="308"/>
      <c r="RII18" s="309"/>
      <c r="RIJ18" s="310"/>
      <c r="RIK18" s="343"/>
      <c r="RIL18" s="343"/>
      <c r="RIM18" s="343"/>
      <c r="RIN18" s="343"/>
      <c r="RIO18" s="343"/>
      <c r="RIP18" s="343"/>
      <c r="RIQ18" s="343"/>
      <c r="RIR18" s="343"/>
      <c r="RIS18" s="307"/>
      <c r="RIT18" s="335"/>
      <c r="RIU18" s="336"/>
      <c r="RIV18" s="337"/>
      <c r="RIW18" s="308"/>
      <c r="RIX18" s="309"/>
      <c r="RIY18" s="310"/>
      <c r="RIZ18" s="343"/>
      <c r="RJA18" s="343"/>
      <c r="RJB18" s="343"/>
      <c r="RJC18" s="343"/>
      <c r="RJD18" s="343"/>
      <c r="RJE18" s="343"/>
      <c r="RJF18" s="343"/>
      <c r="RJG18" s="343"/>
      <c r="RJH18" s="307"/>
      <c r="RJI18" s="335"/>
      <c r="RJJ18" s="336"/>
      <c r="RJK18" s="337"/>
      <c r="RJL18" s="308"/>
      <c r="RJM18" s="309"/>
      <c r="RJN18" s="310"/>
      <c r="RJO18" s="343"/>
      <c r="RJP18" s="343"/>
      <c r="RJQ18" s="343"/>
      <c r="RJR18" s="343"/>
      <c r="RJS18" s="343"/>
      <c r="RJT18" s="343"/>
      <c r="RJU18" s="343"/>
      <c r="RJV18" s="343"/>
      <c r="RJW18" s="307"/>
      <c r="RJX18" s="335"/>
      <c r="RJY18" s="336"/>
      <c r="RJZ18" s="337"/>
      <c r="RKA18" s="308"/>
      <c r="RKB18" s="309"/>
      <c r="RKC18" s="310"/>
      <c r="RKD18" s="343"/>
      <c r="RKE18" s="343"/>
      <c r="RKF18" s="343"/>
      <c r="RKG18" s="343"/>
      <c r="RKH18" s="343"/>
      <c r="RKI18" s="343"/>
      <c r="RKJ18" s="343"/>
      <c r="RKK18" s="343"/>
      <c r="RKL18" s="307"/>
      <c r="RKM18" s="335"/>
      <c r="RKN18" s="336"/>
      <c r="RKO18" s="337"/>
      <c r="RKP18" s="308"/>
      <c r="RKQ18" s="309"/>
      <c r="RKR18" s="310"/>
      <c r="RKS18" s="343"/>
      <c r="RKT18" s="343"/>
      <c r="RKU18" s="343"/>
      <c r="RKV18" s="343"/>
      <c r="RKW18" s="343"/>
      <c r="RKX18" s="343"/>
      <c r="RKY18" s="343"/>
      <c r="RKZ18" s="343"/>
      <c r="RLA18" s="307"/>
      <c r="RLB18" s="335"/>
      <c r="RLC18" s="336"/>
      <c r="RLD18" s="337"/>
      <c r="RLE18" s="308"/>
      <c r="RLF18" s="309"/>
      <c r="RLG18" s="310"/>
      <c r="RLH18" s="343"/>
      <c r="RLI18" s="343"/>
      <c r="RLJ18" s="343"/>
      <c r="RLK18" s="343"/>
      <c r="RLL18" s="343"/>
      <c r="RLM18" s="343"/>
      <c r="RLN18" s="343"/>
      <c r="RLO18" s="343"/>
      <c r="RLP18" s="307"/>
      <c r="RLQ18" s="335"/>
      <c r="RLR18" s="336"/>
      <c r="RLS18" s="337"/>
      <c r="RLT18" s="308"/>
      <c r="RLU18" s="309"/>
      <c r="RLV18" s="310"/>
      <c r="RLW18" s="343"/>
      <c r="RLX18" s="343"/>
      <c r="RLY18" s="343"/>
      <c r="RLZ18" s="343"/>
      <c r="RMA18" s="343"/>
      <c r="RMB18" s="343"/>
      <c r="RMC18" s="343"/>
      <c r="RMD18" s="343"/>
      <c r="RME18" s="307"/>
      <c r="RMF18" s="335"/>
      <c r="RMG18" s="336"/>
      <c r="RMH18" s="337"/>
      <c r="RMI18" s="308"/>
      <c r="RMJ18" s="309"/>
      <c r="RMK18" s="310"/>
      <c r="RML18" s="343"/>
      <c r="RMM18" s="343"/>
      <c r="RMN18" s="343"/>
      <c r="RMO18" s="343"/>
      <c r="RMP18" s="343"/>
      <c r="RMQ18" s="343"/>
      <c r="RMR18" s="343"/>
      <c r="RMS18" s="343"/>
      <c r="RMT18" s="307"/>
      <c r="RMU18" s="335"/>
      <c r="RMV18" s="336"/>
      <c r="RMW18" s="337"/>
      <c r="RMX18" s="308"/>
      <c r="RMY18" s="309"/>
      <c r="RMZ18" s="310"/>
      <c r="RNA18" s="343"/>
      <c r="RNB18" s="343"/>
      <c r="RNC18" s="343"/>
      <c r="RND18" s="343"/>
      <c r="RNE18" s="343"/>
      <c r="RNF18" s="343"/>
      <c r="RNG18" s="343"/>
      <c r="RNH18" s="343"/>
      <c r="RNI18" s="307"/>
      <c r="RNJ18" s="335"/>
      <c r="RNK18" s="336"/>
      <c r="RNL18" s="337"/>
      <c r="RNM18" s="308"/>
      <c r="RNN18" s="309"/>
      <c r="RNO18" s="310"/>
      <c r="RNP18" s="343"/>
      <c r="RNQ18" s="343"/>
      <c r="RNR18" s="343"/>
      <c r="RNS18" s="343"/>
      <c r="RNT18" s="343"/>
      <c r="RNU18" s="343"/>
      <c r="RNV18" s="343"/>
      <c r="RNW18" s="343"/>
      <c r="RNX18" s="307"/>
      <c r="RNY18" s="335"/>
      <c r="RNZ18" s="336"/>
      <c r="ROA18" s="337"/>
      <c r="ROB18" s="308"/>
      <c r="ROC18" s="309"/>
      <c r="ROD18" s="310"/>
      <c r="ROE18" s="343"/>
      <c r="ROF18" s="343"/>
      <c r="ROG18" s="343"/>
      <c r="ROH18" s="343"/>
      <c r="ROI18" s="343"/>
      <c r="ROJ18" s="343"/>
      <c r="ROK18" s="343"/>
      <c r="ROL18" s="343"/>
      <c r="ROM18" s="307"/>
      <c r="RON18" s="335"/>
      <c r="ROO18" s="336"/>
      <c r="ROP18" s="337"/>
      <c r="ROQ18" s="308"/>
      <c r="ROR18" s="309"/>
      <c r="ROS18" s="310"/>
      <c r="ROT18" s="343"/>
      <c r="ROU18" s="343"/>
      <c r="ROV18" s="343"/>
      <c r="ROW18" s="343"/>
      <c r="ROX18" s="343"/>
      <c r="ROY18" s="343"/>
      <c r="ROZ18" s="343"/>
      <c r="RPA18" s="343"/>
      <c r="RPB18" s="307"/>
      <c r="RPC18" s="335"/>
      <c r="RPD18" s="336"/>
      <c r="RPE18" s="337"/>
      <c r="RPF18" s="308"/>
      <c r="RPG18" s="309"/>
      <c r="RPH18" s="310"/>
      <c r="RPI18" s="343"/>
      <c r="RPJ18" s="343"/>
      <c r="RPK18" s="343"/>
      <c r="RPL18" s="343"/>
      <c r="RPM18" s="343"/>
      <c r="RPN18" s="343"/>
      <c r="RPO18" s="343"/>
      <c r="RPP18" s="343"/>
      <c r="RPQ18" s="307"/>
      <c r="RPR18" s="335"/>
      <c r="RPS18" s="336"/>
      <c r="RPT18" s="337"/>
      <c r="RPU18" s="308"/>
      <c r="RPV18" s="309"/>
      <c r="RPW18" s="310"/>
      <c r="RPX18" s="343"/>
      <c r="RPY18" s="343"/>
      <c r="RPZ18" s="343"/>
      <c r="RQA18" s="343"/>
      <c r="RQB18" s="343"/>
      <c r="RQC18" s="343"/>
      <c r="RQD18" s="343"/>
      <c r="RQE18" s="343"/>
      <c r="RQF18" s="307"/>
      <c r="RQG18" s="335"/>
      <c r="RQH18" s="336"/>
      <c r="RQI18" s="337"/>
      <c r="RQJ18" s="308"/>
      <c r="RQK18" s="309"/>
      <c r="RQL18" s="310"/>
      <c r="RQM18" s="343"/>
      <c r="RQN18" s="343"/>
      <c r="RQO18" s="343"/>
      <c r="RQP18" s="343"/>
      <c r="RQQ18" s="343"/>
      <c r="RQR18" s="343"/>
      <c r="RQS18" s="343"/>
      <c r="RQT18" s="343"/>
      <c r="RQU18" s="307"/>
      <c r="RQV18" s="335"/>
      <c r="RQW18" s="336"/>
      <c r="RQX18" s="337"/>
      <c r="RQY18" s="308"/>
      <c r="RQZ18" s="309"/>
      <c r="RRA18" s="310"/>
      <c r="RRB18" s="343"/>
      <c r="RRC18" s="343"/>
      <c r="RRD18" s="343"/>
      <c r="RRE18" s="343"/>
      <c r="RRF18" s="343"/>
      <c r="RRG18" s="343"/>
      <c r="RRH18" s="343"/>
      <c r="RRI18" s="343"/>
      <c r="RRJ18" s="307"/>
      <c r="RRK18" s="335"/>
      <c r="RRL18" s="336"/>
      <c r="RRM18" s="337"/>
      <c r="RRN18" s="308"/>
      <c r="RRO18" s="309"/>
      <c r="RRP18" s="310"/>
      <c r="RRQ18" s="343"/>
      <c r="RRR18" s="343"/>
      <c r="RRS18" s="343"/>
      <c r="RRT18" s="343"/>
      <c r="RRU18" s="343"/>
      <c r="RRV18" s="343"/>
      <c r="RRW18" s="343"/>
      <c r="RRX18" s="343"/>
      <c r="RRY18" s="307"/>
      <c r="RRZ18" s="335"/>
      <c r="RSA18" s="336"/>
      <c r="RSB18" s="337"/>
      <c r="RSC18" s="308"/>
      <c r="RSD18" s="309"/>
      <c r="RSE18" s="310"/>
      <c r="RSF18" s="343"/>
      <c r="RSG18" s="343"/>
      <c r="RSH18" s="343"/>
      <c r="RSI18" s="343"/>
      <c r="RSJ18" s="343"/>
      <c r="RSK18" s="343"/>
      <c r="RSL18" s="343"/>
      <c r="RSM18" s="343"/>
      <c r="RSN18" s="307"/>
      <c r="RSO18" s="335"/>
      <c r="RSP18" s="336"/>
      <c r="RSQ18" s="337"/>
      <c r="RSR18" s="308"/>
      <c r="RSS18" s="309"/>
      <c r="RST18" s="310"/>
      <c r="RSU18" s="343"/>
      <c r="RSV18" s="343"/>
      <c r="RSW18" s="343"/>
      <c r="RSX18" s="343"/>
      <c r="RSY18" s="343"/>
      <c r="RSZ18" s="343"/>
      <c r="RTA18" s="343"/>
      <c r="RTB18" s="343"/>
      <c r="RTC18" s="307"/>
      <c r="RTD18" s="335"/>
      <c r="RTE18" s="336"/>
      <c r="RTF18" s="337"/>
      <c r="RTG18" s="308"/>
      <c r="RTH18" s="309"/>
      <c r="RTI18" s="310"/>
      <c r="RTJ18" s="343"/>
      <c r="RTK18" s="343"/>
      <c r="RTL18" s="343"/>
      <c r="RTM18" s="343"/>
      <c r="RTN18" s="343"/>
      <c r="RTO18" s="343"/>
      <c r="RTP18" s="343"/>
      <c r="RTQ18" s="343"/>
      <c r="RTR18" s="307"/>
      <c r="RTS18" s="335"/>
      <c r="RTT18" s="336"/>
      <c r="RTU18" s="337"/>
      <c r="RTV18" s="308"/>
      <c r="RTW18" s="309"/>
      <c r="RTX18" s="310"/>
      <c r="RTY18" s="343"/>
      <c r="RTZ18" s="343"/>
      <c r="RUA18" s="343"/>
      <c r="RUB18" s="343"/>
      <c r="RUC18" s="343"/>
      <c r="RUD18" s="343"/>
      <c r="RUE18" s="343"/>
      <c r="RUF18" s="343"/>
      <c r="RUG18" s="307"/>
      <c r="RUH18" s="335"/>
      <c r="RUI18" s="336"/>
      <c r="RUJ18" s="337"/>
      <c r="RUK18" s="308"/>
      <c r="RUL18" s="309"/>
      <c r="RUM18" s="310"/>
      <c r="RUN18" s="343"/>
      <c r="RUO18" s="343"/>
      <c r="RUP18" s="343"/>
      <c r="RUQ18" s="343"/>
      <c r="RUR18" s="343"/>
      <c r="RUS18" s="343"/>
      <c r="RUT18" s="343"/>
      <c r="RUU18" s="343"/>
      <c r="RUV18" s="307"/>
      <c r="RUW18" s="335"/>
      <c r="RUX18" s="336"/>
      <c r="RUY18" s="337"/>
      <c r="RUZ18" s="308"/>
      <c r="RVA18" s="309"/>
      <c r="RVB18" s="310"/>
      <c r="RVC18" s="343"/>
      <c r="RVD18" s="343"/>
      <c r="RVE18" s="343"/>
      <c r="RVF18" s="343"/>
      <c r="RVG18" s="343"/>
      <c r="RVH18" s="343"/>
      <c r="RVI18" s="343"/>
      <c r="RVJ18" s="343"/>
      <c r="RVK18" s="307"/>
      <c r="RVL18" s="335"/>
      <c r="RVM18" s="336"/>
      <c r="RVN18" s="337"/>
      <c r="RVO18" s="308"/>
      <c r="RVP18" s="309"/>
      <c r="RVQ18" s="310"/>
      <c r="RVR18" s="343"/>
      <c r="RVS18" s="343"/>
      <c r="RVT18" s="343"/>
      <c r="RVU18" s="343"/>
      <c r="RVV18" s="343"/>
      <c r="RVW18" s="343"/>
      <c r="RVX18" s="343"/>
      <c r="RVY18" s="343"/>
      <c r="RVZ18" s="307"/>
      <c r="RWA18" s="335"/>
      <c r="RWB18" s="336"/>
      <c r="RWC18" s="337"/>
      <c r="RWD18" s="308"/>
      <c r="RWE18" s="309"/>
      <c r="RWF18" s="310"/>
      <c r="RWG18" s="343"/>
      <c r="RWH18" s="343"/>
      <c r="RWI18" s="343"/>
      <c r="RWJ18" s="343"/>
      <c r="RWK18" s="343"/>
      <c r="RWL18" s="343"/>
      <c r="RWM18" s="343"/>
      <c r="RWN18" s="343"/>
      <c r="RWO18" s="307"/>
      <c r="RWP18" s="335"/>
      <c r="RWQ18" s="336"/>
      <c r="RWR18" s="337"/>
      <c r="RWS18" s="308"/>
      <c r="RWT18" s="309"/>
      <c r="RWU18" s="310"/>
      <c r="RWV18" s="343"/>
      <c r="RWW18" s="343"/>
      <c r="RWX18" s="343"/>
      <c r="RWY18" s="343"/>
      <c r="RWZ18" s="343"/>
      <c r="RXA18" s="343"/>
      <c r="RXB18" s="343"/>
      <c r="RXC18" s="343"/>
      <c r="RXD18" s="307"/>
      <c r="RXE18" s="335"/>
      <c r="RXF18" s="336"/>
      <c r="RXG18" s="337"/>
      <c r="RXH18" s="308"/>
      <c r="RXI18" s="309"/>
      <c r="RXJ18" s="310"/>
      <c r="RXK18" s="343"/>
      <c r="RXL18" s="343"/>
      <c r="RXM18" s="343"/>
      <c r="RXN18" s="343"/>
      <c r="RXO18" s="343"/>
      <c r="RXP18" s="343"/>
      <c r="RXQ18" s="343"/>
      <c r="RXR18" s="343"/>
      <c r="RXS18" s="307"/>
      <c r="RXT18" s="335"/>
      <c r="RXU18" s="336"/>
      <c r="RXV18" s="337"/>
      <c r="RXW18" s="308"/>
      <c r="RXX18" s="309"/>
      <c r="RXY18" s="310"/>
      <c r="RXZ18" s="343"/>
      <c r="RYA18" s="343"/>
      <c r="RYB18" s="343"/>
      <c r="RYC18" s="343"/>
      <c r="RYD18" s="343"/>
      <c r="RYE18" s="343"/>
      <c r="RYF18" s="343"/>
      <c r="RYG18" s="343"/>
      <c r="RYH18" s="307"/>
      <c r="RYI18" s="335"/>
      <c r="RYJ18" s="336"/>
      <c r="RYK18" s="337"/>
      <c r="RYL18" s="308"/>
      <c r="RYM18" s="309"/>
      <c r="RYN18" s="310"/>
      <c r="RYO18" s="343"/>
      <c r="RYP18" s="343"/>
      <c r="RYQ18" s="343"/>
      <c r="RYR18" s="343"/>
      <c r="RYS18" s="343"/>
      <c r="RYT18" s="343"/>
      <c r="RYU18" s="343"/>
      <c r="RYV18" s="343"/>
      <c r="RYW18" s="307"/>
      <c r="RYX18" s="335"/>
      <c r="RYY18" s="336"/>
      <c r="RYZ18" s="337"/>
      <c r="RZA18" s="308"/>
      <c r="RZB18" s="309"/>
      <c r="RZC18" s="310"/>
      <c r="RZD18" s="343"/>
      <c r="RZE18" s="343"/>
      <c r="RZF18" s="343"/>
      <c r="RZG18" s="343"/>
      <c r="RZH18" s="343"/>
      <c r="RZI18" s="343"/>
      <c r="RZJ18" s="343"/>
      <c r="RZK18" s="343"/>
      <c r="RZL18" s="307"/>
      <c r="RZM18" s="335"/>
      <c r="RZN18" s="336"/>
      <c r="RZO18" s="337"/>
      <c r="RZP18" s="308"/>
      <c r="RZQ18" s="309"/>
      <c r="RZR18" s="310"/>
      <c r="RZS18" s="343"/>
      <c r="RZT18" s="343"/>
      <c r="RZU18" s="343"/>
      <c r="RZV18" s="343"/>
      <c r="RZW18" s="343"/>
      <c r="RZX18" s="343"/>
      <c r="RZY18" s="343"/>
      <c r="RZZ18" s="343"/>
      <c r="SAA18" s="307"/>
      <c r="SAB18" s="335"/>
      <c r="SAC18" s="336"/>
      <c r="SAD18" s="337"/>
      <c r="SAE18" s="308"/>
      <c r="SAF18" s="309"/>
      <c r="SAG18" s="310"/>
      <c r="SAH18" s="343"/>
      <c r="SAI18" s="343"/>
      <c r="SAJ18" s="343"/>
      <c r="SAK18" s="343"/>
      <c r="SAL18" s="343"/>
      <c r="SAM18" s="343"/>
      <c r="SAN18" s="343"/>
      <c r="SAO18" s="343"/>
      <c r="SAP18" s="307"/>
      <c r="SAQ18" s="335"/>
      <c r="SAR18" s="336"/>
      <c r="SAS18" s="337"/>
      <c r="SAT18" s="308"/>
      <c r="SAU18" s="309"/>
      <c r="SAV18" s="310"/>
      <c r="SAW18" s="343"/>
      <c r="SAX18" s="343"/>
      <c r="SAY18" s="343"/>
      <c r="SAZ18" s="343"/>
      <c r="SBA18" s="343"/>
      <c r="SBB18" s="343"/>
      <c r="SBC18" s="343"/>
      <c r="SBD18" s="343"/>
      <c r="SBE18" s="307"/>
      <c r="SBF18" s="335"/>
      <c r="SBG18" s="336"/>
      <c r="SBH18" s="337"/>
      <c r="SBI18" s="308"/>
      <c r="SBJ18" s="309"/>
      <c r="SBK18" s="310"/>
      <c r="SBL18" s="343"/>
      <c r="SBM18" s="343"/>
      <c r="SBN18" s="343"/>
      <c r="SBO18" s="343"/>
      <c r="SBP18" s="343"/>
      <c r="SBQ18" s="343"/>
      <c r="SBR18" s="343"/>
      <c r="SBS18" s="343"/>
      <c r="SBT18" s="307"/>
      <c r="SBU18" s="335"/>
      <c r="SBV18" s="336"/>
      <c r="SBW18" s="337"/>
      <c r="SBX18" s="308"/>
      <c r="SBY18" s="309"/>
      <c r="SBZ18" s="310"/>
      <c r="SCA18" s="343"/>
      <c r="SCB18" s="343"/>
      <c r="SCC18" s="343"/>
      <c r="SCD18" s="343"/>
      <c r="SCE18" s="343"/>
      <c r="SCF18" s="343"/>
      <c r="SCG18" s="343"/>
      <c r="SCH18" s="343"/>
      <c r="SCI18" s="307"/>
      <c r="SCJ18" s="335"/>
      <c r="SCK18" s="336"/>
      <c r="SCL18" s="337"/>
      <c r="SCM18" s="308"/>
      <c r="SCN18" s="309"/>
      <c r="SCO18" s="310"/>
      <c r="SCP18" s="343"/>
      <c r="SCQ18" s="343"/>
      <c r="SCR18" s="343"/>
      <c r="SCS18" s="343"/>
      <c r="SCT18" s="343"/>
      <c r="SCU18" s="343"/>
      <c r="SCV18" s="343"/>
      <c r="SCW18" s="343"/>
      <c r="SCX18" s="307"/>
      <c r="SCY18" s="335"/>
      <c r="SCZ18" s="336"/>
      <c r="SDA18" s="337"/>
      <c r="SDB18" s="308"/>
      <c r="SDC18" s="309"/>
      <c r="SDD18" s="310"/>
      <c r="SDE18" s="343"/>
      <c r="SDF18" s="343"/>
      <c r="SDG18" s="343"/>
      <c r="SDH18" s="343"/>
      <c r="SDI18" s="343"/>
      <c r="SDJ18" s="343"/>
      <c r="SDK18" s="343"/>
      <c r="SDL18" s="343"/>
      <c r="SDM18" s="307"/>
      <c r="SDN18" s="335"/>
      <c r="SDO18" s="336"/>
      <c r="SDP18" s="337"/>
      <c r="SDQ18" s="308"/>
      <c r="SDR18" s="309"/>
      <c r="SDS18" s="310"/>
      <c r="SDT18" s="343"/>
      <c r="SDU18" s="343"/>
      <c r="SDV18" s="343"/>
      <c r="SDW18" s="343"/>
      <c r="SDX18" s="343"/>
      <c r="SDY18" s="343"/>
      <c r="SDZ18" s="343"/>
      <c r="SEA18" s="343"/>
      <c r="SEB18" s="307"/>
      <c r="SEC18" s="335"/>
      <c r="SED18" s="336"/>
      <c r="SEE18" s="337"/>
      <c r="SEF18" s="308"/>
      <c r="SEG18" s="309"/>
      <c r="SEH18" s="310"/>
      <c r="SEI18" s="343"/>
      <c r="SEJ18" s="343"/>
      <c r="SEK18" s="343"/>
      <c r="SEL18" s="343"/>
      <c r="SEM18" s="343"/>
      <c r="SEN18" s="343"/>
      <c r="SEO18" s="343"/>
      <c r="SEP18" s="343"/>
      <c r="SEQ18" s="307"/>
      <c r="SER18" s="335"/>
      <c r="SES18" s="336"/>
      <c r="SET18" s="337"/>
      <c r="SEU18" s="308"/>
      <c r="SEV18" s="309"/>
      <c r="SEW18" s="310"/>
      <c r="SEX18" s="343"/>
      <c r="SEY18" s="343"/>
      <c r="SEZ18" s="343"/>
      <c r="SFA18" s="343"/>
      <c r="SFB18" s="343"/>
      <c r="SFC18" s="343"/>
      <c r="SFD18" s="343"/>
      <c r="SFE18" s="343"/>
      <c r="SFF18" s="307"/>
      <c r="SFG18" s="335"/>
      <c r="SFH18" s="336"/>
      <c r="SFI18" s="337"/>
      <c r="SFJ18" s="308"/>
      <c r="SFK18" s="309"/>
      <c r="SFL18" s="310"/>
      <c r="SFM18" s="343"/>
      <c r="SFN18" s="343"/>
      <c r="SFO18" s="343"/>
      <c r="SFP18" s="343"/>
      <c r="SFQ18" s="343"/>
      <c r="SFR18" s="343"/>
      <c r="SFS18" s="343"/>
      <c r="SFT18" s="343"/>
      <c r="SFU18" s="307"/>
      <c r="SFV18" s="335"/>
      <c r="SFW18" s="336"/>
      <c r="SFX18" s="337"/>
      <c r="SFY18" s="308"/>
      <c r="SFZ18" s="309"/>
      <c r="SGA18" s="310"/>
      <c r="SGB18" s="343"/>
      <c r="SGC18" s="343"/>
      <c r="SGD18" s="343"/>
      <c r="SGE18" s="343"/>
      <c r="SGF18" s="343"/>
      <c r="SGG18" s="343"/>
      <c r="SGH18" s="343"/>
      <c r="SGI18" s="343"/>
      <c r="SGJ18" s="307"/>
      <c r="SGK18" s="335"/>
      <c r="SGL18" s="336"/>
      <c r="SGM18" s="337"/>
      <c r="SGN18" s="308"/>
      <c r="SGO18" s="309"/>
      <c r="SGP18" s="310"/>
      <c r="SGQ18" s="343"/>
      <c r="SGR18" s="343"/>
      <c r="SGS18" s="343"/>
      <c r="SGT18" s="343"/>
      <c r="SGU18" s="343"/>
      <c r="SGV18" s="343"/>
      <c r="SGW18" s="343"/>
      <c r="SGX18" s="343"/>
      <c r="SGY18" s="307"/>
      <c r="SGZ18" s="335"/>
      <c r="SHA18" s="336"/>
      <c r="SHB18" s="337"/>
      <c r="SHC18" s="308"/>
      <c r="SHD18" s="309"/>
      <c r="SHE18" s="310"/>
      <c r="SHF18" s="343"/>
      <c r="SHG18" s="343"/>
      <c r="SHH18" s="343"/>
      <c r="SHI18" s="343"/>
      <c r="SHJ18" s="343"/>
      <c r="SHK18" s="343"/>
      <c r="SHL18" s="343"/>
      <c r="SHM18" s="343"/>
      <c r="SHN18" s="307"/>
      <c r="SHO18" s="335"/>
      <c r="SHP18" s="336"/>
      <c r="SHQ18" s="337"/>
      <c r="SHR18" s="308"/>
      <c r="SHS18" s="309"/>
      <c r="SHT18" s="310"/>
      <c r="SHU18" s="343"/>
      <c r="SHV18" s="343"/>
      <c r="SHW18" s="343"/>
      <c r="SHX18" s="343"/>
      <c r="SHY18" s="343"/>
      <c r="SHZ18" s="343"/>
      <c r="SIA18" s="343"/>
      <c r="SIB18" s="343"/>
      <c r="SIC18" s="307"/>
      <c r="SID18" s="335"/>
      <c r="SIE18" s="336"/>
      <c r="SIF18" s="337"/>
      <c r="SIG18" s="308"/>
      <c r="SIH18" s="309"/>
      <c r="SII18" s="310"/>
      <c r="SIJ18" s="343"/>
      <c r="SIK18" s="343"/>
      <c r="SIL18" s="343"/>
      <c r="SIM18" s="343"/>
      <c r="SIN18" s="343"/>
      <c r="SIO18" s="343"/>
      <c r="SIP18" s="343"/>
      <c r="SIQ18" s="343"/>
      <c r="SIR18" s="307"/>
      <c r="SIS18" s="335"/>
      <c r="SIT18" s="336"/>
      <c r="SIU18" s="337"/>
      <c r="SIV18" s="308"/>
      <c r="SIW18" s="309"/>
      <c r="SIX18" s="310"/>
      <c r="SIY18" s="343"/>
      <c r="SIZ18" s="343"/>
      <c r="SJA18" s="343"/>
      <c r="SJB18" s="343"/>
      <c r="SJC18" s="343"/>
      <c r="SJD18" s="343"/>
      <c r="SJE18" s="343"/>
      <c r="SJF18" s="343"/>
      <c r="SJG18" s="307"/>
      <c r="SJH18" s="335"/>
      <c r="SJI18" s="336"/>
      <c r="SJJ18" s="337"/>
      <c r="SJK18" s="308"/>
      <c r="SJL18" s="309"/>
      <c r="SJM18" s="310"/>
      <c r="SJN18" s="343"/>
      <c r="SJO18" s="343"/>
      <c r="SJP18" s="343"/>
      <c r="SJQ18" s="343"/>
      <c r="SJR18" s="343"/>
      <c r="SJS18" s="343"/>
      <c r="SJT18" s="343"/>
      <c r="SJU18" s="343"/>
      <c r="SJV18" s="307"/>
      <c r="SJW18" s="335"/>
      <c r="SJX18" s="336"/>
      <c r="SJY18" s="337"/>
      <c r="SJZ18" s="308"/>
      <c r="SKA18" s="309"/>
      <c r="SKB18" s="310"/>
      <c r="SKC18" s="343"/>
      <c r="SKD18" s="343"/>
      <c r="SKE18" s="343"/>
      <c r="SKF18" s="343"/>
      <c r="SKG18" s="343"/>
      <c r="SKH18" s="343"/>
      <c r="SKI18" s="343"/>
      <c r="SKJ18" s="343"/>
      <c r="SKK18" s="307"/>
      <c r="SKL18" s="335"/>
      <c r="SKM18" s="336"/>
      <c r="SKN18" s="337"/>
      <c r="SKO18" s="308"/>
      <c r="SKP18" s="309"/>
      <c r="SKQ18" s="310"/>
      <c r="SKR18" s="343"/>
      <c r="SKS18" s="343"/>
      <c r="SKT18" s="343"/>
      <c r="SKU18" s="343"/>
      <c r="SKV18" s="343"/>
      <c r="SKW18" s="343"/>
      <c r="SKX18" s="343"/>
      <c r="SKY18" s="343"/>
      <c r="SKZ18" s="307"/>
      <c r="SLA18" s="335"/>
      <c r="SLB18" s="336"/>
      <c r="SLC18" s="337"/>
      <c r="SLD18" s="308"/>
      <c r="SLE18" s="309"/>
      <c r="SLF18" s="310"/>
      <c r="SLG18" s="343"/>
      <c r="SLH18" s="343"/>
      <c r="SLI18" s="343"/>
      <c r="SLJ18" s="343"/>
      <c r="SLK18" s="343"/>
      <c r="SLL18" s="343"/>
      <c r="SLM18" s="343"/>
      <c r="SLN18" s="343"/>
      <c r="SLO18" s="307"/>
      <c r="SLP18" s="335"/>
      <c r="SLQ18" s="336"/>
      <c r="SLR18" s="337"/>
      <c r="SLS18" s="308"/>
      <c r="SLT18" s="309"/>
      <c r="SLU18" s="310"/>
      <c r="SLV18" s="343"/>
      <c r="SLW18" s="343"/>
      <c r="SLX18" s="343"/>
      <c r="SLY18" s="343"/>
      <c r="SLZ18" s="343"/>
      <c r="SMA18" s="343"/>
      <c r="SMB18" s="343"/>
      <c r="SMC18" s="343"/>
      <c r="SMD18" s="307"/>
      <c r="SME18" s="335"/>
      <c r="SMF18" s="336"/>
      <c r="SMG18" s="337"/>
      <c r="SMH18" s="308"/>
      <c r="SMI18" s="309"/>
      <c r="SMJ18" s="310"/>
      <c r="SMK18" s="343"/>
      <c r="SML18" s="343"/>
      <c r="SMM18" s="343"/>
      <c r="SMN18" s="343"/>
      <c r="SMO18" s="343"/>
      <c r="SMP18" s="343"/>
      <c r="SMQ18" s="343"/>
      <c r="SMR18" s="343"/>
      <c r="SMS18" s="307"/>
      <c r="SMT18" s="335"/>
      <c r="SMU18" s="336"/>
      <c r="SMV18" s="337"/>
      <c r="SMW18" s="308"/>
      <c r="SMX18" s="309"/>
      <c r="SMY18" s="310"/>
      <c r="SMZ18" s="343"/>
      <c r="SNA18" s="343"/>
      <c r="SNB18" s="343"/>
      <c r="SNC18" s="343"/>
      <c r="SND18" s="343"/>
      <c r="SNE18" s="343"/>
      <c r="SNF18" s="343"/>
      <c r="SNG18" s="343"/>
      <c r="SNH18" s="307"/>
      <c r="SNI18" s="335"/>
      <c r="SNJ18" s="336"/>
      <c r="SNK18" s="337"/>
      <c r="SNL18" s="308"/>
      <c r="SNM18" s="309"/>
      <c r="SNN18" s="310"/>
      <c r="SNO18" s="343"/>
      <c r="SNP18" s="343"/>
      <c r="SNQ18" s="343"/>
      <c r="SNR18" s="343"/>
      <c r="SNS18" s="343"/>
      <c r="SNT18" s="343"/>
      <c r="SNU18" s="343"/>
      <c r="SNV18" s="343"/>
      <c r="SNW18" s="307"/>
      <c r="SNX18" s="335"/>
      <c r="SNY18" s="336"/>
      <c r="SNZ18" s="337"/>
      <c r="SOA18" s="308"/>
      <c r="SOB18" s="309"/>
      <c r="SOC18" s="310"/>
      <c r="SOD18" s="343"/>
      <c r="SOE18" s="343"/>
      <c r="SOF18" s="343"/>
      <c r="SOG18" s="343"/>
      <c r="SOH18" s="343"/>
      <c r="SOI18" s="343"/>
      <c r="SOJ18" s="343"/>
      <c r="SOK18" s="343"/>
      <c r="SOL18" s="307"/>
      <c r="SOM18" s="335"/>
      <c r="SON18" s="336"/>
      <c r="SOO18" s="337"/>
      <c r="SOP18" s="308"/>
      <c r="SOQ18" s="309"/>
      <c r="SOR18" s="310"/>
      <c r="SOS18" s="343"/>
      <c r="SOT18" s="343"/>
      <c r="SOU18" s="343"/>
      <c r="SOV18" s="343"/>
      <c r="SOW18" s="343"/>
      <c r="SOX18" s="343"/>
      <c r="SOY18" s="343"/>
      <c r="SOZ18" s="343"/>
      <c r="SPA18" s="307"/>
      <c r="SPB18" s="335"/>
      <c r="SPC18" s="336"/>
      <c r="SPD18" s="337"/>
      <c r="SPE18" s="308"/>
      <c r="SPF18" s="309"/>
      <c r="SPG18" s="310"/>
      <c r="SPH18" s="343"/>
      <c r="SPI18" s="343"/>
      <c r="SPJ18" s="343"/>
      <c r="SPK18" s="343"/>
      <c r="SPL18" s="343"/>
      <c r="SPM18" s="343"/>
      <c r="SPN18" s="343"/>
      <c r="SPO18" s="343"/>
      <c r="SPP18" s="307"/>
      <c r="SPQ18" s="335"/>
      <c r="SPR18" s="336"/>
      <c r="SPS18" s="337"/>
      <c r="SPT18" s="308"/>
      <c r="SPU18" s="309"/>
      <c r="SPV18" s="310"/>
      <c r="SPW18" s="343"/>
      <c r="SPX18" s="343"/>
      <c r="SPY18" s="343"/>
      <c r="SPZ18" s="343"/>
      <c r="SQA18" s="343"/>
      <c r="SQB18" s="343"/>
      <c r="SQC18" s="343"/>
      <c r="SQD18" s="343"/>
      <c r="SQE18" s="307"/>
      <c r="SQF18" s="335"/>
      <c r="SQG18" s="336"/>
      <c r="SQH18" s="337"/>
      <c r="SQI18" s="308"/>
      <c r="SQJ18" s="309"/>
      <c r="SQK18" s="310"/>
      <c r="SQL18" s="343"/>
      <c r="SQM18" s="343"/>
      <c r="SQN18" s="343"/>
      <c r="SQO18" s="343"/>
      <c r="SQP18" s="343"/>
      <c r="SQQ18" s="343"/>
      <c r="SQR18" s="343"/>
      <c r="SQS18" s="343"/>
      <c r="SQT18" s="307"/>
      <c r="SQU18" s="335"/>
      <c r="SQV18" s="336"/>
      <c r="SQW18" s="337"/>
      <c r="SQX18" s="308"/>
      <c r="SQY18" s="309"/>
      <c r="SQZ18" s="310"/>
      <c r="SRA18" s="343"/>
      <c r="SRB18" s="343"/>
      <c r="SRC18" s="343"/>
      <c r="SRD18" s="343"/>
      <c r="SRE18" s="343"/>
      <c r="SRF18" s="343"/>
      <c r="SRG18" s="343"/>
      <c r="SRH18" s="343"/>
      <c r="SRI18" s="307"/>
      <c r="SRJ18" s="335"/>
      <c r="SRK18" s="336"/>
      <c r="SRL18" s="337"/>
      <c r="SRM18" s="308"/>
      <c r="SRN18" s="309"/>
      <c r="SRO18" s="310"/>
      <c r="SRP18" s="343"/>
      <c r="SRQ18" s="343"/>
      <c r="SRR18" s="343"/>
      <c r="SRS18" s="343"/>
      <c r="SRT18" s="343"/>
      <c r="SRU18" s="343"/>
      <c r="SRV18" s="343"/>
      <c r="SRW18" s="343"/>
      <c r="SRX18" s="307"/>
      <c r="SRY18" s="335"/>
      <c r="SRZ18" s="336"/>
      <c r="SSA18" s="337"/>
      <c r="SSB18" s="308"/>
      <c r="SSC18" s="309"/>
      <c r="SSD18" s="310"/>
      <c r="SSE18" s="343"/>
      <c r="SSF18" s="343"/>
      <c r="SSG18" s="343"/>
      <c r="SSH18" s="343"/>
      <c r="SSI18" s="343"/>
      <c r="SSJ18" s="343"/>
      <c r="SSK18" s="343"/>
      <c r="SSL18" s="343"/>
      <c r="SSM18" s="307"/>
      <c r="SSN18" s="335"/>
      <c r="SSO18" s="336"/>
      <c r="SSP18" s="337"/>
      <c r="SSQ18" s="308"/>
      <c r="SSR18" s="309"/>
      <c r="SSS18" s="310"/>
      <c r="SST18" s="343"/>
      <c r="SSU18" s="343"/>
      <c r="SSV18" s="343"/>
      <c r="SSW18" s="343"/>
      <c r="SSX18" s="343"/>
      <c r="SSY18" s="343"/>
      <c r="SSZ18" s="343"/>
      <c r="STA18" s="343"/>
      <c r="STB18" s="307"/>
      <c r="STC18" s="335"/>
      <c r="STD18" s="336"/>
      <c r="STE18" s="337"/>
      <c r="STF18" s="308"/>
      <c r="STG18" s="309"/>
      <c r="STH18" s="310"/>
      <c r="STI18" s="343"/>
      <c r="STJ18" s="343"/>
      <c r="STK18" s="343"/>
      <c r="STL18" s="343"/>
      <c r="STM18" s="343"/>
      <c r="STN18" s="343"/>
      <c r="STO18" s="343"/>
      <c r="STP18" s="343"/>
      <c r="STQ18" s="307"/>
      <c r="STR18" s="335"/>
      <c r="STS18" s="336"/>
      <c r="STT18" s="337"/>
      <c r="STU18" s="308"/>
      <c r="STV18" s="309"/>
      <c r="STW18" s="310"/>
      <c r="STX18" s="343"/>
      <c r="STY18" s="343"/>
      <c r="STZ18" s="343"/>
      <c r="SUA18" s="343"/>
      <c r="SUB18" s="343"/>
      <c r="SUC18" s="343"/>
      <c r="SUD18" s="343"/>
      <c r="SUE18" s="343"/>
      <c r="SUF18" s="307"/>
      <c r="SUG18" s="335"/>
      <c r="SUH18" s="336"/>
      <c r="SUI18" s="337"/>
      <c r="SUJ18" s="308"/>
      <c r="SUK18" s="309"/>
      <c r="SUL18" s="310"/>
      <c r="SUM18" s="343"/>
      <c r="SUN18" s="343"/>
      <c r="SUO18" s="343"/>
      <c r="SUP18" s="343"/>
      <c r="SUQ18" s="343"/>
      <c r="SUR18" s="343"/>
      <c r="SUS18" s="343"/>
      <c r="SUT18" s="343"/>
      <c r="SUU18" s="307"/>
      <c r="SUV18" s="335"/>
      <c r="SUW18" s="336"/>
      <c r="SUX18" s="337"/>
      <c r="SUY18" s="308"/>
      <c r="SUZ18" s="309"/>
      <c r="SVA18" s="310"/>
      <c r="SVB18" s="343"/>
      <c r="SVC18" s="343"/>
      <c r="SVD18" s="343"/>
      <c r="SVE18" s="343"/>
      <c r="SVF18" s="343"/>
      <c r="SVG18" s="343"/>
      <c r="SVH18" s="343"/>
      <c r="SVI18" s="343"/>
      <c r="SVJ18" s="307"/>
      <c r="SVK18" s="335"/>
      <c r="SVL18" s="336"/>
      <c r="SVM18" s="337"/>
      <c r="SVN18" s="308"/>
      <c r="SVO18" s="309"/>
      <c r="SVP18" s="310"/>
      <c r="SVQ18" s="343"/>
      <c r="SVR18" s="343"/>
      <c r="SVS18" s="343"/>
      <c r="SVT18" s="343"/>
      <c r="SVU18" s="343"/>
      <c r="SVV18" s="343"/>
      <c r="SVW18" s="343"/>
      <c r="SVX18" s="343"/>
      <c r="SVY18" s="307"/>
      <c r="SVZ18" s="335"/>
      <c r="SWA18" s="336"/>
      <c r="SWB18" s="337"/>
      <c r="SWC18" s="308"/>
      <c r="SWD18" s="309"/>
      <c r="SWE18" s="310"/>
      <c r="SWF18" s="343"/>
      <c r="SWG18" s="343"/>
      <c r="SWH18" s="343"/>
      <c r="SWI18" s="343"/>
      <c r="SWJ18" s="343"/>
      <c r="SWK18" s="343"/>
      <c r="SWL18" s="343"/>
      <c r="SWM18" s="343"/>
      <c r="SWN18" s="307"/>
      <c r="SWO18" s="335"/>
      <c r="SWP18" s="336"/>
      <c r="SWQ18" s="337"/>
      <c r="SWR18" s="308"/>
      <c r="SWS18" s="309"/>
      <c r="SWT18" s="310"/>
      <c r="SWU18" s="343"/>
      <c r="SWV18" s="343"/>
      <c r="SWW18" s="343"/>
      <c r="SWX18" s="343"/>
      <c r="SWY18" s="343"/>
      <c r="SWZ18" s="343"/>
      <c r="SXA18" s="343"/>
      <c r="SXB18" s="343"/>
      <c r="SXC18" s="307"/>
      <c r="SXD18" s="335"/>
      <c r="SXE18" s="336"/>
      <c r="SXF18" s="337"/>
      <c r="SXG18" s="308"/>
      <c r="SXH18" s="309"/>
      <c r="SXI18" s="310"/>
      <c r="SXJ18" s="343"/>
      <c r="SXK18" s="343"/>
      <c r="SXL18" s="343"/>
      <c r="SXM18" s="343"/>
      <c r="SXN18" s="343"/>
      <c r="SXO18" s="343"/>
      <c r="SXP18" s="343"/>
      <c r="SXQ18" s="343"/>
      <c r="SXR18" s="307"/>
      <c r="SXS18" s="335"/>
      <c r="SXT18" s="336"/>
      <c r="SXU18" s="337"/>
      <c r="SXV18" s="308"/>
      <c r="SXW18" s="309"/>
      <c r="SXX18" s="310"/>
      <c r="SXY18" s="343"/>
      <c r="SXZ18" s="343"/>
      <c r="SYA18" s="343"/>
      <c r="SYB18" s="343"/>
      <c r="SYC18" s="343"/>
      <c r="SYD18" s="343"/>
      <c r="SYE18" s="343"/>
      <c r="SYF18" s="343"/>
      <c r="SYG18" s="307"/>
      <c r="SYH18" s="335"/>
      <c r="SYI18" s="336"/>
      <c r="SYJ18" s="337"/>
      <c r="SYK18" s="308"/>
      <c r="SYL18" s="309"/>
      <c r="SYM18" s="310"/>
      <c r="SYN18" s="343"/>
      <c r="SYO18" s="343"/>
      <c r="SYP18" s="343"/>
      <c r="SYQ18" s="343"/>
      <c r="SYR18" s="343"/>
      <c r="SYS18" s="343"/>
      <c r="SYT18" s="343"/>
      <c r="SYU18" s="343"/>
      <c r="SYV18" s="307"/>
      <c r="SYW18" s="335"/>
      <c r="SYX18" s="336"/>
      <c r="SYY18" s="337"/>
      <c r="SYZ18" s="308"/>
      <c r="SZA18" s="309"/>
      <c r="SZB18" s="310"/>
      <c r="SZC18" s="343"/>
      <c r="SZD18" s="343"/>
      <c r="SZE18" s="343"/>
      <c r="SZF18" s="343"/>
      <c r="SZG18" s="343"/>
      <c r="SZH18" s="343"/>
      <c r="SZI18" s="343"/>
      <c r="SZJ18" s="343"/>
      <c r="SZK18" s="307"/>
      <c r="SZL18" s="335"/>
      <c r="SZM18" s="336"/>
      <c r="SZN18" s="337"/>
      <c r="SZO18" s="308"/>
      <c r="SZP18" s="309"/>
      <c r="SZQ18" s="310"/>
      <c r="SZR18" s="343"/>
      <c r="SZS18" s="343"/>
      <c r="SZT18" s="343"/>
      <c r="SZU18" s="343"/>
      <c r="SZV18" s="343"/>
      <c r="SZW18" s="343"/>
      <c r="SZX18" s="343"/>
      <c r="SZY18" s="343"/>
      <c r="SZZ18" s="307"/>
      <c r="TAA18" s="335"/>
      <c r="TAB18" s="336"/>
      <c r="TAC18" s="337"/>
      <c r="TAD18" s="308"/>
      <c r="TAE18" s="309"/>
      <c r="TAF18" s="310"/>
      <c r="TAG18" s="343"/>
      <c r="TAH18" s="343"/>
      <c r="TAI18" s="343"/>
      <c r="TAJ18" s="343"/>
      <c r="TAK18" s="343"/>
      <c r="TAL18" s="343"/>
      <c r="TAM18" s="343"/>
      <c r="TAN18" s="343"/>
      <c r="TAO18" s="307"/>
      <c r="TAP18" s="335"/>
      <c r="TAQ18" s="336"/>
      <c r="TAR18" s="337"/>
      <c r="TAS18" s="308"/>
      <c r="TAT18" s="309"/>
      <c r="TAU18" s="310"/>
      <c r="TAV18" s="343"/>
      <c r="TAW18" s="343"/>
      <c r="TAX18" s="343"/>
      <c r="TAY18" s="343"/>
      <c r="TAZ18" s="343"/>
      <c r="TBA18" s="343"/>
      <c r="TBB18" s="343"/>
      <c r="TBC18" s="343"/>
      <c r="TBD18" s="307"/>
      <c r="TBE18" s="335"/>
      <c r="TBF18" s="336"/>
      <c r="TBG18" s="337"/>
      <c r="TBH18" s="308"/>
      <c r="TBI18" s="309"/>
      <c r="TBJ18" s="310"/>
      <c r="TBK18" s="343"/>
      <c r="TBL18" s="343"/>
      <c r="TBM18" s="343"/>
      <c r="TBN18" s="343"/>
      <c r="TBO18" s="343"/>
      <c r="TBP18" s="343"/>
      <c r="TBQ18" s="343"/>
      <c r="TBR18" s="343"/>
      <c r="TBS18" s="307"/>
      <c r="TBT18" s="335"/>
      <c r="TBU18" s="336"/>
      <c r="TBV18" s="337"/>
      <c r="TBW18" s="308"/>
      <c r="TBX18" s="309"/>
      <c r="TBY18" s="310"/>
      <c r="TBZ18" s="343"/>
      <c r="TCA18" s="343"/>
      <c r="TCB18" s="343"/>
      <c r="TCC18" s="343"/>
      <c r="TCD18" s="343"/>
      <c r="TCE18" s="343"/>
      <c r="TCF18" s="343"/>
      <c r="TCG18" s="343"/>
      <c r="TCH18" s="307"/>
      <c r="TCI18" s="335"/>
      <c r="TCJ18" s="336"/>
      <c r="TCK18" s="337"/>
      <c r="TCL18" s="308"/>
      <c r="TCM18" s="309"/>
      <c r="TCN18" s="310"/>
      <c r="TCO18" s="343"/>
      <c r="TCP18" s="343"/>
      <c r="TCQ18" s="343"/>
      <c r="TCR18" s="343"/>
      <c r="TCS18" s="343"/>
      <c r="TCT18" s="343"/>
      <c r="TCU18" s="343"/>
      <c r="TCV18" s="343"/>
      <c r="TCW18" s="307"/>
      <c r="TCX18" s="335"/>
      <c r="TCY18" s="336"/>
      <c r="TCZ18" s="337"/>
      <c r="TDA18" s="308"/>
      <c r="TDB18" s="309"/>
      <c r="TDC18" s="310"/>
      <c r="TDD18" s="343"/>
      <c r="TDE18" s="343"/>
      <c r="TDF18" s="343"/>
      <c r="TDG18" s="343"/>
      <c r="TDH18" s="343"/>
      <c r="TDI18" s="343"/>
      <c r="TDJ18" s="343"/>
      <c r="TDK18" s="343"/>
      <c r="TDL18" s="307"/>
      <c r="TDM18" s="335"/>
      <c r="TDN18" s="336"/>
      <c r="TDO18" s="337"/>
      <c r="TDP18" s="308"/>
      <c r="TDQ18" s="309"/>
      <c r="TDR18" s="310"/>
      <c r="TDS18" s="343"/>
      <c r="TDT18" s="343"/>
      <c r="TDU18" s="343"/>
      <c r="TDV18" s="343"/>
      <c r="TDW18" s="343"/>
      <c r="TDX18" s="343"/>
      <c r="TDY18" s="343"/>
      <c r="TDZ18" s="343"/>
      <c r="TEA18" s="307"/>
      <c r="TEB18" s="335"/>
      <c r="TEC18" s="336"/>
      <c r="TED18" s="337"/>
      <c r="TEE18" s="308"/>
      <c r="TEF18" s="309"/>
      <c r="TEG18" s="310"/>
      <c r="TEH18" s="343"/>
      <c r="TEI18" s="343"/>
      <c r="TEJ18" s="343"/>
      <c r="TEK18" s="343"/>
      <c r="TEL18" s="343"/>
      <c r="TEM18" s="343"/>
      <c r="TEN18" s="343"/>
      <c r="TEO18" s="343"/>
      <c r="TEP18" s="307"/>
      <c r="TEQ18" s="335"/>
      <c r="TER18" s="336"/>
      <c r="TES18" s="337"/>
      <c r="TET18" s="308"/>
      <c r="TEU18" s="309"/>
      <c r="TEV18" s="310"/>
      <c r="TEW18" s="343"/>
      <c r="TEX18" s="343"/>
      <c r="TEY18" s="343"/>
      <c r="TEZ18" s="343"/>
      <c r="TFA18" s="343"/>
      <c r="TFB18" s="343"/>
      <c r="TFC18" s="343"/>
      <c r="TFD18" s="343"/>
      <c r="TFE18" s="307"/>
      <c r="TFF18" s="335"/>
      <c r="TFG18" s="336"/>
      <c r="TFH18" s="337"/>
      <c r="TFI18" s="308"/>
      <c r="TFJ18" s="309"/>
      <c r="TFK18" s="310"/>
      <c r="TFL18" s="343"/>
      <c r="TFM18" s="343"/>
      <c r="TFN18" s="343"/>
      <c r="TFO18" s="343"/>
      <c r="TFP18" s="343"/>
      <c r="TFQ18" s="343"/>
      <c r="TFR18" s="343"/>
      <c r="TFS18" s="343"/>
      <c r="TFT18" s="307"/>
      <c r="TFU18" s="335"/>
      <c r="TFV18" s="336"/>
      <c r="TFW18" s="337"/>
      <c r="TFX18" s="308"/>
      <c r="TFY18" s="309"/>
      <c r="TFZ18" s="310"/>
      <c r="TGA18" s="343"/>
      <c r="TGB18" s="343"/>
      <c r="TGC18" s="343"/>
      <c r="TGD18" s="343"/>
      <c r="TGE18" s="343"/>
      <c r="TGF18" s="343"/>
      <c r="TGG18" s="343"/>
      <c r="TGH18" s="343"/>
      <c r="TGI18" s="307"/>
      <c r="TGJ18" s="335"/>
      <c r="TGK18" s="336"/>
      <c r="TGL18" s="337"/>
      <c r="TGM18" s="308"/>
      <c r="TGN18" s="309"/>
      <c r="TGO18" s="310"/>
      <c r="TGP18" s="343"/>
      <c r="TGQ18" s="343"/>
      <c r="TGR18" s="343"/>
      <c r="TGS18" s="343"/>
      <c r="TGT18" s="343"/>
      <c r="TGU18" s="343"/>
      <c r="TGV18" s="343"/>
      <c r="TGW18" s="343"/>
      <c r="TGX18" s="307"/>
      <c r="TGY18" s="335"/>
      <c r="TGZ18" s="336"/>
      <c r="THA18" s="337"/>
      <c r="THB18" s="308"/>
      <c r="THC18" s="309"/>
      <c r="THD18" s="310"/>
      <c r="THE18" s="343"/>
      <c r="THF18" s="343"/>
      <c r="THG18" s="343"/>
      <c r="THH18" s="343"/>
      <c r="THI18" s="343"/>
      <c r="THJ18" s="343"/>
      <c r="THK18" s="343"/>
      <c r="THL18" s="343"/>
      <c r="THM18" s="307"/>
      <c r="THN18" s="335"/>
      <c r="THO18" s="336"/>
      <c r="THP18" s="337"/>
      <c r="THQ18" s="308"/>
      <c r="THR18" s="309"/>
      <c r="THS18" s="310"/>
      <c r="THT18" s="343"/>
      <c r="THU18" s="343"/>
      <c r="THV18" s="343"/>
      <c r="THW18" s="343"/>
      <c r="THX18" s="343"/>
      <c r="THY18" s="343"/>
      <c r="THZ18" s="343"/>
      <c r="TIA18" s="343"/>
      <c r="TIB18" s="307"/>
      <c r="TIC18" s="335"/>
      <c r="TID18" s="336"/>
      <c r="TIE18" s="337"/>
      <c r="TIF18" s="308"/>
      <c r="TIG18" s="309"/>
      <c r="TIH18" s="310"/>
      <c r="TII18" s="343"/>
      <c r="TIJ18" s="343"/>
      <c r="TIK18" s="343"/>
      <c r="TIL18" s="343"/>
      <c r="TIM18" s="343"/>
      <c r="TIN18" s="343"/>
      <c r="TIO18" s="343"/>
      <c r="TIP18" s="343"/>
      <c r="TIQ18" s="307"/>
      <c r="TIR18" s="335"/>
      <c r="TIS18" s="336"/>
      <c r="TIT18" s="337"/>
      <c r="TIU18" s="308"/>
      <c r="TIV18" s="309"/>
      <c r="TIW18" s="310"/>
      <c r="TIX18" s="343"/>
      <c r="TIY18" s="343"/>
      <c r="TIZ18" s="343"/>
      <c r="TJA18" s="343"/>
      <c r="TJB18" s="343"/>
      <c r="TJC18" s="343"/>
      <c r="TJD18" s="343"/>
      <c r="TJE18" s="343"/>
      <c r="TJF18" s="307"/>
      <c r="TJG18" s="335"/>
      <c r="TJH18" s="336"/>
      <c r="TJI18" s="337"/>
      <c r="TJJ18" s="308"/>
      <c r="TJK18" s="309"/>
      <c r="TJL18" s="310"/>
      <c r="TJM18" s="343"/>
      <c r="TJN18" s="343"/>
      <c r="TJO18" s="343"/>
      <c r="TJP18" s="343"/>
      <c r="TJQ18" s="343"/>
      <c r="TJR18" s="343"/>
      <c r="TJS18" s="343"/>
      <c r="TJT18" s="343"/>
      <c r="TJU18" s="307"/>
      <c r="TJV18" s="335"/>
      <c r="TJW18" s="336"/>
      <c r="TJX18" s="337"/>
      <c r="TJY18" s="308"/>
      <c r="TJZ18" s="309"/>
      <c r="TKA18" s="310"/>
      <c r="TKB18" s="343"/>
      <c r="TKC18" s="343"/>
      <c r="TKD18" s="343"/>
      <c r="TKE18" s="343"/>
      <c r="TKF18" s="343"/>
      <c r="TKG18" s="343"/>
      <c r="TKH18" s="343"/>
      <c r="TKI18" s="343"/>
      <c r="TKJ18" s="307"/>
      <c r="TKK18" s="335"/>
      <c r="TKL18" s="336"/>
      <c r="TKM18" s="337"/>
      <c r="TKN18" s="308"/>
      <c r="TKO18" s="309"/>
      <c r="TKP18" s="310"/>
      <c r="TKQ18" s="343"/>
      <c r="TKR18" s="343"/>
      <c r="TKS18" s="343"/>
      <c r="TKT18" s="343"/>
      <c r="TKU18" s="343"/>
      <c r="TKV18" s="343"/>
      <c r="TKW18" s="343"/>
      <c r="TKX18" s="343"/>
      <c r="TKY18" s="307"/>
      <c r="TKZ18" s="335"/>
      <c r="TLA18" s="336"/>
      <c r="TLB18" s="337"/>
      <c r="TLC18" s="308"/>
      <c r="TLD18" s="309"/>
      <c r="TLE18" s="310"/>
      <c r="TLF18" s="343"/>
      <c r="TLG18" s="343"/>
      <c r="TLH18" s="343"/>
      <c r="TLI18" s="343"/>
      <c r="TLJ18" s="343"/>
      <c r="TLK18" s="343"/>
      <c r="TLL18" s="343"/>
      <c r="TLM18" s="343"/>
      <c r="TLN18" s="307"/>
      <c r="TLO18" s="335"/>
      <c r="TLP18" s="336"/>
      <c r="TLQ18" s="337"/>
      <c r="TLR18" s="308"/>
      <c r="TLS18" s="309"/>
      <c r="TLT18" s="310"/>
      <c r="TLU18" s="343"/>
      <c r="TLV18" s="343"/>
      <c r="TLW18" s="343"/>
      <c r="TLX18" s="343"/>
      <c r="TLY18" s="343"/>
      <c r="TLZ18" s="343"/>
      <c r="TMA18" s="343"/>
      <c r="TMB18" s="343"/>
      <c r="TMC18" s="307"/>
      <c r="TMD18" s="335"/>
      <c r="TME18" s="336"/>
      <c r="TMF18" s="337"/>
      <c r="TMG18" s="308"/>
      <c r="TMH18" s="309"/>
      <c r="TMI18" s="310"/>
      <c r="TMJ18" s="343"/>
      <c r="TMK18" s="343"/>
      <c r="TML18" s="343"/>
      <c r="TMM18" s="343"/>
      <c r="TMN18" s="343"/>
      <c r="TMO18" s="343"/>
      <c r="TMP18" s="343"/>
      <c r="TMQ18" s="343"/>
      <c r="TMR18" s="307"/>
      <c r="TMS18" s="335"/>
      <c r="TMT18" s="336"/>
      <c r="TMU18" s="337"/>
      <c r="TMV18" s="308"/>
      <c r="TMW18" s="309"/>
      <c r="TMX18" s="310"/>
      <c r="TMY18" s="343"/>
      <c r="TMZ18" s="343"/>
      <c r="TNA18" s="343"/>
      <c r="TNB18" s="343"/>
      <c r="TNC18" s="343"/>
      <c r="TND18" s="343"/>
      <c r="TNE18" s="343"/>
      <c r="TNF18" s="343"/>
      <c r="TNG18" s="307"/>
      <c r="TNH18" s="335"/>
      <c r="TNI18" s="336"/>
      <c r="TNJ18" s="337"/>
      <c r="TNK18" s="308"/>
      <c r="TNL18" s="309"/>
      <c r="TNM18" s="310"/>
      <c r="TNN18" s="343"/>
      <c r="TNO18" s="343"/>
      <c r="TNP18" s="343"/>
      <c r="TNQ18" s="343"/>
      <c r="TNR18" s="343"/>
      <c r="TNS18" s="343"/>
      <c r="TNT18" s="343"/>
      <c r="TNU18" s="343"/>
      <c r="TNV18" s="307"/>
      <c r="TNW18" s="335"/>
      <c r="TNX18" s="336"/>
      <c r="TNY18" s="337"/>
      <c r="TNZ18" s="308"/>
      <c r="TOA18" s="309"/>
      <c r="TOB18" s="310"/>
      <c r="TOC18" s="343"/>
      <c r="TOD18" s="343"/>
      <c r="TOE18" s="343"/>
      <c r="TOF18" s="343"/>
      <c r="TOG18" s="343"/>
      <c r="TOH18" s="343"/>
      <c r="TOI18" s="343"/>
      <c r="TOJ18" s="343"/>
      <c r="TOK18" s="307"/>
      <c r="TOL18" s="335"/>
      <c r="TOM18" s="336"/>
      <c r="TON18" s="337"/>
      <c r="TOO18" s="308"/>
      <c r="TOP18" s="309"/>
      <c r="TOQ18" s="310"/>
      <c r="TOR18" s="343"/>
      <c r="TOS18" s="343"/>
      <c r="TOT18" s="343"/>
      <c r="TOU18" s="343"/>
      <c r="TOV18" s="343"/>
      <c r="TOW18" s="343"/>
      <c r="TOX18" s="343"/>
      <c r="TOY18" s="343"/>
      <c r="TOZ18" s="307"/>
      <c r="TPA18" s="335"/>
      <c r="TPB18" s="336"/>
      <c r="TPC18" s="337"/>
      <c r="TPD18" s="308"/>
      <c r="TPE18" s="309"/>
      <c r="TPF18" s="310"/>
      <c r="TPG18" s="343"/>
      <c r="TPH18" s="343"/>
      <c r="TPI18" s="343"/>
      <c r="TPJ18" s="343"/>
      <c r="TPK18" s="343"/>
      <c r="TPL18" s="343"/>
      <c r="TPM18" s="343"/>
      <c r="TPN18" s="343"/>
      <c r="TPO18" s="307"/>
      <c r="TPP18" s="335"/>
      <c r="TPQ18" s="336"/>
      <c r="TPR18" s="337"/>
      <c r="TPS18" s="308"/>
      <c r="TPT18" s="309"/>
      <c r="TPU18" s="310"/>
      <c r="TPV18" s="343"/>
      <c r="TPW18" s="343"/>
      <c r="TPX18" s="343"/>
      <c r="TPY18" s="343"/>
      <c r="TPZ18" s="343"/>
      <c r="TQA18" s="343"/>
      <c r="TQB18" s="343"/>
      <c r="TQC18" s="343"/>
      <c r="TQD18" s="307"/>
      <c r="TQE18" s="335"/>
      <c r="TQF18" s="336"/>
      <c r="TQG18" s="337"/>
      <c r="TQH18" s="308"/>
      <c r="TQI18" s="309"/>
      <c r="TQJ18" s="310"/>
      <c r="TQK18" s="343"/>
      <c r="TQL18" s="343"/>
      <c r="TQM18" s="343"/>
      <c r="TQN18" s="343"/>
      <c r="TQO18" s="343"/>
      <c r="TQP18" s="343"/>
      <c r="TQQ18" s="343"/>
      <c r="TQR18" s="343"/>
      <c r="TQS18" s="307"/>
      <c r="TQT18" s="335"/>
      <c r="TQU18" s="336"/>
      <c r="TQV18" s="337"/>
      <c r="TQW18" s="308"/>
      <c r="TQX18" s="309"/>
      <c r="TQY18" s="310"/>
      <c r="TQZ18" s="343"/>
      <c r="TRA18" s="343"/>
      <c r="TRB18" s="343"/>
      <c r="TRC18" s="343"/>
      <c r="TRD18" s="343"/>
      <c r="TRE18" s="343"/>
      <c r="TRF18" s="343"/>
      <c r="TRG18" s="343"/>
      <c r="TRH18" s="307"/>
      <c r="TRI18" s="335"/>
      <c r="TRJ18" s="336"/>
      <c r="TRK18" s="337"/>
      <c r="TRL18" s="308"/>
      <c r="TRM18" s="309"/>
      <c r="TRN18" s="310"/>
      <c r="TRO18" s="343"/>
      <c r="TRP18" s="343"/>
      <c r="TRQ18" s="343"/>
      <c r="TRR18" s="343"/>
      <c r="TRS18" s="343"/>
      <c r="TRT18" s="343"/>
      <c r="TRU18" s="343"/>
      <c r="TRV18" s="343"/>
      <c r="TRW18" s="307"/>
      <c r="TRX18" s="335"/>
      <c r="TRY18" s="336"/>
      <c r="TRZ18" s="337"/>
      <c r="TSA18" s="308"/>
      <c r="TSB18" s="309"/>
      <c r="TSC18" s="310"/>
      <c r="TSD18" s="343"/>
      <c r="TSE18" s="343"/>
      <c r="TSF18" s="343"/>
      <c r="TSG18" s="343"/>
      <c r="TSH18" s="343"/>
      <c r="TSI18" s="343"/>
      <c r="TSJ18" s="343"/>
      <c r="TSK18" s="343"/>
      <c r="TSL18" s="307"/>
      <c r="TSM18" s="335"/>
      <c r="TSN18" s="336"/>
      <c r="TSO18" s="337"/>
      <c r="TSP18" s="308"/>
      <c r="TSQ18" s="309"/>
      <c r="TSR18" s="310"/>
      <c r="TSS18" s="343"/>
      <c r="TST18" s="343"/>
      <c r="TSU18" s="343"/>
      <c r="TSV18" s="343"/>
      <c r="TSW18" s="343"/>
      <c r="TSX18" s="343"/>
      <c r="TSY18" s="343"/>
      <c r="TSZ18" s="343"/>
      <c r="TTA18" s="307"/>
      <c r="TTB18" s="335"/>
      <c r="TTC18" s="336"/>
      <c r="TTD18" s="337"/>
      <c r="TTE18" s="308"/>
      <c r="TTF18" s="309"/>
      <c r="TTG18" s="310"/>
      <c r="TTH18" s="343"/>
      <c r="TTI18" s="343"/>
      <c r="TTJ18" s="343"/>
      <c r="TTK18" s="343"/>
      <c r="TTL18" s="343"/>
      <c r="TTM18" s="343"/>
      <c r="TTN18" s="343"/>
      <c r="TTO18" s="343"/>
      <c r="TTP18" s="307"/>
      <c r="TTQ18" s="335"/>
      <c r="TTR18" s="336"/>
      <c r="TTS18" s="337"/>
      <c r="TTT18" s="308"/>
      <c r="TTU18" s="309"/>
      <c r="TTV18" s="310"/>
      <c r="TTW18" s="343"/>
      <c r="TTX18" s="343"/>
      <c r="TTY18" s="343"/>
      <c r="TTZ18" s="343"/>
      <c r="TUA18" s="343"/>
      <c r="TUB18" s="343"/>
      <c r="TUC18" s="343"/>
      <c r="TUD18" s="343"/>
      <c r="TUE18" s="307"/>
      <c r="TUF18" s="335"/>
      <c r="TUG18" s="336"/>
      <c r="TUH18" s="337"/>
      <c r="TUI18" s="308"/>
      <c r="TUJ18" s="309"/>
      <c r="TUK18" s="310"/>
      <c r="TUL18" s="343"/>
      <c r="TUM18" s="343"/>
      <c r="TUN18" s="343"/>
      <c r="TUO18" s="343"/>
      <c r="TUP18" s="343"/>
      <c r="TUQ18" s="343"/>
      <c r="TUR18" s="343"/>
      <c r="TUS18" s="343"/>
      <c r="TUT18" s="307"/>
      <c r="TUU18" s="335"/>
      <c r="TUV18" s="336"/>
      <c r="TUW18" s="337"/>
      <c r="TUX18" s="308"/>
      <c r="TUY18" s="309"/>
      <c r="TUZ18" s="310"/>
      <c r="TVA18" s="343"/>
      <c r="TVB18" s="343"/>
      <c r="TVC18" s="343"/>
      <c r="TVD18" s="343"/>
      <c r="TVE18" s="343"/>
      <c r="TVF18" s="343"/>
      <c r="TVG18" s="343"/>
      <c r="TVH18" s="343"/>
      <c r="TVI18" s="307"/>
      <c r="TVJ18" s="335"/>
      <c r="TVK18" s="336"/>
      <c r="TVL18" s="337"/>
      <c r="TVM18" s="308"/>
      <c r="TVN18" s="309"/>
      <c r="TVO18" s="310"/>
      <c r="TVP18" s="343"/>
      <c r="TVQ18" s="343"/>
      <c r="TVR18" s="343"/>
      <c r="TVS18" s="343"/>
      <c r="TVT18" s="343"/>
      <c r="TVU18" s="343"/>
      <c r="TVV18" s="343"/>
      <c r="TVW18" s="343"/>
      <c r="TVX18" s="307"/>
      <c r="TVY18" s="335"/>
      <c r="TVZ18" s="336"/>
      <c r="TWA18" s="337"/>
      <c r="TWB18" s="308"/>
      <c r="TWC18" s="309"/>
      <c r="TWD18" s="310"/>
      <c r="TWE18" s="343"/>
      <c r="TWF18" s="343"/>
      <c r="TWG18" s="343"/>
      <c r="TWH18" s="343"/>
      <c r="TWI18" s="343"/>
      <c r="TWJ18" s="343"/>
      <c r="TWK18" s="343"/>
      <c r="TWL18" s="343"/>
      <c r="TWM18" s="307"/>
      <c r="TWN18" s="335"/>
      <c r="TWO18" s="336"/>
      <c r="TWP18" s="337"/>
      <c r="TWQ18" s="308"/>
      <c r="TWR18" s="309"/>
      <c r="TWS18" s="310"/>
      <c r="TWT18" s="343"/>
      <c r="TWU18" s="343"/>
      <c r="TWV18" s="343"/>
      <c r="TWW18" s="343"/>
      <c r="TWX18" s="343"/>
      <c r="TWY18" s="343"/>
      <c r="TWZ18" s="343"/>
      <c r="TXA18" s="343"/>
      <c r="TXB18" s="307"/>
      <c r="TXC18" s="335"/>
      <c r="TXD18" s="336"/>
      <c r="TXE18" s="337"/>
      <c r="TXF18" s="308"/>
      <c r="TXG18" s="309"/>
      <c r="TXH18" s="310"/>
      <c r="TXI18" s="343"/>
      <c r="TXJ18" s="343"/>
      <c r="TXK18" s="343"/>
      <c r="TXL18" s="343"/>
      <c r="TXM18" s="343"/>
      <c r="TXN18" s="343"/>
      <c r="TXO18" s="343"/>
      <c r="TXP18" s="343"/>
      <c r="TXQ18" s="307"/>
      <c r="TXR18" s="335"/>
      <c r="TXS18" s="336"/>
      <c r="TXT18" s="337"/>
      <c r="TXU18" s="308"/>
      <c r="TXV18" s="309"/>
      <c r="TXW18" s="310"/>
      <c r="TXX18" s="343"/>
      <c r="TXY18" s="343"/>
      <c r="TXZ18" s="343"/>
      <c r="TYA18" s="343"/>
      <c r="TYB18" s="343"/>
      <c r="TYC18" s="343"/>
      <c r="TYD18" s="343"/>
      <c r="TYE18" s="343"/>
      <c r="TYF18" s="307"/>
      <c r="TYG18" s="335"/>
      <c r="TYH18" s="336"/>
      <c r="TYI18" s="337"/>
      <c r="TYJ18" s="308"/>
      <c r="TYK18" s="309"/>
      <c r="TYL18" s="310"/>
      <c r="TYM18" s="343"/>
      <c r="TYN18" s="343"/>
      <c r="TYO18" s="343"/>
      <c r="TYP18" s="343"/>
      <c r="TYQ18" s="343"/>
      <c r="TYR18" s="343"/>
      <c r="TYS18" s="343"/>
      <c r="TYT18" s="343"/>
      <c r="TYU18" s="307"/>
      <c r="TYV18" s="335"/>
      <c r="TYW18" s="336"/>
      <c r="TYX18" s="337"/>
      <c r="TYY18" s="308"/>
      <c r="TYZ18" s="309"/>
      <c r="TZA18" s="310"/>
      <c r="TZB18" s="343"/>
      <c r="TZC18" s="343"/>
      <c r="TZD18" s="343"/>
      <c r="TZE18" s="343"/>
      <c r="TZF18" s="343"/>
      <c r="TZG18" s="343"/>
      <c r="TZH18" s="343"/>
      <c r="TZI18" s="343"/>
      <c r="TZJ18" s="307"/>
      <c r="TZK18" s="335"/>
      <c r="TZL18" s="336"/>
      <c r="TZM18" s="337"/>
      <c r="TZN18" s="308"/>
      <c r="TZO18" s="309"/>
      <c r="TZP18" s="310"/>
      <c r="TZQ18" s="343"/>
      <c r="TZR18" s="343"/>
      <c r="TZS18" s="343"/>
      <c r="TZT18" s="343"/>
      <c r="TZU18" s="343"/>
      <c r="TZV18" s="343"/>
      <c r="TZW18" s="343"/>
      <c r="TZX18" s="343"/>
      <c r="TZY18" s="307"/>
      <c r="TZZ18" s="335"/>
      <c r="UAA18" s="336"/>
      <c r="UAB18" s="337"/>
      <c r="UAC18" s="308"/>
      <c r="UAD18" s="309"/>
      <c r="UAE18" s="310"/>
      <c r="UAF18" s="343"/>
      <c r="UAG18" s="343"/>
      <c r="UAH18" s="343"/>
      <c r="UAI18" s="343"/>
      <c r="UAJ18" s="343"/>
      <c r="UAK18" s="343"/>
      <c r="UAL18" s="343"/>
      <c r="UAM18" s="343"/>
      <c r="UAN18" s="307"/>
      <c r="UAO18" s="335"/>
      <c r="UAP18" s="336"/>
      <c r="UAQ18" s="337"/>
      <c r="UAR18" s="308"/>
      <c r="UAS18" s="309"/>
      <c r="UAT18" s="310"/>
      <c r="UAU18" s="343"/>
      <c r="UAV18" s="343"/>
      <c r="UAW18" s="343"/>
      <c r="UAX18" s="343"/>
      <c r="UAY18" s="343"/>
      <c r="UAZ18" s="343"/>
      <c r="UBA18" s="343"/>
      <c r="UBB18" s="343"/>
      <c r="UBC18" s="307"/>
      <c r="UBD18" s="335"/>
      <c r="UBE18" s="336"/>
      <c r="UBF18" s="337"/>
      <c r="UBG18" s="308"/>
      <c r="UBH18" s="309"/>
      <c r="UBI18" s="310"/>
      <c r="UBJ18" s="343"/>
      <c r="UBK18" s="343"/>
      <c r="UBL18" s="343"/>
      <c r="UBM18" s="343"/>
      <c r="UBN18" s="343"/>
      <c r="UBO18" s="343"/>
      <c r="UBP18" s="343"/>
      <c r="UBQ18" s="343"/>
      <c r="UBR18" s="307"/>
      <c r="UBS18" s="335"/>
      <c r="UBT18" s="336"/>
      <c r="UBU18" s="337"/>
      <c r="UBV18" s="308"/>
      <c r="UBW18" s="309"/>
      <c r="UBX18" s="310"/>
      <c r="UBY18" s="343"/>
      <c r="UBZ18" s="343"/>
      <c r="UCA18" s="343"/>
      <c r="UCB18" s="343"/>
      <c r="UCC18" s="343"/>
      <c r="UCD18" s="343"/>
      <c r="UCE18" s="343"/>
      <c r="UCF18" s="343"/>
      <c r="UCG18" s="307"/>
      <c r="UCH18" s="335"/>
      <c r="UCI18" s="336"/>
      <c r="UCJ18" s="337"/>
      <c r="UCK18" s="308"/>
      <c r="UCL18" s="309"/>
      <c r="UCM18" s="310"/>
      <c r="UCN18" s="343"/>
      <c r="UCO18" s="343"/>
      <c r="UCP18" s="343"/>
      <c r="UCQ18" s="343"/>
      <c r="UCR18" s="343"/>
      <c r="UCS18" s="343"/>
      <c r="UCT18" s="343"/>
      <c r="UCU18" s="343"/>
      <c r="UCV18" s="307"/>
      <c r="UCW18" s="335"/>
      <c r="UCX18" s="336"/>
      <c r="UCY18" s="337"/>
      <c r="UCZ18" s="308"/>
      <c r="UDA18" s="309"/>
      <c r="UDB18" s="310"/>
      <c r="UDC18" s="343"/>
      <c r="UDD18" s="343"/>
      <c r="UDE18" s="343"/>
      <c r="UDF18" s="343"/>
      <c r="UDG18" s="343"/>
      <c r="UDH18" s="343"/>
      <c r="UDI18" s="343"/>
      <c r="UDJ18" s="343"/>
      <c r="UDK18" s="307"/>
      <c r="UDL18" s="335"/>
      <c r="UDM18" s="336"/>
      <c r="UDN18" s="337"/>
      <c r="UDO18" s="308"/>
      <c r="UDP18" s="309"/>
      <c r="UDQ18" s="310"/>
      <c r="UDR18" s="343"/>
      <c r="UDS18" s="343"/>
      <c r="UDT18" s="343"/>
      <c r="UDU18" s="343"/>
      <c r="UDV18" s="343"/>
      <c r="UDW18" s="343"/>
      <c r="UDX18" s="343"/>
      <c r="UDY18" s="343"/>
      <c r="UDZ18" s="307"/>
      <c r="UEA18" s="335"/>
      <c r="UEB18" s="336"/>
      <c r="UEC18" s="337"/>
      <c r="UED18" s="308"/>
      <c r="UEE18" s="309"/>
      <c r="UEF18" s="310"/>
      <c r="UEG18" s="343"/>
      <c r="UEH18" s="343"/>
      <c r="UEI18" s="343"/>
      <c r="UEJ18" s="343"/>
      <c r="UEK18" s="343"/>
      <c r="UEL18" s="343"/>
      <c r="UEM18" s="343"/>
      <c r="UEN18" s="343"/>
      <c r="UEO18" s="307"/>
      <c r="UEP18" s="335"/>
      <c r="UEQ18" s="336"/>
      <c r="UER18" s="337"/>
      <c r="UES18" s="308"/>
      <c r="UET18" s="309"/>
      <c r="UEU18" s="310"/>
      <c r="UEV18" s="343"/>
      <c r="UEW18" s="343"/>
      <c r="UEX18" s="343"/>
      <c r="UEY18" s="343"/>
      <c r="UEZ18" s="343"/>
      <c r="UFA18" s="343"/>
      <c r="UFB18" s="343"/>
      <c r="UFC18" s="343"/>
      <c r="UFD18" s="307"/>
      <c r="UFE18" s="335"/>
      <c r="UFF18" s="336"/>
      <c r="UFG18" s="337"/>
      <c r="UFH18" s="308"/>
      <c r="UFI18" s="309"/>
      <c r="UFJ18" s="310"/>
      <c r="UFK18" s="343"/>
      <c r="UFL18" s="343"/>
      <c r="UFM18" s="343"/>
      <c r="UFN18" s="343"/>
      <c r="UFO18" s="343"/>
      <c r="UFP18" s="343"/>
      <c r="UFQ18" s="343"/>
      <c r="UFR18" s="343"/>
      <c r="UFS18" s="307"/>
      <c r="UFT18" s="335"/>
      <c r="UFU18" s="336"/>
      <c r="UFV18" s="337"/>
      <c r="UFW18" s="308"/>
      <c r="UFX18" s="309"/>
      <c r="UFY18" s="310"/>
      <c r="UFZ18" s="343"/>
      <c r="UGA18" s="343"/>
      <c r="UGB18" s="343"/>
      <c r="UGC18" s="343"/>
      <c r="UGD18" s="343"/>
      <c r="UGE18" s="343"/>
      <c r="UGF18" s="343"/>
      <c r="UGG18" s="343"/>
      <c r="UGH18" s="307"/>
      <c r="UGI18" s="335"/>
      <c r="UGJ18" s="336"/>
      <c r="UGK18" s="337"/>
      <c r="UGL18" s="308"/>
      <c r="UGM18" s="309"/>
      <c r="UGN18" s="310"/>
      <c r="UGO18" s="343"/>
      <c r="UGP18" s="343"/>
      <c r="UGQ18" s="343"/>
      <c r="UGR18" s="343"/>
      <c r="UGS18" s="343"/>
      <c r="UGT18" s="343"/>
      <c r="UGU18" s="343"/>
      <c r="UGV18" s="343"/>
      <c r="UGW18" s="307"/>
      <c r="UGX18" s="335"/>
      <c r="UGY18" s="336"/>
      <c r="UGZ18" s="337"/>
      <c r="UHA18" s="308"/>
      <c r="UHB18" s="309"/>
      <c r="UHC18" s="310"/>
      <c r="UHD18" s="343"/>
      <c r="UHE18" s="343"/>
      <c r="UHF18" s="343"/>
      <c r="UHG18" s="343"/>
      <c r="UHH18" s="343"/>
      <c r="UHI18" s="343"/>
      <c r="UHJ18" s="343"/>
      <c r="UHK18" s="343"/>
      <c r="UHL18" s="307"/>
      <c r="UHM18" s="335"/>
      <c r="UHN18" s="336"/>
      <c r="UHO18" s="337"/>
      <c r="UHP18" s="308"/>
      <c r="UHQ18" s="309"/>
      <c r="UHR18" s="310"/>
      <c r="UHS18" s="343"/>
      <c r="UHT18" s="343"/>
      <c r="UHU18" s="343"/>
      <c r="UHV18" s="343"/>
      <c r="UHW18" s="343"/>
      <c r="UHX18" s="343"/>
      <c r="UHY18" s="343"/>
      <c r="UHZ18" s="343"/>
      <c r="UIA18" s="307"/>
      <c r="UIB18" s="335"/>
      <c r="UIC18" s="336"/>
      <c r="UID18" s="337"/>
      <c r="UIE18" s="308"/>
      <c r="UIF18" s="309"/>
      <c r="UIG18" s="310"/>
      <c r="UIH18" s="343"/>
      <c r="UII18" s="343"/>
      <c r="UIJ18" s="343"/>
      <c r="UIK18" s="343"/>
      <c r="UIL18" s="343"/>
      <c r="UIM18" s="343"/>
      <c r="UIN18" s="343"/>
      <c r="UIO18" s="343"/>
      <c r="UIP18" s="307"/>
      <c r="UIQ18" s="335"/>
      <c r="UIR18" s="336"/>
      <c r="UIS18" s="337"/>
      <c r="UIT18" s="308"/>
      <c r="UIU18" s="309"/>
      <c r="UIV18" s="310"/>
      <c r="UIW18" s="343"/>
      <c r="UIX18" s="343"/>
      <c r="UIY18" s="343"/>
      <c r="UIZ18" s="343"/>
      <c r="UJA18" s="343"/>
      <c r="UJB18" s="343"/>
      <c r="UJC18" s="343"/>
      <c r="UJD18" s="343"/>
      <c r="UJE18" s="307"/>
      <c r="UJF18" s="335"/>
      <c r="UJG18" s="336"/>
      <c r="UJH18" s="337"/>
      <c r="UJI18" s="308"/>
      <c r="UJJ18" s="309"/>
      <c r="UJK18" s="310"/>
      <c r="UJL18" s="343"/>
      <c r="UJM18" s="343"/>
      <c r="UJN18" s="343"/>
      <c r="UJO18" s="343"/>
      <c r="UJP18" s="343"/>
      <c r="UJQ18" s="343"/>
      <c r="UJR18" s="343"/>
      <c r="UJS18" s="343"/>
      <c r="UJT18" s="307"/>
      <c r="UJU18" s="335"/>
      <c r="UJV18" s="336"/>
      <c r="UJW18" s="337"/>
      <c r="UJX18" s="308"/>
      <c r="UJY18" s="309"/>
      <c r="UJZ18" s="310"/>
      <c r="UKA18" s="343"/>
      <c r="UKB18" s="343"/>
      <c r="UKC18" s="343"/>
      <c r="UKD18" s="343"/>
      <c r="UKE18" s="343"/>
      <c r="UKF18" s="343"/>
      <c r="UKG18" s="343"/>
      <c r="UKH18" s="343"/>
      <c r="UKI18" s="307"/>
      <c r="UKJ18" s="335"/>
      <c r="UKK18" s="336"/>
      <c r="UKL18" s="337"/>
      <c r="UKM18" s="308"/>
      <c r="UKN18" s="309"/>
      <c r="UKO18" s="310"/>
      <c r="UKP18" s="343"/>
      <c r="UKQ18" s="343"/>
      <c r="UKR18" s="343"/>
      <c r="UKS18" s="343"/>
      <c r="UKT18" s="343"/>
      <c r="UKU18" s="343"/>
      <c r="UKV18" s="343"/>
      <c r="UKW18" s="343"/>
      <c r="UKX18" s="307"/>
      <c r="UKY18" s="335"/>
      <c r="UKZ18" s="336"/>
      <c r="ULA18" s="337"/>
      <c r="ULB18" s="308"/>
      <c r="ULC18" s="309"/>
      <c r="ULD18" s="310"/>
      <c r="ULE18" s="343"/>
      <c r="ULF18" s="343"/>
      <c r="ULG18" s="343"/>
      <c r="ULH18" s="343"/>
      <c r="ULI18" s="343"/>
      <c r="ULJ18" s="343"/>
      <c r="ULK18" s="343"/>
      <c r="ULL18" s="343"/>
      <c r="ULM18" s="307"/>
      <c r="ULN18" s="335"/>
      <c r="ULO18" s="336"/>
      <c r="ULP18" s="337"/>
      <c r="ULQ18" s="308"/>
      <c r="ULR18" s="309"/>
      <c r="ULS18" s="310"/>
      <c r="ULT18" s="343"/>
      <c r="ULU18" s="343"/>
      <c r="ULV18" s="343"/>
      <c r="ULW18" s="343"/>
      <c r="ULX18" s="343"/>
      <c r="ULY18" s="343"/>
      <c r="ULZ18" s="343"/>
      <c r="UMA18" s="343"/>
      <c r="UMB18" s="307"/>
      <c r="UMC18" s="335"/>
      <c r="UMD18" s="336"/>
      <c r="UME18" s="337"/>
      <c r="UMF18" s="308"/>
      <c r="UMG18" s="309"/>
      <c r="UMH18" s="310"/>
      <c r="UMI18" s="343"/>
      <c r="UMJ18" s="343"/>
      <c r="UMK18" s="343"/>
      <c r="UML18" s="343"/>
      <c r="UMM18" s="343"/>
      <c r="UMN18" s="343"/>
      <c r="UMO18" s="343"/>
      <c r="UMP18" s="343"/>
      <c r="UMQ18" s="307"/>
      <c r="UMR18" s="335"/>
      <c r="UMS18" s="336"/>
      <c r="UMT18" s="337"/>
      <c r="UMU18" s="308"/>
      <c r="UMV18" s="309"/>
      <c r="UMW18" s="310"/>
      <c r="UMX18" s="343"/>
      <c r="UMY18" s="343"/>
      <c r="UMZ18" s="343"/>
      <c r="UNA18" s="343"/>
      <c r="UNB18" s="343"/>
      <c r="UNC18" s="343"/>
      <c r="UND18" s="343"/>
      <c r="UNE18" s="343"/>
      <c r="UNF18" s="307"/>
      <c r="UNG18" s="335"/>
      <c r="UNH18" s="336"/>
      <c r="UNI18" s="337"/>
      <c r="UNJ18" s="308"/>
      <c r="UNK18" s="309"/>
      <c r="UNL18" s="310"/>
      <c r="UNM18" s="343"/>
      <c r="UNN18" s="343"/>
      <c r="UNO18" s="343"/>
      <c r="UNP18" s="343"/>
      <c r="UNQ18" s="343"/>
      <c r="UNR18" s="343"/>
      <c r="UNS18" s="343"/>
      <c r="UNT18" s="343"/>
      <c r="UNU18" s="307"/>
      <c r="UNV18" s="335"/>
      <c r="UNW18" s="336"/>
      <c r="UNX18" s="337"/>
      <c r="UNY18" s="308"/>
      <c r="UNZ18" s="309"/>
      <c r="UOA18" s="310"/>
      <c r="UOB18" s="343"/>
      <c r="UOC18" s="343"/>
      <c r="UOD18" s="343"/>
      <c r="UOE18" s="343"/>
      <c r="UOF18" s="343"/>
      <c r="UOG18" s="343"/>
      <c r="UOH18" s="343"/>
      <c r="UOI18" s="343"/>
      <c r="UOJ18" s="307"/>
      <c r="UOK18" s="335"/>
      <c r="UOL18" s="336"/>
      <c r="UOM18" s="337"/>
      <c r="UON18" s="308"/>
      <c r="UOO18" s="309"/>
      <c r="UOP18" s="310"/>
      <c r="UOQ18" s="343"/>
      <c r="UOR18" s="343"/>
      <c r="UOS18" s="343"/>
      <c r="UOT18" s="343"/>
      <c r="UOU18" s="343"/>
      <c r="UOV18" s="343"/>
      <c r="UOW18" s="343"/>
      <c r="UOX18" s="343"/>
      <c r="UOY18" s="307"/>
      <c r="UOZ18" s="335"/>
      <c r="UPA18" s="336"/>
      <c r="UPB18" s="337"/>
      <c r="UPC18" s="308"/>
      <c r="UPD18" s="309"/>
      <c r="UPE18" s="310"/>
      <c r="UPF18" s="343"/>
      <c r="UPG18" s="343"/>
      <c r="UPH18" s="343"/>
      <c r="UPI18" s="343"/>
      <c r="UPJ18" s="343"/>
      <c r="UPK18" s="343"/>
      <c r="UPL18" s="343"/>
      <c r="UPM18" s="343"/>
      <c r="UPN18" s="307"/>
      <c r="UPO18" s="335"/>
      <c r="UPP18" s="336"/>
      <c r="UPQ18" s="337"/>
      <c r="UPR18" s="308"/>
      <c r="UPS18" s="309"/>
      <c r="UPT18" s="310"/>
      <c r="UPU18" s="343"/>
      <c r="UPV18" s="343"/>
      <c r="UPW18" s="343"/>
      <c r="UPX18" s="343"/>
      <c r="UPY18" s="343"/>
      <c r="UPZ18" s="343"/>
      <c r="UQA18" s="343"/>
      <c r="UQB18" s="343"/>
      <c r="UQC18" s="307"/>
      <c r="UQD18" s="335"/>
      <c r="UQE18" s="336"/>
      <c r="UQF18" s="337"/>
      <c r="UQG18" s="308"/>
      <c r="UQH18" s="309"/>
      <c r="UQI18" s="310"/>
      <c r="UQJ18" s="343"/>
      <c r="UQK18" s="343"/>
      <c r="UQL18" s="343"/>
      <c r="UQM18" s="343"/>
      <c r="UQN18" s="343"/>
      <c r="UQO18" s="343"/>
      <c r="UQP18" s="343"/>
      <c r="UQQ18" s="343"/>
      <c r="UQR18" s="307"/>
      <c r="UQS18" s="335"/>
      <c r="UQT18" s="336"/>
      <c r="UQU18" s="337"/>
      <c r="UQV18" s="308"/>
      <c r="UQW18" s="309"/>
      <c r="UQX18" s="310"/>
      <c r="UQY18" s="343"/>
      <c r="UQZ18" s="343"/>
      <c r="URA18" s="343"/>
      <c r="URB18" s="343"/>
      <c r="URC18" s="343"/>
      <c r="URD18" s="343"/>
      <c r="URE18" s="343"/>
      <c r="URF18" s="343"/>
      <c r="URG18" s="307"/>
      <c r="URH18" s="335"/>
      <c r="URI18" s="336"/>
      <c r="URJ18" s="337"/>
      <c r="URK18" s="308"/>
      <c r="URL18" s="309"/>
      <c r="URM18" s="310"/>
      <c r="URN18" s="343"/>
      <c r="URO18" s="343"/>
      <c r="URP18" s="343"/>
      <c r="URQ18" s="343"/>
      <c r="URR18" s="343"/>
      <c r="URS18" s="343"/>
      <c r="URT18" s="343"/>
      <c r="URU18" s="343"/>
      <c r="URV18" s="307"/>
      <c r="URW18" s="335"/>
      <c r="URX18" s="336"/>
      <c r="URY18" s="337"/>
      <c r="URZ18" s="308"/>
      <c r="USA18" s="309"/>
      <c r="USB18" s="310"/>
      <c r="USC18" s="343"/>
      <c r="USD18" s="343"/>
      <c r="USE18" s="343"/>
      <c r="USF18" s="343"/>
      <c r="USG18" s="343"/>
      <c r="USH18" s="343"/>
      <c r="USI18" s="343"/>
      <c r="USJ18" s="343"/>
      <c r="USK18" s="307"/>
      <c r="USL18" s="335"/>
      <c r="USM18" s="336"/>
      <c r="USN18" s="337"/>
      <c r="USO18" s="308"/>
      <c r="USP18" s="309"/>
      <c r="USQ18" s="310"/>
      <c r="USR18" s="343"/>
      <c r="USS18" s="343"/>
      <c r="UST18" s="343"/>
      <c r="USU18" s="343"/>
      <c r="USV18" s="343"/>
      <c r="USW18" s="343"/>
      <c r="USX18" s="343"/>
      <c r="USY18" s="343"/>
      <c r="USZ18" s="307"/>
      <c r="UTA18" s="335"/>
      <c r="UTB18" s="336"/>
      <c r="UTC18" s="337"/>
      <c r="UTD18" s="308"/>
      <c r="UTE18" s="309"/>
      <c r="UTF18" s="310"/>
      <c r="UTG18" s="343"/>
      <c r="UTH18" s="343"/>
      <c r="UTI18" s="343"/>
      <c r="UTJ18" s="343"/>
      <c r="UTK18" s="343"/>
      <c r="UTL18" s="343"/>
      <c r="UTM18" s="343"/>
      <c r="UTN18" s="343"/>
      <c r="UTO18" s="307"/>
      <c r="UTP18" s="335"/>
      <c r="UTQ18" s="336"/>
      <c r="UTR18" s="337"/>
      <c r="UTS18" s="308"/>
      <c r="UTT18" s="309"/>
      <c r="UTU18" s="310"/>
      <c r="UTV18" s="343"/>
      <c r="UTW18" s="343"/>
      <c r="UTX18" s="343"/>
      <c r="UTY18" s="343"/>
      <c r="UTZ18" s="343"/>
      <c r="UUA18" s="343"/>
      <c r="UUB18" s="343"/>
      <c r="UUC18" s="343"/>
      <c r="UUD18" s="307"/>
      <c r="UUE18" s="335"/>
      <c r="UUF18" s="336"/>
      <c r="UUG18" s="337"/>
      <c r="UUH18" s="308"/>
      <c r="UUI18" s="309"/>
      <c r="UUJ18" s="310"/>
      <c r="UUK18" s="343"/>
      <c r="UUL18" s="343"/>
      <c r="UUM18" s="343"/>
      <c r="UUN18" s="343"/>
      <c r="UUO18" s="343"/>
      <c r="UUP18" s="343"/>
      <c r="UUQ18" s="343"/>
      <c r="UUR18" s="343"/>
      <c r="UUS18" s="307"/>
      <c r="UUT18" s="335"/>
      <c r="UUU18" s="336"/>
      <c r="UUV18" s="337"/>
      <c r="UUW18" s="308"/>
      <c r="UUX18" s="309"/>
      <c r="UUY18" s="310"/>
      <c r="UUZ18" s="343"/>
      <c r="UVA18" s="343"/>
      <c r="UVB18" s="343"/>
      <c r="UVC18" s="343"/>
      <c r="UVD18" s="343"/>
      <c r="UVE18" s="343"/>
      <c r="UVF18" s="343"/>
      <c r="UVG18" s="343"/>
      <c r="UVH18" s="307"/>
      <c r="UVI18" s="335"/>
      <c r="UVJ18" s="336"/>
      <c r="UVK18" s="337"/>
      <c r="UVL18" s="308"/>
      <c r="UVM18" s="309"/>
      <c r="UVN18" s="310"/>
      <c r="UVO18" s="343"/>
      <c r="UVP18" s="343"/>
      <c r="UVQ18" s="343"/>
      <c r="UVR18" s="343"/>
      <c r="UVS18" s="343"/>
      <c r="UVT18" s="343"/>
      <c r="UVU18" s="343"/>
      <c r="UVV18" s="343"/>
      <c r="UVW18" s="307"/>
      <c r="UVX18" s="335"/>
      <c r="UVY18" s="336"/>
      <c r="UVZ18" s="337"/>
      <c r="UWA18" s="308"/>
      <c r="UWB18" s="309"/>
      <c r="UWC18" s="310"/>
      <c r="UWD18" s="343"/>
      <c r="UWE18" s="343"/>
      <c r="UWF18" s="343"/>
      <c r="UWG18" s="343"/>
      <c r="UWH18" s="343"/>
      <c r="UWI18" s="343"/>
      <c r="UWJ18" s="343"/>
      <c r="UWK18" s="343"/>
      <c r="UWL18" s="307"/>
      <c r="UWM18" s="335"/>
      <c r="UWN18" s="336"/>
      <c r="UWO18" s="337"/>
      <c r="UWP18" s="308"/>
      <c r="UWQ18" s="309"/>
      <c r="UWR18" s="310"/>
      <c r="UWS18" s="343"/>
      <c r="UWT18" s="343"/>
      <c r="UWU18" s="343"/>
      <c r="UWV18" s="343"/>
      <c r="UWW18" s="343"/>
      <c r="UWX18" s="343"/>
      <c r="UWY18" s="343"/>
      <c r="UWZ18" s="343"/>
      <c r="UXA18" s="307"/>
      <c r="UXB18" s="335"/>
      <c r="UXC18" s="336"/>
      <c r="UXD18" s="337"/>
      <c r="UXE18" s="308"/>
      <c r="UXF18" s="309"/>
      <c r="UXG18" s="310"/>
      <c r="UXH18" s="343"/>
      <c r="UXI18" s="343"/>
      <c r="UXJ18" s="343"/>
      <c r="UXK18" s="343"/>
      <c r="UXL18" s="343"/>
      <c r="UXM18" s="343"/>
      <c r="UXN18" s="343"/>
      <c r="UXO18" s="343"/>
      <c r="UXP18" s="307"/>
      <c r="UXQ18" s="335"/>
      <c r="UXR18" s="336"/>
      <c r="UXS18" s="337"/>
      <c r="UXT18" s="308"/>
      <c r="UXU18" s="309"/>
      <c r="UXV18" s="310"/>
      <c r="UXW18" s="343"/>
      <c r="UXX18" s="343"/>
      <c r="UXY18" s="343"/>
      <c r="UXZ18" s="343"/>
      <c r="UYA18" s="343"/>
      <c r="UYB18" s="343"/>
      <c r="UYC18" s="343"/>
      <c r="UYD18" s="343"/>
      <c r="UYE18" s="307"/>
      <c r="UYF18" s="335"/>
      <c r="UYG18" s="336"/>
      <c r="UYH18" s="337"/>
      <c r="UYI18" s="308"/>
      <c r="UYJ18" s="309"/>
      <c r="UYK18" s="310"/>
      <c r="UYL18" s="343"/>
      <c r="UYM18" s="343"/>
      <c r="UYN18" s="343"/>
      <c r="UYO18" s="343"/>
      <c r="UYP18" s="343"/>
      <c r="UYQ18" s="343"/>
      <c r="UYR18" s="343"/>
      <c r="UYS18" s="343"/>
      <c r="UYT18" s="307"/>
      <c r="UYU18" s="335"/>
      <c r="UYV18" s="336"/>
      <c r="UYW18" s="337"/>
      <c r="UYX18" s="308"/>
      <c r="UYY18" s="309"/>
      <c r="UYZ18" s="310"/>
      <c r="UZA18" s="343"/>
      <c r="UZB18" s="343"/>
      <c r="UZC18" s="343"/>
      <c r="UZD18" s="343"/>
      <c r="UZE18" s="343"/>
      <c r="UZF18" s="343"/>
      <c r="UZG18" s="343"/>
      <c r="UZH18" s="343"/>
      <c r="UZI18" s="307"/>
      <c r="UZJ18" s="335"/>
      <c r="UZK18" s="336"/>
      <c r="UZL18" s="337"/>
      <c r="UZM18" s="308"/>
      <c r="UZN18" s="309"/>
      <c r="UZO18" s="310"/>
      <c r="UZP18" s="343"/>
      <c r="UZQ18" s="343"/>
      <c r="UZR18" s="343"/>
      <c r="UZS18" s="343"/>
      <c r="UZT18" s="343"/>
      <c r="UZU18" s="343"/>
      <c r="UZV18" s="343"/>
      <c r="UZW18" s="343"/>
      <c r="UZX18" s="307"/>
      <c r="UZY18" s="335"/>
      <c r="UZZ18" s="336"/>
      <c r="VAA18" s="337"/>
      <c r="VAB18" s="308"/>
      <c r="VAC18" s="309"/>
      <c r="VAD18" s="310"/>
      <c r="VAE18" s="343"/>
      <c r="VAF18" s="343"/>
      <c r="VAG18" s="343"/>
      <c r="VAH18" s="343"/>
      <c r="VAI18" s="343"/>
      <c r="VAJ18" s="343"/>
      <c r="VAK18" s="343"/>
      <c r="VAL18" s="343"/>
      <c r="VAM18" s="307"/>
      <c r="VAN18" s="335"/>
      <c r="VAO18" s="336"/>
      <c r="VAP18" s="337"/>
      <c r="VAQ18" s="308"/>
      <c r="VAR18" s="309"/>
      <c r="VAS18" s="310"/>
      <c r="VAT18" s="343"/>
      <c r="VAU18" s="343"/>
      <c r="VAV18" s="343"/>
      <c r="VAW18" s="343"/>
      <c r="VAX18" s="343"/>
      <c r="VAY18" s="343"/>
      <c r="VAZ18" s="343"/>
      <c r="VBA18" s="343"/>
      <c r="VBB18" s="307"/>
      <c r="VBC18" s="335"/>
      <c r="VBD18" s="336"/>
      <c r="VBE18" s="337"/>
      <c r="VBF18" s="308"/>
      <c r="VBG18" s="309"/>
      <c r="VBH18" s="310"/>
      <c r="VBI18" s="343"/>
      <c r="VBJ18" s="343"/>
      <c r="VBK18" s="343"/>
      <c r="VBL18" s="343"/>
      <c r="VBM18" s="343"/>
      <c r="VBN18" s="343"/>
      <c r="VBO18" s="343"/>
      <c r="VBP18" s="343"/>
      <c r="VBQ18" s="307"/>
      <c r="VBR18" s="335"/>
      <c r="VBS18" s="336"/>
      <c r="VBT18" s="337"/>
      <c r="VBU18" s="308"/>
      <c r="VBV18" s="309"/>
      <c r="VBW18" s="310"/>
      <c r="VBX18" s="343"/>
      <c r="VBY18" s="343"/>
      <c r="VBZ18" s="343"/>
      <c r="VCA18" s="343"/>
      <c r="VCB18" s="343"/>
      <c r="VCC18" s="343"/>
      <c r="VCD18" s="343"/>
      <c r="VCE18" s="343"/>
      <c r="VCF18" s="307"/>
      <c r="VCG18" s="335"/>
      <c r="VCH18" s="336"/>
      <c r="VCI18" s="337"/>
      <c r="VCJ18" s="308"/>
      <c r="VCK18" s="309"/>
      <c r="VCL18" s="310"/>
      <c r="VCM18" s="343"/>
      <c r="VCN18" s="343"/>
      <c r="VCO18" s="343"/>
      <c r="VCP18" s="343"/>
      <c r="VCQ18" s="343"/>
      <c r="VCR18" s="343"/>
      <c r="VCS18" s="343"/>
      <c r="VCT18" s="343"/>
      <c r="VCU18" s="307"/>
      <c r="VCV18" s="335"/>
      <c r="VCW18" s="336"/>
      <c r="VCX18" s="337"/>
      <c r="VCY18" s="308"/>
      <c r="VCZ18" s="309"/>
      <c r="VDA18" s="310"/>
      <c r="VDB18" s="343"/>
      <c r="VDC18" s="343"/>
      <c r="VDD18" s="343"/>
      <c r="VDE18" s="343"/>
      <c r="VDF18" s="343"/>
      <c r="VDG18" s="343"/>
      <c r="VDH18" s="343"/>
      <c r="VDI18" s="343"/>
      <c r="VDJ18" s="307"/>
      <c r="VDK18" s="335"/>
      <c r="VDL18" s="336"/>
      <c r="VDM18" s="337"/>
      <c r="VDN18" s="308"/>
      <c r="VDO18" s="309"/>
      <c r="VDP18" s="310"/>
      <c r="VDQ18" s="343"/>
      <c r="VDR18" s="343"/>
      <c r="VDS18" s="343"/>
      <c r="VDT18" s="343"/>
      <c r="VDU18" s="343"/>
      <c r="VDV18" s="343"/>
      <c r="VDW18" s="343"/>
      <c r="VDX18" s="343"/>
      <c r="VDY18" s="307"/>
      <c r="VDZ18" s="335"/>
      <c r="VEA18" s="336"/>
      <c r="VEB18" s="337"/>
      <c r="VEC18" s="308"/>
      <c r="VED18" s="309"/>
      <c r="VEE18" s="310"/>
      <c r="VEF18" s="343"/>
      <c r="VEG18" s="343"/>
      <c r="VEH18" s="343"/>
      <c r="VEI18" s="343"/>
      <c r="VEJ18" s="343"/>
      <c r="VEK18" s="343"/>
      <c r="VEL18" s="343"/>
      <c r="VEM18" s="343"/>
      <c r="VEN18" s="307"/>
      <c r="VEO18" s="335"/>
      <c r="VEP18" s="336"/>
      <c r="VEQ18" s="337"/>
      <c r="VER18" s="308"/>
      <c r="VES18" s="309"/>
      <c r="VET18" s="310"/>
      <c r="VEU18" s="343"/>
      <c r="VEV18" s="343"/>
      <c r="VEW18" s="343"/>
      <c r="VEX18" s="343"/>
      <c r="VEY18" s="343"/>
      <c r="VEZ18" s="343"/>
      <c r="VFA18" s="343"/>
      <c r="VFB18" s="343"/>
      <c r="VFC18" s="307"/>
      <c r="VFD18" s="335"/>
      <c r="VFE18" s="336"/>
      <c r="VFF18" s="337"/>
      <c r="VFG18" s="308"/>
      <c r="VFH18" s="309"/>
      <c r="VFI18" s="310"/>
      <c r="VFJ18" s="343"/>
      <c r="VFK18" s="343"/>
      <c r="VFL18" s="343"/>
      <c r="VFM18" s="343"/>
      <c r="VFN18" s="343"/>
      <c r="VFO18" s="343"/>
      <c r="VFP18" s="343"/>
      <c r="VFQ18" s="343"/>
      <c r="VFR18" s="307"/>
      <c r="VFS18" s="335"/>
      <c r="VFT18" s="336"/>
      <c r="VFU18" s="337"/>
      <c r="VFV18" s="308"/>
      <c r="VFW18" s="309"/>
      <c r="VFX18" s="310"/>
      <c r="VFY18" s="343"/>
      <c r="VFZ18" s="343"/>
      <c r="VGA18" s="343"/>
      <c r="VGB18" s="343"/>
      <c r="VGC18" s="343"/>
      <c r="VGD18" s="343"/>
      <c r="VGE18" s="343"/>
      <c r="VGF18" s="343"/>
      <c r="VGG18" s="307"/>
      <c r="VGH18" s="335"/>
      <c r="VGI18" s="336"/>
      <c r="VGJ18" s="337"/>
      <c r="VGK18" s="308"/>
      <c r="VGL18" s="309"/>
      <c r="VGM18" s="310"/>
      <c r="VGN18" s="343"/>
      <c r="VGO18" s="343"/>
      <c r="VGP18" s="343"/>
      <c r="VGQ18" s="343"/>
      <c r="VGR18" s="343"/>
      <c r="VGS18" s="343"/>
      <c r="VGT18" s="343"/>
      <c r="VGU18" s="343"/>
      <c r="VGV18" s="307"/>
      <c r="VGW18" s="335"/>
      <c r="VGX18" s="336"/>
      <c r="VGY18" s="337"/>
      <c r="VGZ18" s="308"/>
      <c r="VHA18" s="309"/>
      <c r="VHB18" s="310"/>
      <c r="VHC18" s="343"/>
      <c r="VHD18" s="343"/>
      <c r="VHE18" s="343"/>
      <c r="VHF18" s="343"/>
      <c r="VHG18" s="343"/>
      <c r="VHH18" s="343"/>
      <c r="VHI18" s="343"/>
      <c r="VHJ18" s="343"/>
      <c r="VHK18" s="307"/>
      <c r="VHL18" s="335"/>
      <c r="VHM18" s="336"/>
      <c r="VHN18" s="337"/>
      <c r="VHO18" s="308"/>
      <c r="VHP18" s="309"/>
      <c r="VHQ18" s="310"/>
      <c r="VHR18" s="343"/>
      <c r="VHS18" s="343"/>
      <c r="VHT18" s="343"/>
      <c r="VHU18" s="343"/>
      <c r="VHV18" s="343"/>
      <c r="VHW18" s="343"/>
      <c r="VHX18" s="343"/>
      <c r="VHY18" s="343"/>
      <c r="VHZ18" s="307"/>
      <c r="VIA18" s="335"/>
      <c r="VIB18" s="336"/>
      <c r="VIC18" s="337"/>
      <c r="VID18" s="308"/>
      <c r="VIE18" s="309"/>
      <c r="VIF18" s="310"/>
      <c r="VIG18" s="343"/>
      <c r="VIH18" s="343"/>
      <c r="VII18" s="343"/>
      <c r="VIJ18" s="343"/>
      <c r="VIK18" s="343"/>
      <c r="VIL18" s="343"/>
      <c r="VIM18" s="343"/>
      <c r="VIN18" s="343"/>
      <c r="VIO18" s="307"/>
      <c r="VIP18" s="335"/>
      <c r="VIQ18" s="336"/>
      <c r="VIR18" s="337"/>
      <c r="VIS18" s="308"/>
      <c r="VIT18" s="309"/>
      <c r="VIU18" s="310"/>
      <c r="VIV18" s="343"/>
      <c r="VIW18" s="343"/>
      <c r="VIX18" s="343"/>
      <c r="VIY18" s="343"/>
      <c r="VIZ18" s="343"/>
      <c r="VJA18" s="343"/>
      <c r="VJB18" s="343"/>
      <c r="VJC18" s="343"/>
      <c r="VJD18" s="307"/>
      <c r="VJE18" s="335"/>
      <c r="VJF18" s="336"/>
      <c r="VJG18" s="337"/>
      <c r="VJH18" s="308"/>
      <c r="VJI18" s="309"/>
      <c r="VJJ18" s="310"/>
      <c r="VJK18" s="343"/>
      <c r="VJL18" s="343"/>
      <c r="VJM18" s="343"/>
      <c r="VJN18" s="343"/>
      <c r="VJO18" s="343"/>
      <c r="VJP18" s="343"/>
      <c r="VJQ18" s="343"/>
      <c r="VJR18" s="343"/>
      <c r="VJS18" s="307"/>
      <c r="VJT18" s="335"/>
      <c r="VJU18" s="336"/>
      <c r="VJV18" s="337"/>
      <c r="VJW18" s="308"/>
      <c r="VJX18" s="309"/>
      <c r="VJY18" s="310"/>
      <c r="VJZ18" s="343"/>
      <c r="VKA18" s="343"/>
      <c r="VKB18" s="343"/>
      <c r="VKC18" s="343"/>
      <c r="VKD18" s="343"/>
      <c r="VKE18" s="343"/>
      <c r="VKF18" s="343"/>
      <c r="VKG18" s="343"/>
      <c r="VKH18" s="307"/>
      <c r="VKI18" s="335"/>
      <c r="VKJ18" s="336"/>
      <c r="VKK18" s="337"/>
      <c r="VKL18" s="308"/>
      <c r="VKM18" s="309"/>
      <c r="VKN18" s="310"/>
      <c r="VKO18" s="343"/>
      <c r="VKP18" s="343"/>
      <c r="VKQ18" s="343"/>
      <c r="VKR18" s="343"/>
      <c r="VKS18" s="343"/>
      <c r="VKT18" s="343"/>
      <c r="VKU18" s="343"/>
      <c r="VKV18" s="343"/>
      <c r="VKW18" s="307"/>
      <c r="VKX18" s="335"/>
      <c r="VKY18" s="336"/>
      <c r="VKZ18" s="337"/>
      <c r="VLA18" s="308"/>
      <c r="VLB18" s="309"/>
      <c r="VLC18" s="310"/>
      <c r="VLD18" s="343"/>
      <c r="VLE18" s="343"/>
      <c r="VLF18" s="343"/>
      <c r="VLG18" s="343"/>
      <c r="VLH18" s="343"/>
      <c r="VLI18" s="343"/>
      <c r="VLJ18" s="343"/>
      <c r="VLK18" s="343"/>
      <c r="VLL18" s="307"/>
      <c r="VLM18" s="335"/>
      <c r="VLN18" s="336"/>
      <c r="VLO18" s="337"/>
      <c r="VLP18" s="308"/>
      <c r="VLQ18" s="309"/>
      <c r="VLR18" s="310"/>
      <c r="VLS18" s="343"/>
      <c r="VLT18" s="343"/>
      <c r="VLU18" s="343"/>
      <c r="VLV18" s="343"/>
      <c r="VLW18" s="343"/>
      <c r="VLX18" s="343"/>
      <c r="VLY18" s="343"/>
      <c r="VLZ18" s="343"/>
      <c r="VMA18" s="307"/>
      <c r="VMB18" s="335"/>
      <c r="VMC18" s="336"/>
      <c r="VMD18" s="337"/>
      <c r="VME18" s="308"/>
      <c r="VMF18" s="309"/>
      <c r="VMG18" s="310"/>
      <c r="VMH18" s="343"/>
      <c r="VMI18" s="343"/>
      <c r="VMJ18" s="343"/>
      <c r="VMK18" s="343"/>
      <c r="VML18" s="343"/>
      <c r="VMM18" s="343"/>
      <c r="VMN18" s="343"/>
      <c r="VMO18" s="343"/>
      <c r="VMP18" s="307"/>
      <c r="VMQ18" s="335"/>
      <c r="VMR18" s="336"/>
      <c r="VMS18" s="337"/>
      <c r="VMT18" s="308"/>
      <c r="VMU18" s="309"/>
      <c r="VMV18" s="310"/>
      <c r="VMW18" s="343"/>
      <c r="VMX18" s="343"/>
      <c r="VMY18" s="343"/>
      <c r="VMZ18" s="343"/>
      <c r="VNA18" s="343"/>
      <c r="VNB18" s="343"/>
      <c r="VNC18" s="343"/>
      <c r="VND18" s="343"/>
      <c r="VNE18" s="307"/>
      <c r="VNF18" s="335"/>
      <c r="VNG18" s="336"/>
      <c r="VNH18" s="337"/>
      <c r="VNI18" s="308"/>
      <c r="VNJ18" s="309"/>
      <c r="VNK18" s="310"/>
      <c r="VNL18" s="343"/>
      <c r="VNM18" s="343"/>
      <c r="VNN18" s="343"/>
      <c r="VNO18" s="343"/>
      <c r="VNP18" s="343"/>
      <c r="VNQ18" s="343"/>
      <c r="VNR18" s="343"/>
      <c r="VNS18" s="343"/>
      <c r="VNT18" s="307"/>
      <c r="VNU18" s="335"/>
      <c r="VNV18" s="336"/>
      <c r="VNW18" s="337"/>
      <c r="VNX18" s="308"/>
      <c r="VNY18" s="309"/>
      <c r="VNZ18" s="310"/>
      <c r="VOA18" s="343"/>
      <c r="VOB18" s="343"/>
      <c r="VOC18" s="343"/>
      <c r="VOD18" s="343"/>
      <c r="VOE18" s="343"/>
      <c r="VOF18" s="343"/>
      <c r="VOG18" s="343"/>
      <c r="VOH18" s="343"/>
      <c r="VOI18" s="307"/>
      <c r="VOJ18" s="335"/>
      <c r="VOK18" s="336"/>
      <c r="VOL18" s="337"/>
      <c r="VOM18" s="308"/>
      <c r="VON18" s="309"/>
      <c r="VOO18" s="310"/>
      <c r="VOP18" s="343"/>
      <c r="VOQ18" s="343"/>
      <c r="VOR18" s="343"/>
      <c r="VOS18" s="343"/>
      <c r="VOT18" s="343"/>
      <c r="VOU18" s="343"/>
      <c r="VOV18" s="343"/>
      <c r="VOW18" s="343"/>
      <c r="VOX18" s="307"/>
      <c r="VOY18" s="335"/>
      <c r="VOZ18" s="336"/>
      <c r="VPA18" s="337"/>
      <c r="VPB18" s="308"/>
      <c r="VPC18" s="309"/>
      <c r="VPD18" s="310"/>
      <c r="VPE18" s="343"/>
      <c r="VPF18" s="343"/>
      <c r="VPG18" s="343"/>
      <c r="VPH18" s="343"/>
      <c r="VPI18" s="343"/>
      <c r="VPJ18" s="343"/>
      <c r="VPK18" s="343"/>
      <c r="VPL18" s="343"/>
      <c r="VPM18" s="307"/>
      <c r="VPN18" s="335"/>
      <c r="VPO18" s="336"/>
      <c r="VPP18" s="337"/>
      <c r="VPQ18" s="308"/>
      <c r="VPR18" s="309"/>
      <c r="VPS18" s="310"/>
      <c r="VPT18" s="343"/>
      <c r="VPU18" s="343"/>
      <c r="VPV18" s="343"/>
      <c r="VPW18" s="343"/>
      <c r="VPX18" s="343"/>
      <c r="VPY18" s="343"/>
      <c r="VPZ18" s="343"/>
      <c r="VQA18" s="343"/>
      <c r="VQB18" s="307"/>
      <c r="VQC18" s="335"/>
      <c r="VQD18" s="336"/>
      <c r="VQE18" s="337"/>
      <c r="VQF18" s="308"/>
      <c r="VQG18" s="309"/>
      <c r="VQH18" s="310"/>
      <c r="VQI18" s="343"/>
      <c r="VQJ18" s="343"/>
      <c r="VQK18" s="343"/>
      <c r="VQL18" s="343"/>
      <c r="VQM18" s="343"/>
      <c r="VQN18" s="343"/>
      <c r="VQO18" s="343"/>
      <c r="VQP18" s="343"/>
      <c r="VQQ18" s="307"/>
      <c r="VQR18" s="335"/>
      <c r="VQS18" s="336"/>
      <c r="VQT18" s="337"/>
      <c r="VQU18" s="308"/>
      <c r="VQV18" s="309"/>
      <c r="VQW18" s="310"/>
      <c r="VQX18" s="343"/>
      <c r="VQY18" s="343"/>
      <c r="VQZ18" s="343"/>
      <c r="VRA18" s="343"/>
      <c r="VRB18" s="343"/>
      <c r="VRC18" s="343"/>
      <c r="VRD18" s="343"/>
      <c r="VRE18" s="343"/>
      <c r="VRF18" s="307"/>
      <c r="VRG18" s="335"/>
      <c r="VRH18" s="336"/>
      <c r="VRI18" s="337"/>
      <c r="VRJ18" s="308"/>
      <c r="VRK18" s="309"/>
      <c r="VRL18" s="310"/>
      <c r="VRM18" s="343"/>
      <c r="VRN18" s="343"/>
      <c r="VRO18" s="343"/>
      <c r="VRP18" s="343"/>
      <c r="VRQ18" s="343"/>
      <c r="VRR18" s="343"/>
      <c r="VRS18" s="343"/>
      <c r="VRT18" s="343"/>
      <c r="VRU18" s="307"/>
      <c r="VRV18" s="335"/>
      <c r="VRW18" s="336"/>
      <c r="VRX18" s="337"/>
      <c r="VRY18" s="308"/>
      <c r="VRZ18" s="309"/>
      <c r="VSA18" s="310"/>
      <c r="VSB18" s="343"/>
      <c r="VSC18" s="343"/>
      <c r="VSD18" s="343"/>
      <c r="VSE18" s="343"/>
      <c r="VSF18" s="343"/>
      <c r="VSG18" s="343"/>
      <c r="VSH18" s="343"/>
      <c r="VSI18" s="343"/>
      <c r="VSJ18" s="307"/>
      <c r="VSK18" s="335"/>
      <c r="VSL18" s="336"/>
      <c r="VSM18" s="337"/>
      <c r="VSN18" s="308"/>
      <c r="VSO18" s="309"/>
      <c r="VSP18" s="310"/>
      <c r="VSQ18" s="343"/>
      <c r="VSR18" s="343"/>
      <c r="VSS18" s="343"/>
      <c r="VST18" s="343"/>
      <c r="VSU18" s="343"/>
      <c r="VSV18" s="343"/>
      <c r="VSW18" s="343"/>
      <c r="VSX18" s="343"/>
      <c r="VSY18" s="307"/>
      <c r="VSZ18" s="335"/>
      <c r="VTA18" s="336"/>
      <c r="VTB18" s="337"/>
      <c r="VTC18" s="308"/>
      <c r="VTD18" s="309"/>
      <c r="VTE18" s="310"/>
      <c r="VTF18" s="343"/>
      <c r="VTG18" s="343"/>
      <c r="VTH18" s="343"/>
      <c r="VTI18" s="343"/>
      <c r="VTJ18" s="343"/>
      <c r="VTK18" s="343"/>
      <c r="VTL18" s="343"/>
      <c r="VTM18" s="343"/>
      <c r="VTN18" s="307"/>
      <c r="VTO18" s="335"/>
      <c r="VTP18" s="336"/>
      <c r="VTQ18" s="337"/>
      <c r="VTR18" s="308"/>
      <c r="VTS18" s="309"/>
      <c r="VTT18" s="310"/>
      <c r="VTU18" s="343"/>
      <c r="VTV18" s="343"/>
      <c r="VTW18" s="343"/>
      <c r="VTX18" s="343"/>
      <c r="VTY18" s="343"/>
      <c r="VTZ18" s="343"/>
      <c r="VUA18" s="343"/>
      <c r="VUB18" s="343"/>
      <c r="VUC18" s="307"/>
      <c r="VUD18" s="335"/>
      <c r="VUE18" s="336"/>
      <c r="VUF18" s="337"/>
      <c r="VUG18" s="308"/>
      <c r="VUH18" s="309"/>
      <c r="VUI18" s="310"/>
      <c r="VUJ18" s="343"/>
      <c r="VUK18" s="343"/>
      <c r="VUL18" s="343"/>
      <c r="VUM18" s="343"/>
      <c r="VUN18" s="343"/>
      <c r="VUO18" s="343"/>
      <c r="VUP18" s="343"/>
      <c r="VUQ18" s="343"/>
      <c r="VUR18" s="307"/>
      <c r="VUS18" s="335"/>
      <c r="VUT18" s="336"/>
      <c r="VUU18" s="337"/>
      <c r="VUV18" s="308"/>
      <c r="VUW18" s="309"/>
      <c r="VUX18" s="310"/>
      <c r="VUY18" s="343"/>
      <c r="VUZ18" s="343"/>
      <c r="VVA18" s="343"/>
      <c r="VVB18" s="343"/>
      <c r="VVC18" s="343"/>
      <c r="VVD18" s="343"/>
      <c r="VVE18" s="343"/>
      <c r="VVF18" s="343"/>
      <c r="VVG18" s="307"/>
      <c r="VVH18" s="335"/>
      <c r="VVI18" s="336"/>
      <c r="VVJ18" s="337"/>
      <c r="VVK18" s="308"/>
      <c r="VVL18" s="309"/>
      <c r="VVM18" s="310"/>
      <c r="VVN18" s="343"/>
      <c r="VVO18" s="343"/>
      <c r="VVP18" s="343"/>
      <c r="VVQ18" s="343"/>
      <c r="VVR18" s="343"/>
      <c r="VVS18" s="343"/>
      <c r="VVT18" s="343"/>
      <c r="VVU18" s="343"/>
      <c r="VVV18" s="307"/>
      <c r="VVW18" s="335"/>
      <c r="VVX18" s="336"/>
      <c r="VVY18" s="337"/>
      <c r="VVZ18" s="308"/>
      <c r="VWA18" s="309"/>
      <c r="VWB18" s="310"/>
      <c r="VWC18" s="343"/>
      <c r="VWD18" s="343"/>
      <c r="VWE18" s="343"/>
      <c r="VWF18" s="343"/>
      <c r="VWG18" s="343"/>
      <c r="VWH18" s="343"/>
      <c r="VWI18" s="343"/>
      <c r="VWJ18" s="343"/>
      <c r="VWK18" s="307"/>
      <c r="VWL18" s="335"/>
      <c r="VWM18" s="336"/>
      <c r="VWN18" s="337"/>
      <c r="VWO18" s="308"/>
      <c r="VWP18" s="309"/>
      <c r="VWQ18" s="310"/>
      <c r="VWR18" s="343"/>
      <c r="VWS18" s="343"/>
      <c r="VWT18" s="343"/>
      <c r="VWU18" s="343"/>
      <c r="VWV18" s="343"/>
      <c r="VWW18" s="343"/>
      <c r="VWX18" s="343"/>
      <c r="VWY18" s="343"/>
      <c r="VWZ18" s="307"/>
      <c r="VXA18" s="335"/>
      <c r="VXB18" s="336"/>
      <c r="VXC18" s="337"/>
      <c r="VXD18" s="308"/>
      <c r="VXE18" s="309"/>
      <c r="VXF18" s="310"/>
      <c r="VXG18" s="343"/>
      <c r="VXH18" s="343"/>
      <c r="VXI18" s="343"/>
      <c r="VXJ18" s="343"/>
      <c r="VXK18" s="343"/>
      <c r="VXL18" s="343"/>
      <c r="VXM18" s="343"/>
      <c r="VXN18" s="343"/>
      <c r="VXO18" s="307"/>
      <c r="VXP18" s="335"/>
      <c r="VXQ18" s="336"/>
      <c r="VXR18" s="337"/>
      <c r="VXS18" s="308"/>
      <c r="VXT18" s="309"/>
      <c r="VXU18" s="310"/>
      <c r="VXV18" s="343"/>
      <c r="VXW18" s="343"/>
      <c r="VXX18" s="343"/>
      <c r="VXY18" s="343"/>
      <c r="VXZ18" s="343"/>
      <c r="VYA18" s="343"/>
      <c r="VYB18" s="343"/>
      <c r="VYC18" s="343"/>
      <c r="VYD18" s="307"/>
      <c r="VYE18" s="335"/>
      <c r="VYF18" s="336"/>
      <c r="VYG18" s="337"/>
      <c r="VYH18" s="308"/>
      <c r="VYI18" s="309"/>
      <c r="VYJ18" s="310"/>
      <c r="VYK18" s="343"/>
      <c r="VYL18" s="343"/>
      <c r="VYM18" s="343"/>
      <c r="VYN18" s="343"/>
      <c r="VYO18" s="343"/>
      <c r="VYP18" s="343"/>
      <c r="VYQ18" s="343"/>
      <c r="VYR18" s="343"/>
      <c r="VYS18" s="307"/>
      <c r="VYT18" s="335"/>
      <c r="VYU18" s="336"/>
      <c r="VYV18" s="337"/>
      <c r="VYW18" s="308"/>
      <c r="VYX18" s="309"/>
      <c r="VYY18" s="310"/>
      <c r="VYZ18" s="343"/>
      <c r="VZA18" s="343"/>
      <c r="VZB18" s="343"/>
      <c r="VZC18" s="343"/>
      <c r="VZD18" s="343"/>
      <c r="VZE18" s="343"/>
      <c r="VZF18" s="343"/>
      <c r="VZG18" s="343"/>
      <c r="VZH18" s="307"/>
      <c r="VZI18" s="335"/>
      <c r="VZJ18" s="336"/>
      <c r="VZK18" s="337"/>
      <c r="VZL18" s="308"/>
      <c r="VZM18" s="309"/>
      <c r="VZN18" s="310"/>
      <c r="VZO18" s="343"/>
      <c r="VZP18" s="343"/>
      <c r="VZQ18" s="343"/>
      <c r="VZR18" s="343"/>
      <c r="VZS18" s="343"/>
      <c r="VZT18" s="343"/>
      <c r="VZU18" s="343"/>
      <c r="VZV18" s="343"/>
      <c r="VZW18" s="307"/>
      <c r="VZX18" s="335"/>
      <c r="VZY18" s="336"/>
      <c r="VZZ18" s="337"/>
      <c r="WAA18" s="308"/>
      <c r="WAB18" s="309"/>
      <c r="WAC18" s="310"/>
      <c r="WAD18" s="343"/>
      <c r="WAE18" s="343"/>
      <c r="WAF18" s="343"/>
      <c r="WAG18" s="343"/>
      <c r="WAH18" s="343"/>
      <c r="WAI18" s="343"/>
      <c r="WAJ18" s="343"/>
      <c r="WAK18" s="343"/>
      <c r="WAL18" s="307"/>
      <c r="WAM18" s="335"/>
      <c r="WAN18" s="336"/>
      <c r="WAO18" s="337"/>
      <c r="WAP18" s="308"/>
      <c r="WAQ18" s="309"/>
      <c r="WAR18" s="310"/>
      <c r="WAS18" s="343"/>
      <c r="WAT18" s="343"/>
      <c r="WAU18" s="343"/>
      <c r="WAV18" s="343"/>
      <c r="WAW18" s="343"/>
      <c r="WAX18" s="343"/>
      <c r="WAY18" s="343"/>
      <c r="WAZ18" s="343"/>
      <c r="WBA18" s="307"/>
      <c r="WBB18" s="335"/>
      <c r="WBC18" s="336"/>
      <c r="WBD18" s="337"/>
      <c r="WBE18" s="308"/>
      <c r="WBF18" s="309"/>
      <c r="WBG18" s="310"/>
      <c r="WBH18" s="343"/>
      <c r="WBI18" s="343"/>
      <c r="WBJ18" s="343"/>
      <c r="WBK18" s="343"/>
      <c r="WBL18" s="343"/>
      <c r="WBM18" s="343"/>
      <c r="WBN18" s="343"/>
      <c r="WBO18" s="343"/>
      <c r="WBP18" s="307"/>
      <c r="WBQ18" s="335"/>
      <c r="WBR18" s="336"/>
      <c r="WBS18" s="337"/>
      <c r="WBT18" s="308"/>
      <c r="WBU18" s="309"/>
      <c r="WBV18" s="310"/>
      <c r="WBW18" s="343"/>
      <c r="WBX18" s="343"/>
      <c r="WBY18" s="343"/>
      <c r="WBZ18" s="343"/>
      <c r="WCA18" s="343"/>
      <c r="WCB18" s="343"/>
      <c r="WCC18" s="343"/>
      <c r="WCD18" s="343"/>
      <c r="WCE18" s="307"/>
      <c r="WCF18" s="335"/>
      <c r="WCG18" s="336"/>
      <c r="WCH18" s="337"/>
      <c r="WCI18" s="308"/>
      <c r="WCJ18" s="309"/>
      <c r="WCK18" s="310"/>
      <c r="WCL18" s="343"/>
      <c r="WCM18" s="343"/>
      <c r="WCN18" s="343"/>
      <c r="WCO18" s="343"/>
      <c r="WCP18" s="343"/>
      <c r="WCQ18" s="343"/>
      <c r="WCR18" s="343"/>
      <c r="WCS18" s="343"/>
      <c r="WCT18" s="307"/>
      <c r="WCU18" s="335"/>
      <c r="WCV18" s="336"/>
      <c r="WCW18" s="337"/>
      <c r="WCX18" s="308"/>
      <c r="WCY18" s="309"/>
      <c r="WCZ18" s="310"/>
      <c r="WDA18" s="343"/>
      <c r="WDB18" s="343"/>
      <c r="WDC18" s="343"/>
      <c r="WDD18" s="343"/>
      <c r="WDE18" s="343"/>
      <c r="WDF18" s="343"/>
      <c r="WDG18" s="343"/>
      <c r="WDH18" s="343"/>
      <c r="WDI18" s="307"/>
      <c r="WDJ18" s="335"/>
      <c r="WDK18" s="336"/>
      <c r="WDL18" s="337"/>
      <c r="WDM18" s="308"/>
      <c r="WDN18" s="309"/>
      <c r="WDO18" s="310"/>
      <c r="WDP18" s="343"/>
      <c r="WDQ18" s="343"/>
      <c r="WDR18" s="343"/>
      <c r="WDS18" s="343"/>
      <c r="WDT18" s="343"/>
      <c r="WDU18" s="343"/>
      <c r="WDV18" s="343"/>
      <c r="WDW18" s="343"/>
      <c r="WDX18" s="307"/>
      <c r="WDY18" s="335"/>
      <c r="WDZ18" s="336"/>
      <c r="WEA18" s="337"/>
      <c r="WEB18" s="308"/>
      <c r="WEC18" s="309"/>
      <c r="WED18" s="310"/>
      <c r="WEE18" s="343"/>
      <c r="WEF18" s="343"/>
      <c r="WEG18" s="343"/>
      <c r="WEH18" s="343"/>
      <c r="WEI18" s="343"/>
      <c r="WEJ18" s="343"/>
      <c r="WEK18" s="343"/>
      <c r="WEL18" s="343"/>
      <c r="WEM18" s="307"/>
      <c r="WEN18" s="335"/>
      <c r="WEO18" s="336"/>
      <c r="WEP18" s="337"/>
      <c r="WEQ18" s="308"/>
      <c r="WER18" s="309"/>
      <c r="WES18" s="310"/>
      <c r="WET18" s="343"/>
      <c r="WEU18" s="343"/>
      <c r="WEV18" s="343"/>
      <c r="WEW18" s="343"/>
      <c r="WEX18" s="343"/>
      <c r="WEY18" s="343"/>
      <c r="WEZ18" s="343"/>
      <c r="WFA18" s="343"/>
      <c r="WFB18" s="307"/>
      <c r="WFC18" s="335"/>
      <c r="WFD18" s="336"/>
      <c r="WFE18" s="337"/>
      <c r="WFF18" s="308"/>
      <c r="WFG18" s="309"/>
      <c r="WFH18" s="310"/>
      <c r="WFI18" s="343"/>
      <c r="WFJ18" s="343"/>
      <c r="WFK18" s="343"/>
      <c r="WFL18" s="343"/>
      <c r="WFM18" s="343"/>
      <c r="WFN18" s="343"/>
      <c r="WFO18" s="343"/>
      <c r="WFP18" s="343"/>
      <c r="WFQ18" s="307"/>
      <c r="WFR18" s="335"/>
      <c r="WFS18" s="336"/>
      <c r="WFT18" s="337"/>
      <c r="WFU18" s="308"/>
      <c r="WFV18" s="309"/>
      <c r="WFW18" s="310"/>
      <c r="WFX18" s="343"/>
      <c r="WFY18" s="343"/>
      <c r="WFZ18" s="343"/>
      <c r="WGA18" s="343"/>
      <c r="WGB18" s="343"/>
      <c r="WGC18" s="343"/>
      <c r="WGD18" s="343"/>
      <c r="WGE18" s="343"/>
      <c r="WGF18" s="307"/>
      <c r="WGG18" s="335"/>
      <c r="WGH18" s="336"/>
      <c r="WGI18" s="337"/>
      <c r="WGJ18" s="308"/>
      <c r="WGK18" s="309"/>
      <c r="WGL18" s="310"/>
      <c r="WGM18" s="343"/>
      <c r="WGN18" s="343"/>
      <c r="WGO18" s="343"/>
      <c r="WGP18" s="343"/>
      <c r="WGQ18" s="343"/>
      <c r="WGR18" s="343"/>
      <c r="WGS18" s="343"/>
      <c r="WGT18" s="343"/>
      <c r="WGU18" s="307"/>
      <c r="WGV18" s="335"/>
      <c r="WGW18" s="336"/>
      <c r="WGX18" s="337"/>
      <c r="WGY18" s="308"/>
      <c r="WGZ18" s="309"/>
      <c r="WHA18" s="310"/>
      <c r="WHB18" s="343"/>
      <c r="WHC18" s="343"/>
      <c r="WHD18" s="343"/>
      <c r="WHE18" s="343"/>
      <c r="WHF18" s="343"/>
      <c r="WHG18" s="343"/>
      <c r="WHH18" s="343"/>
      <c r="WHI18" s="343"/>
      <c r="WHJ18" s="307"/>
      <c r="WHK18" s="335"/>
      <c r="WHL18" s="336"/>
      <c r="WHM18" s="337"/>
      <c r="WHN18" s="308"/>
      <c r="WHO18" s="309"/>
      <c r="WHP18" s="310"/>
      <c r="WHQ18" s="343"/>
      <c r="WHR18" s="343"/>
      <c r="WHS18" s="343"/>
      <c r="WHT18" s="343"/>
      <c r="WHU18" s="343"/>
      <c r="WHV18" s="343"/>
      <c r="WHW18" s="343"/>
      <c r="WHX18" s="343"/>
      <c r="WHY18" s="307"/>
      <c r="WHZ18" s="335"/>
      <c r="WIA18" s="336"/>
      <c r="WIB18" s="337"/>
      <c r="WIC18" s="308"/>
      <c r="WID18" s="309"/>
      <c r="WIE18" s="310"/>
      <c r="WIF18" s="343"/>
      <c r="WIG18" s="343"/>
      <c r="WIH18" s="343"/>
      <c r="WII18" s="343"/>
      <c r="WIJ18" s="343"/>
      <c r="WIK18" s="343"/>
      <c r="WIL18" s="343"/>
      <c r="WIM18" s="343"/>
      <c r="WIN18" s="307"/>
      <c r="WIO18" s="335"/>
      <c r="WIP18" s="336"/>
      <c r="WIQ18" s="337"/>
      <c r="WIR18" s="308"/>
      <c r="WIS18" s="309"/>
      <c r="WIT18" s="310"/>
      <c r="WIU18" s="343"/>
      <c r="WIV18" s="343"/>
      <c r="WIW18" s="343"/>
      <c r="WIX18" s="343"/>
      <c r="WIY18" s="343"/>
      <c r="WIZ18" s="343"/>
      <c r="WJA18" s="343"/>
      <c r="WJB18" s="343"/>
      <c r="WJC18" s="307"/>
      <c r="WJD18" s="335"/>
      <c r="WJE18" s="336"/>
      <c r="WJF18" s="337"/>
      <c r="WJG18" s="308"/>
      <c r="WJH18" s="309"/>
      <c r="WJI18" s="310"/>
      <c r="WJJ18" s="343"/>
      <c r="WJK18" s="343"/>
      <c r="WJL18" s="343"/>
      <c r="WJM18" s="343"/>
      <c r="WJN18" s="343"/>
      <c r="WJO18" s="343"/>
      <c r="WJP18" s="343"/>
      <c r="WJQ18" s="343"/>
      <c r="WJR18" s="307"/>
      <c r="WJS18" s="335"/>
      <c r="WJT18" s="336"/>
      <c r="WJU18" s="337"/>
      <c r="WJV18" s="308"/>
      <c r="WJW18" s="309"/>
      <c r="WJX18" s="310"/>
      <c r="WJY18" s="343"/>
      <c r="WJZ18" s="343"/>
      <c r="WKA18" s="343"/>
      <c r="WKB18" s="343"/>
      <c r="WKC18" s="343"/>
      <c r="WKD18" s="343"/>
      <c r="WKE18" s="343"/>
      <c r="WKF18" s="343"/>
      <c r="WKG18" s="307"/>
      <c r="WKH18" s="335"/>
      <c r="WKI18" s="336"/>
      <c r="WKJ18" s="337"/>
      <c r="WKK18" s="308"/>
      <c r="WKL18" s="309"/>
      <c r="WKM18" s="310"/>
      <c r="WKN18" s="343"/>
      <c r="WKO18" s="343"/>
      <c r="WKP18" s="343"/>
      <c r="WKQ18" s="343"/>
      <c r="WKR18" s="343"/>
      <c r="WKS18" s="343"/>
      <c r="WKT18" s="343"/>
      <c r="WKU18" s="343"/>
      <c r="WKV18" s="307"/>
      <c r="WKW18" s="335"/>
      <c r="WKX18" s="336"/>
      <c r="WKY18" s="337"/>
      <c r="WKZ18" s="308"/>
      <c r="WLA18" s="309"/>
      <c r="WLB18" s="310"/>
      <c r="WLC18" s="343"/>
      <c r="WLD18" s="343"/>
      <c r="WLE18" s="343"/>
      <c r="WLF18" s="343"/>
      <c r="WLG18" s="343"/>
      <c r="WLH18" s="343"/>
      <c r="WLI18" s="343"/>
      <c r="WLJ18" s="343"/>
      <c r="WLK18" s="307"/>
      <c r="WLL18" s="335"/>
      <c r="WLM18" s="336"/>
      <c r="WLN18" s="337"/>
      <c r="WLO18" s="308"/>
      <c r="WLP18" s="309"/>
      <c r="WLQ18" s="310"/>
      <c r="WLR18" s="343"/>
      <c r="WLS18" s="343"/>
      <c r="WLT18" s="343"/>
      <c r="WLU18" s="343"/>
      <c r="WLV18" s="343"/>
      <c r="WLW18" s="343"/>
      <c r="WLX18" s="343"/>
      <c r="WLY18" s="343"/>
      <c r="WLZ18" s="307"/>
      <c r="WMA18" s="335"/>
      <c r="WMB18" s="336"/>
      <c r="WMC18" s="337"/>
      <c r="WMD18" s="308"/>
      <c r="WME18" s="309"/>
      <c r="WMF18" s="310"/>
      <c r="WMG18" s="343"/>
      <c r="WMH18" s="343"/>
      <c r="WMI18" s="343"/>
      <c r="WMJ18" s="343"/>
      <c r="WMK18" s="343"/>
      <c r="WML18" s="343"/>
      <c r="WMM18" s="343"/>
      <c r="WMN18" s="343"/>
      <c r="WMO18" s="307"/>
      <c r="WMP18" s="335"/>
      <c r="WMQ18" s="336"/>
      <c r="WMR18" s="337"/>
      <c r="WMS18" s="308"/>
      <c r="WMT18" s="309"/>
      <c r="WMU18" s="310"/>
      <c r="WMV18" s="343"/>
      <c r="WMW18" s="343"/>
      <c r="WMX18" s="343"/>
      <c r="WMY18" s="343"/>
      <c r="WMZ18" s="343"/>
      <c r="WNA18" s="343"/>
      <c r="WNB18" s="343"/>
      <c r="WNC18" s="343"/>
      <c r="WND18" s="307"/>
      <c r="WNE18" s="335"/>
      <c r="WNF18" s="336"/>
      <c r="WNG18" s="337"/>
      <c r="WNH18" s="308"/>
      <c r="WNI18" s="309"/>
      <c r="WNJ18" s="310"/>
      <c r="WNK18" s="343"/>
      <c r="WNL18" s="343"/>
      <c r="WNM18" s="343"/>
      <c r="WNN18" s="343"/>
      <c r="WNO18" s="343"/>
      <c r="WNP18" s="343"/>
      <c r="WNQ18" s="343"/>
      <c r="WNR18" s="343"/>
      <c r="WNS18" s="307"/>
      <c r="WNT18" s="335"/>
      <c r="WNU18" s="336"/>
      <c r="WNV18" s="337"/>
      <c r="WNW18" s="308"/>
      <c r="WNX18" s="309"/>
      <c r="WNY18" s="310"/>
      <c r="WNZ18" s="343"/>
      <c r="WOA18" s="343"/>
      <c r="WOB18" s="343"/>
      <c r="WOC18" s="343"/>
      <c r="WOD18" s="343"/>
      <c r="WOE18" s="343"/>
      <c r="WOF18" s="343"/>
      <c r="WOG18" s="343"/>
      <c r="WOH18" s="307"/>
      <c r="WOI18" s="335"/>
      <c r="WOJ18" s="336"/>
      <c r="WOK18" s="337"/>
      <c r="WOL18" s="308"/>
      <c r="WOM18" s="309"/>
      <c r="WON18" s="310"/>
      <c r="WOO18" s="343"/>
      <c r="WOP18" s="343"/>
      <c r="WOQ18" s="343"/>
      <c r="WOR18" s="343"/>
      <c r="WOS18" s="343"/>
      <c r="WOT18" s="343"/>
      <c r="WOU18" s="343"/>
      <c r="WOV18" s="343"/>
      <c r="WOW18" s="307"/>
      <c r="WOX18" s="335"/>
      <c r="WOY18" s="336"/>
      <c r="WOZ18" s="337"/>
      <c r="WPA18" s="308"/>
      <c r="WPB18" s="309"/>
      <c r="WPC18" s="310"/>
      <c r="WPD18" s="343"/>
      <c r="WPE18" s="343"/>
      <c r="WPF18" s="343"/>
      <c r="WPG18" s="343"/>
      <c r="WPH18" s="343"/>
      <c r="WPI18" s="343"/>
      <c r="WPJ18" s="343"/>
      <c r="WPK18" s="343"/>
      <c r="WPL18" s="307"/>
      <c r="WPM18" s="335"/>
      <c r="WPN18" s="336"/>
      <c r="WPO18" s="337"/>
      <c r="WPP18" s="308"/>
      <c r="WPQ18" s="309"/>
      <c r="WPR18" s="310"/>
      <c r="WPS18" s="343"/>
      <c r="WPT18" s="343"/>
      <c r="WPU18" s="343"/>
      <c r="WPV18" s="343"/>
      <c r="WPW18" s="343"/>
      <c r="WPX18" s="343"/>
      <c r="WPY18" s="343"/>
      <c r="WPZ18" s="343"/>
      <c r="WQA18" s="307"/>
      <c r="WQB18" s="335"/>
      <c r="WQC18" s="336"/>
      <c r="WQD18" s="337"/>
      <c r="WQE18" s="308"/>
      <c r="WQF18" s="309"/>
      <c r="WQG18" s="310"/>
      <c r="WQH18" s="343"/>
      <c r="WQI18" s="343"/>
      <c r="WQJ18" s="343"/>
      <c r="WQK18" s="343"/>
      <c r="WQL18" s="343"/>
      <c r="WQM18" s="343"/>
      <c r="WQN18" s="343"/>
      <c r="WQO18" s="343"/>
      <c r="WQP18" s="307"/>
      <c r="WQQ18" s="335"/>
      <c r="WQR18" s="336"/>
      <c r="WQS18" s="337"/>
      <c r="WQT18" s="308"/>
      <c r="WQU18" s="309"/>
      <c r="WQV18" s="310"/>
      <c r="WQW18" s="343"/>
      <c r="WQX18" s="343"/>
      <c r="WQY18" s="343"/>
      <c r="WQZ18" s="343"/>
      <c r="WRA18" s="343"/>
      <c r="WRB18" s="343"/>
      <c r="WRC18" s="343"/>
      <c r="WRD18" s="343"/>
      <c r="WRE18" s="307"/>
      <c r="WRF18" s="335"/>
      <c r="WRG18" s="336"/>
      <c r="WRH18" s="337"/>
      <c r="WRI18" s="308"/>
      <c r="WRJ18" s="309"/>
      <c r="WRK18" s="310"/>
      <c r="WRL18" s="343"/>
      <c r="WRM18" s="343"/>
      <c r="WRN18" s="343"/>
      <c r="WRO18" s="343"/>
      <c r="WRP18" s="343"/>
      <c r="WRQ18" s="343"/>
      <c r="WRR18" s="343"/>
      <c r="WRS18" s="343"/>
      <c r="WRT18" s="307"/>
      <c r="WRU18" s="335"/>
      <c r="WRV18" s="336"/>
      <c r="WRW18" s="337"/>
      <c r="WRX18" s="308"/>
      <c r="WRY18" s="309"/>
      <c r="WRZ18" s="310"/>
      <c r="WSA18" s="343"/>
      <c r="WSB18" s="343"/>
      <c r="WSC18" s="343"/>
      <c r="WSD18" s="343"/>
      <c r="WSE18" s="343"/>
      <c r="WSF18" s="343"/>
      <c r="WSG18" s="343"/>
      <c r="WSH18" s="343"/>
      <c r="WSI18" s="307"/>
      <c r="WSJ18" s="335"/>
      <c r="WSK18" s="336"/>
      <c r="WSL18" s="337"/>
      <c r="WSM18" s="308"/>
      <c r="WSN18" s="309"/>
      <c r="WSO18" s="310"/>
      <c r="WSP18" s="343"/>
      <c r="WSQ18" s="343"/>
      <c r="WSR18" s="343"/>
      <c r="WSS18" s="343"/>
      <c r="WST18" s="343"/>
      <c r="WSU18" s="343"/>
      <c r="WSV18" s="343"/>
      <c r="WSW18" s="343"/>
      <c r="WSX18" s="307"/>
      <c r="WSY18" s="335"/>
      <c r="WSZ18" s="336"/>
      <c r="WTA18" s="337"/>
      <c r="WTB18" s="308"/>
      <c r="WTC18" s="309"/>
      <c r="WTD18" s="310"/>
      <c r="WTE18" s="343"/>
      <c r="WTF18" s="343"/>
      <c r="WTG18" s="343"/>
      <c r="WTH18" s="343"/>
      <c r="WTI18" s="343"/>
      <c r="WTJ18" s="343"/>
      <c r="WTK18" s="343"/>
      <c r="WTL18" s="343"/>
      <c r="WTM18" s="307"/>
      <c r="WTN18" s="335"/>
      <c r="WTO18" s="336"/>
      <c r="WTP18" s="337"/>
      <c r="WTQ18" s="308"/>
      <c r="WTR18" s="309"/>
      <c r="WTS18" s="310"/>
      <c r="WTT18" s="343"/>
      <c r="WTU18" s="343"/>
      <c r="WTV18" s="343"/>
      <c r="WTW18" s="343"/>
      <c r="WTX18" s="343"/>
      <c r="WTY18" s="343"/>
      <c r="WTZ18" s="343"/>
      <c r="WUA18" s="343"/>
      <c r="WUB18" s="307"/>
      <c r="WUC18" s="335"/>
      <c r="WUD18" s="336"/>
      <c r="WUE18" s="337"/>
      <c r="WUF18" s="308"/>
      <c r="WUG18" s="309"/>
      <c r="WUH18" s="310"/>
      <c r="WUI18" s="343"/>
      <c r="WUJ18" s="343"/>
      <c r="WUK18" s="343"/>
      <c r="WUL18" s="343"/>
      <c r="WUM18" s="343"/>
      <c r="WUN18" s="343"/>
      <c r="WUO18" s="343"/>
      <c r="WUP18" s="343"/>
      <c r="WUQ18" s="307"/>
      <c r="WUR18" s="335"/>
      <c r="WUS18" s="336"/>
      <c r="WUT18" s="337"/>
      <c r="WUU18" s="308"/>
      <c r="WUV18" s="309"/>
      <c r="WUW18" s="310"/>
      <c r="WUX18" s="343"/>
      <c r="WUY18" s="343"/>
      <c r="WUZ18" s="343"/>
      <c r="WVA18" s="343"/>
      <c r="WVB18" s="343"/>
      <c r="WVC18" s="343"/>
      <c r="WVD18" s="343"/>
      <c r="WVE18" s="343"/>
      <c r="WVF18" s="307"/>
      <c r="WVG18" s="335"/>
      <c r="WVH18" s="336"/>
      <c r="WVI18" s="337"/>
      <c r="WVJ18" s="308"/>
      <c r="WVK18" s="309"/>
      <c r="WVL18" s="310"/>
      <c r="WVM18" s="343"/>
      <c r="WVN18" s="343"/>
      <c r="WVO18" s="343"/>
      <c r="WVP18" s="343"/>
      <c r="WVQ18" s="343"/>
      <c r="WVR18" s="343"/>
      <c r="WVS18" s="343"/>
      <c r="WVT18" s="343"/>
      <c r="WVU18" s="307"/>
      <c r="WVV18" s="335"/>
      <c r="WVW18" s="336"/>
      <c r="WVX18" s="337"/>
      <c r="WVY18" s="308"/>
      <c r="WVZ18" s="309"/>
      <c r="WWA18" s="310"/>
      <c r="WWB18" s="343"/>
      <c r="WWC18" s="343"/>
      <c r="WWD18" s="343"/>
      <c r="WWE18" s="343"/>
      <c r="WWF18" s="343"/>
      <c r="WWG18" s="343"/>
      <c r="WWH18" s="343"/>
      <c r="WWI18" s="343"/>
      <c r="WWJ18" s="307"/>
      <c r="WWK18" s="335"/>
      <c r="WWL18" s="336"/>
      <c r="WWM18" s="337"/>
      <c r="WWN18" s="308"/>
      <c r="WWO18" s="309"/>
      <c r="WWP18" s="310"/>
      <c r="WWQ18" s="343"/>
      <c r="WWR18" s="343"/>
      <c r="WWS18" s="343"/>
      <c r="WWT18" s="343"/>
      <c r="WWU18" s="343"/>
      <c r="WWV18" s="343"/>
      <c r="WWW18" s="343"/>
      <c r="WWX18" s="343"/>
      <c r="WWY18" s="307"/>
      <c r="WWZ18" s="335"/>
      <c r="WXA18" s="336"/>
      <c r="WXB18" s="337"/>
      <c r="WXC18" s="308"/>
      <c r="WXD18" s="309"/>
      <c r="WXE18" s="310"/>
      <c r="WXF18" s="343"/>
      <c r="WXG18" s="343"/>
      <c r="WXH18" s="343"/>
      <c r="WXI18" s="343"/>
      <c r="WXJ18" s="343"/>
      <c r="WXK18" s="343"/>
      <c r="WXL18" s="343"/>
      <c r="WXM18" s="343"/>
      <c r="WXN18" s="307"/>
      <c r="WXO18" s="335"/>
      <c r="WXP18" s="336"/>
      <c r="WXQ18" s="337"/>
      <c r="WXR18" s="308"/>
      <c r="WXS18" s="309"/>
      <c r="WXT18" s="310"/>
      <c r="WXU18" s="343"/>
      <c r="WXV18" s="343"/>
      <c r="WXW18" s="343"/>
      <c r="WXX18" s="343"/>
      <c r="WXY18" s="343"/>
      <c r="WXZ18" s="343"/>
      <c r="WYA18" s="343"/>
      <c r="WYB18" s="343"/>
      <c r="WYC18" s="307"/>
      <c r="WYD18" s="335"/>
      <c r="WYE18" s="336"/>
      <c r="WYF18" s="337"/>
      <c r="WYG18" s="308"/>
      <c r="WYH18" s="309"/>
      <c r="WYI18" s="310"/>
      <c r="WYJ18" s="343"/>
      <c r="WYK18" s="343"/>
      <c r="WYL18" s="343"/>
      <c r="WYM18" s="343"/>
      <c r="WYN18" s="343"/>
      <c r="WYO18" s="343"/>
      <c r="WYP18" s="343"/>
      <c r="WYQ18" s="343"/>
      <c r="WYR18" s="307"/>
      <c r="WYS18" s="335"/>
      <c r="WYT18" s="336"/>
      <c r="WYU18" s="337"/>
      <c r="WYV18" s="308"/>
      <c r="WYW18" s="309"/>
      <c r="WYX18" s="310"/>
      <c r="WYY18" s="343"/>
      <c r="WYZ18" s="343"/>
      <c r="WZA18" s="343"/>
      <c r="WZB18" s="343"/>
      <c r="WZC18" s="343"/>
      <c r="WZD18" s="343"/>
      <c r="WZE18" s="343"/>
      <c r="WZF18" s="343"/>
      <c r="WZG18" s="307"/>
      <c r="WZH18" s="335"/>
      <c r="WZI18" s="336"/>
      <c r="WZJ18" s="337"/>
      <c r="WZK18" s="308"/>
      <c r="WZL18" s="309"/>
      <c r="WZM18" s="310"/>
      <c r="WZN18" s="343"/>
      <c r="WZO18" s="343"/>
      <c r="WZP18" s="343"/>
      <c r="WZQ18" s="343"/>
      <c r="WZR18" s="343"/>
      <c r="WZS18" s="343"/>
      <c r="WZT18" s="343"/>
      <c r="WZU18" s="343"/>
      <c r="WZV18" s="307"/>
      <c r="WZW18" s="335"/>
      <c r="WZX18" s="336"/>
      <c r="WZY18" s="337"/>
      <c r="WZZ18" s="308"/>
      <c r="XAA18" s="309"/>
      <c r="XAB18" s="310"/>
      <c r="XAC18" s="343"/>
      <c r="XAD18" s="343"/>
      <c r="XAE18" s="343"/>
      <c r="XAF18" s="343"/>
      <c r="XAG18" s="343"/>
      <c r="XAH18" s="343"/>
      <c r="XAI18" s="343"/>
      <c r="XAJ18" s="343"/>
      <c r="XAK18" s="307"/>
      <c r="XAL18" s="335"/>
      <c r="XAM18" s="336"/>
      <c r="XAN18" s="337"/>
      <c r="XAO18" s="308"/>
      <c r="XAP18" s="309"/>
      <c r="XAQ18" s="310"/>
      <c r="XAR18" s="343"/>
      <c r="XAS18" s="343"/>
      <c r="XAT18" s="343"/>
      <c r="XAU18" s="343"/>
      <c r="XAV18" s="343"/>
      <c r="XAW18" s="343"/>
      <c r="XAX18" s="343"/>
      <c r="XAY18" s="343"/>
      <c r="XAZ18" s="307"/>
      <c r="XBA18" s="335"/>
      <c r="XBB18" s="336"/>
      <c r="XBC18" s="337"/>
      <c r="XBD18" s="308"/>
      <c r="XBE18" s="309"/>
      <c r="XBF18" s="310"/>
      <c r="XBG18" s="343"/>
      <c r="XBH18" s="343"/>
      <c r="XBI18" s="343"/>
      <c r="XBJ18" s="343"/>
      <c r="XBK18" s="343"/>
      <c r="XBL18" s="343"/>
      <c r="XBM18" s="343"/>
      <c r="XBN18" s="343"/>
      <c r="XBO18" s="307"/>
      <c r="XBP18" s="335"/>
      <c r="XBQ18" s="336"/>
      <c r="XBR18" s="337"/>
      <c r="XBS18" s="308"/>
      <c r="XBT18" s="309"/>
      <c r="XBU18" s="310"/>
      <c r="XBV18" s="343"/>
      <c r="XBW18" s="343"/>
      <c r="XBX18" s="343"/>
      <c r="XBY18" s="343"/>
      <c r="XBZ18" s="343"/>
      <c r="XCA18" s="343"/>
      <c r="XCB18" s="343"/>
      <c r="XCC18" s="343"/>
      <c r="XCD18" s="307"/>
      <c r="XCE18" s="335"/>
      <c r="XCF18" s="336"/>
      <c r="XCG18" s="337"/>
      <c r="XCH18" s="308"/>
      <c r="XCI18" s="309"/>
      <c r="XCJ18" s="310"/>
      <c r="XCK18" s="343"/>
      <c r="XCL18" s="343"/>
      <c r="XCM18" s="343"/>
      <c r="XCN18" s="343"/>
      <c r="XCO18" s="343"/>
      <c r="XCP18" s="343"/>
      <c r="XCQ18" s="343"/>
      <c r="XCR18" s="343"/>
      <c r="XCS18" s="307"/>
      <c r="XCT18" s="335"/>
      <c r="XCU18" s="336"/>
      <c r="XCV18" s="337"/>
      <c r="XCW18" s="308"/>
      <c r="XCX18" s="309"/>
      <c r="XCY18" s="310"/>
      <c r="XCZ18" s="343"/>
      <c r="XDA18" s="343"/>
      <c r="XDB18" s="343"/>
      <c r="XDC18" s="343"/>
      <c r="XDD18" s="343"/>
      <c r="XDE18" s="343"/>
      <c r="XDF18" s="343"/>
      <c r="XDG18" s="343"/>
      <c r="XDH18" s="307"/>
      <c r="XDI18" s="335"/>
      <c r="XDJ18" s="336"/>
      <c r="XDK18" s="337"/>
      <c r="XDL18" s="308"/>
      <c r="XDM18" s="309"/>
      <c r="XDN18" s="310"/>
      <c r="XDO18" s="343"/>
      <c r="XDP18" s="343"/>
      <c r="XDQ18" s="343"/>
      <c r="XDR18" s="343"/>
      <c r="XDS18" s="343"/>
      <c r="XDT18" s="343"/>
      <c r="XDU18" s="343"/>
      <c r="XDV18" s="343"/>
      <c r="XDW18" s="307"/>
      <c r="XDX18" s="335"/>
      <c r="XDY18" s="336"/>
      <c r="XDZ18" s="337"/>
      <c r="XEA18" s="308"/>
      <c r="XEB18" s="309"/>
      <c r="XEC18" s="310"/>
      <c r="XED18" s="343"/>
      <c r="XEE18" s="343"/>
      <c r="XEF18" s="343"/>
      <c r="XEG18" s="343"/>
      <c r="XEH18" s="343"/>
      <c r="XEI18" s="343"/>
      <c r="XEJ18" s="343"/>
      <c r="XEK18" s="343"/>
      <c r="XEL18" s="307"/>
      <c r="XEM18" s="335"/>
      <c r="XEN18" s="336"/>
      <c r="XEO18" s="337"/>
      <c r="XEP18" s="308"/>
      <c r="XEQ18" s="309"/>
      <c r="XER18" s="310"/>
      <c r="XES18" s="343"/>
      <c r="XET18" s="343"/>
      <c r="XEU18" s="343"/>
      <c r="XEV18" s="343"/>
      <c r="XEW18" s="343"/>
      <c r="XEX18" s="343"/>
      <c r="XEY18" s="343"/>
      <c r="XEZ18" s="343"/>
      <c r="XFA18" s="307"/>
      <c r="XFB18" s="335"/>
      <c r="XFC18" s="336"/>
      <c r="XFD18" s="337"/>
    </row>
    <row r="19" spans="1:16384" s="292" customFormat="1" ht="66" customHeight="1">
      <c r="A19" s="307"/>
      <c r="B19" s="344" t="str">
        <f>[1]Schedule!D15</f>
        <v>Submit dossier</v>
      </c>
      <c r="C19" s="345"/>
      <c r="D19" s="346"/>
      <c r="E19" s="308">
        <f>E18+1</f>
        <v>44972</v>
      </c>
      <c r="F19" s="309"/>
      <c r="G19" s="310"/>
      <c r="H19" s="343"/>
      <c r="I19" s="343"/>
      <c r="J19" s="343"/>
      <c r="K19" s="343"/>
      <c r="L19" s="343"/>
      <c r="M19" s="343"/>
      <c r="N19" s="343"/>
      <c r="O19" s="343"/>
      <c r="P19" s="307"/>
      <c r="Q19" s="335"/>
      <c r="R19" s="336"/>
      <c r="S19" s="337"/>
      <c r="T19" s="308"/>
      <c r="U19" s="309"/>
      <c r="V19" s="310"/>
      <c r="W19" s="343"/>
      <c r="X19" s="343"/>
      <c r="Y19" s="343"/>
      <c r="Z19" s="343"/>
      <c r="AA19" s="343"/>
      <c r="AB19" s="343"/>
      <c r="AC19" s="343"/>
      <c r="AD19" s="343"/>
      <c r="AE19" s="307"/>
      <c r="AF19" s="335"/>
      <c r="AG19" s="336"/>
      <c r="AH19" s="337"/>
      <c r="AI19" s="308"/>
      <c r="AJ19" s="309"/>
      <c r="AK19" s="310"/>
      <c r="AL19" s="343"/>
      <c r="AM19" s="343"/>
      <c r="AN19" s="343"/>
      <c r="AO19" s="343"/>
      <c r="AP19" s="343"/>
      <c r="AQ19" s="343"/>
      <c r="AR19" s="343"/>
      <c r="AS19" s="343"/>
      <c r="AT19" s="307"/>
      <c r="AU19" s="335"/>
      <c r="AV19" s="336"/>
      <c r="AW19" s="337"/>
      <c r="AX19" s="308"/>
      <c r="AY19" s="309"/>
      <c r="AZ19" s="310"/>
      <c r="BA19" s="343"/>
      <c r="BB19" s="343"/>
      <c r="BC19" s="343"/>
      <c r="BD19" s="343"/>
      <c r="BE19" s="343"/>
      <c r="BF19" s="343"/>
      <c r="BG19" s="343"/>
      <c r="BH19" s="343"/>
      <c r="BI19" s="307"/>
      <c r="BJ19" s="335"/>
      <c r="BK19" s="336"/>
      <c r="BL19" s="337"/>
      <c r="BM19" s="308"/>
      <c r="BN19" s="309"/>
      <c r="BO19" s="310"/>
      <c r="BP19" s="343"/>
      <c r="BQ19" s="343"/>
      <c r="BR19" s="343"/>
      <c r="BS19" s="343"/>
      <c r="BT19" s="343"/>
      <c r="BU19" s="343"/>
      <c r="BV19" s="343"/>
      <c r="BW19" s="343"/>
      <c r="BX19" s="307"/>
      <c r="BY19" s="335"/>
      <c r="BZ19" s="336"/>
      <c r="CA19" s="337"/>
      <c r="CB19" s="308"/>
      <c r="CC19" s="309"/>
      <c r="CD19" s="310"/>
      <c r="CE19" s="343"/>
      <c r="CF19" s="343"/>
      <c r="CG19" s="343"/>
      <c r="CH19" s="343"/>
      <c r="CI19" s="343"/>
      <c r="CJ19" s="343"/>
      <c r="CK19" s="343"/>
      <c r="CL19" s="343"/>
      <c r="CM19" s="307"/>
      <c r="CN19" s="335"/>
      <c r="CO19" s="336"/>
      <c r="CP19" s="337"/>
      <c r="CQ19" s="308"/>
      <c r="CR19" s="309"/>
      <c r="CS19" s="310"/>
      <c r="CT19" s="343"/>
      <c r="CU19" s="343"/>
      <c r="CV19" s="343"/>
      <c r="CW19" s="343"/>
      <c r="CX19" s="343"/>
      <c r="CY19" s="343"/>
      <c r="CZ19" s="343"/>
      <c r="DA19" s="343"/>
      <c r="DB19" s="307"/>
      <c r="DC19" s="335"/>
      <c r="DD19" s="336"/>
      <c r="DE19" s="337"/>
      <c r="DF19" s="308"/>
      <c r="DG19" s="309"/>
      <c r="DH19" s="310"/>
      <c r="DI19" s="343"/>
      <c r="DJ19" s="343"/>
      <c r="DK19" s="343"/>
      <c r="DL19" s="343"/>
      <c r="DM19" s="343"/>
      <c r="DN19" s="343"/>
      <c r="DO19" s="343"/>
      <c r="DP19" s="343"/>
      <c r="DQ19" s="307"/>
      <c r="DR19" s="335"/>
      <c r="DS19" s="336"/>
      <c r="DT19" s="337"/>
      <c r="DU19" s="308"/>
      <c r="DV19" s="309"/>
      <c r="DW19" s="310"/>
      <c r="DX19" s="343"/>
      <c r="DY19" s="343"/>
      <c r="DZ19" s="343"/>
      <c r="EA19" s="343"/>
      <c r="EB19" s="343"/>
      <c r="EC19" s="343"/>
      <c r="ED19" s="343"/>
      <c r="EE19" s="343"/>
      <c r="EF19" s="307"/>
      <c r="EG19" s="335"/>
      <c r="EH19" s="336"/>
      <c r="EI19" s="337"/>
      <c r="EJ19" s="308"/>
      <c r="EK19" s="309"/>
      <c r="EL19" s="310"/>
      <c r="EM19" s="343"/>
      <c r="EN19" s="343"/>
      <c r="EO19" s="343"/>
      <c r="EP19" s="343"/>
      <c r="EQ19" s="343"/>
      <c r="ER19" s="343"/>
      <c r="ES19" s="343"/>
      <c r="ET19" s="343"/>
      <c r="EU19" s="307"/>
      <c r="EV19" s="335"/>
      <c r="EW19" s="336"/>
      <c r="EX19" s="337"/>
      <c r="EY19" s="308"/>
      <c r="EZ19" s="309"/>
      <c r="FA19" s="310"/>
      <c r="FB19" s="343"/>
      <c r="FC19" s="343"/>
      <c r="FD19" s="343"/>
      <c r="FE19" s="343"/>
      <c r="FF19" s="343"/>
      <c r="FG19" s="343"/>
      <c r="FH19" s="343"/>
      <c r="FI19" s="343"/>
      <c r="FJ19" s="307"/>
      <c r="FK19" s="335"/>
      <c r="FL19" s="336"/>
      <c r="FM19" s="337"/>
      <c r="FN19" s="308"/>
      <c r="FO19" s="309"/>
      <c r="FP19" s="310"/>
      <c r="FQ19" s="343"/>
      <c r="FR19" s="343"/>
      <c r="FS19" s="343"/>
      <c r="FT19" s="343"/>
      <c r="FU19" s="343"/>
      <c r="FV19" s="343"/>
      <c r="FW19" s="343"/>
      <c r="FX19" s="343"/>
      <c r="FY19" s="307"/>
      <c r="FZ19" s="335"/>
      <c r="GA19" s="336"/>
      <c r="GB19" s="337"/>
      <c r="GC19" s="308"/>
      <c r="GD19" s="309"/>
      <c r="GE19" s="310"/>
      <c r="GF19" s="343"/>
      <c r="GG19" s="343"/>
      <c r="GH19" s="343"/>
      <c r="GI19" s="343"/>
      <c r="GJ19" s="343"/>
      <c r="GK19" s="343"/>
      <c r="GL19" s="343"/>
      <c r="GM19" s="343"/>
      <c r="GN19" s="307"/>
      <c r="GO19" s="335"/>
      <c r="GP19" s="336"/>
      <c r="GQ19" s="337"/>
      <c r="GR19" s="308"/>
      <c r="GS19" s="309"/>
      <c r="GT19" s="310"/>
      <c r="GU19" s="343"/>
      <c r="GV19" s="343"/>
      <c r="GW19" s="343"/>
      <c r="GX19" s="343"/>
      <c r="GY19" s="343"/>
      <c r="GZ19" s="343"/>
      <c r="HA19" s="343"/>
      <c r="HB19" s="343"/>
      <c r="HC19" s="307"/>
      <c r="HD19" s="335"/>
      <c r="HE19" s="336"/>
      <c r="HF19" s="337"/>
      <c r="HG19" s="308"/>
      <c r="HH19" s="309"/>
      <c r="HI19" s="310"/>
      <c r="HJ19" s="343"/>
      <c r="HK19" s="343"/>
      <c r="HL19" s="343"/>
      <c r="HM19" s="343"/>
      <c r="HN19" s="343"/>
      <c r="HO19" s="343"/>
      <c r="HP19" s="343"/>
      <c r="HQ19" s="343"/>
      <c r="HR19" s="307"/>
      <c r="HS19" s="335"/>
      <c r="HT19" s="336"/>
      <c r="HU19" s="337"/>
      <c r="HV19" s="308"/>
      <c r="HW19" s="309"/>
      <c r="HX19" s="310"/>
      <c r="HY19" s="343"/>
      <c r="HZ19" s="343"/>
      <c r="IA19" s="343"/>
      <c r="IB19" s="343"/>
      <c r="IC19" s="343"/>
      <c r="ID19" s="343"/>
      <c r="IE19" s="343"/>
      <c r="IF19" s="343"/>
      <c r="IG19" s="307"/>
      <c r="IH19" s="335"/>
      <c r="II19" s="336"/>
      <c r="IJ19" s="337"/>
      <c r="IK19" s="308"/>
      <c r="IL19" s="309"/>
      <c r="IM19" s="310"/>
      <c r="IN19" s="343"/>
      <c r="IO19" s="343"/>
      <c r="IP19" s="343"/>
      <c r="IQ19" s="343"/>
      <c r="IR19" s="343"/>
      <c r="IS19" s="343"/>
      <c r="IT19" s="343"/>
      <c r="IU19" s="343"/>
      <c r="IV19" s="307"/>
      <c r="IW19" s="335"/>
      <c r="IX19" s="336"/>
      <c r="IY19" s="337"/>
      <c r="IZ19" s="308"/>
      <c r="JA19" s="309"/>
      <c r="JB19" s="310"/>
      <c r="JC19" s="343"/>
      <c r="JD19" s="343"/>
      <c r="JE19" s="343"/>
      <c r="JF19" s="343"/>
      <c r="JG19" s="343"/>
      <c r="JH19" s="343"/>
      <c r="JI19" s="343"/>
      <c r="JJ19" s="343"/>
      <c r="JK19" s="307"/>
      <c r="JL19" s="335"/>
      <c r="JM19" s="336"/>
      <c r="JN19" s="337"/>
      <c r="JO19" s="308"/>
      <c r="JP19" s="309"/>
      <c r="JQ19" s="310"/>
      <c r="JR19" s="343"/>
      <c r="JS19" s="343"/>
      <c r="JT19" s="343"/>
      <c r="JU19" s="343"/>
      <c r="JV19" s="343"/>
      <c r="JW19" s="343"/>
      <c r="JX19" s="343"/>
      <c r="JY19" s="343"/>
      <c r="JZ19" s="307"/>
      <c r="KA19" s="335"/>
      <c r="KB19" s="336"/>
      <c r="KC19" s="337"/>
      <c r="KD19" s="308"/>
      <c r="KE19" s="309"/>
      <c r="KF19" s="310"/>
      <c r="KG19" s="343"/>
      <c r="KH19" s="343"/>
      <c r="KI19" s="343"/>
      <c r="KJ19" s="343"/>
      <c r="KK19" s="343"/>
      <c r="KL19" s="343"/>
      <c r="KM19" s="343"/>
      <c r="KN19" s="343"/>
      <c r="KO19" s="307"/>
      <c r="KP19" s="335"/>
      <c r="KQ19" s="336"/>
      <c r="KR19" s="337"/>
      <c r="KS19" s="308"/>
      <c r="KT19" s="309"/>
      <c r="KU19" s="310"/>
      <c r="KV19" s="343"/>
      <c r="KW19" s="343"/>
      <c r="KX19" s="343"/>
      <c r="KY19" s="343"/>
      <c r="KZ19" s="343"/>
      <c r="LA19" s="343"/>
      <c r="LB19" s="343"/>
      <c r="LC19" s="343"/>
      <c r="LD19" s="307"/>
      <c r="LE19" s="335"/>
      <c r="LF19" s="336"/>
      <c r="LG19" s="337"/>
      <c r="LH19" s="308"/>
      <c r="LI19" s="309"/>
      <c r="LJ19" s="310"/>
      <c r="LK19" s="343"/>
      <c r="LL19" s="343"/>
      <c r="LM19" s="343"/>
      <c r="LN19" s="343"/>
      <c r="LO19" s="343"/>
      <c r="LP19" s="343"/>
      <c r="LQ19" s="343"/>
      <c r="LR19" s="343"/>
      <c r="LS19" s="307"/>
      <c r="LT19" s="335"/>
      <c r="LU19" s="336"/>
      <c r="LV19" s="337"/>
      <c r="LW19" s="308"/>
      <c r="LX19" s="309"/>
      <c r="LY19" s="310"/>
      <c r="LZ19" s="343"/>
      <c r="MA19" s="343"/>
      <c r="MB19" s="343"/>
      <c r="MC19" s="343"/>
      <c r="MD19" s="343"/>
      <c r="ME19" s="343"/>
      <c r="MF19" s="343"/>
      <c r="MG19" s="343"/>
      <c r="MH19" s="307"/>
      <c r="MI19" s="335"/>
      <c r="MJ19" s="336"/>
      <c r="MK19" s="337"/>
      <c r="ML19" s="308"/>
      <c r="MM19" s="309"/>
      <c r="MN19" s="310"/>
      <c r="MO19" s="343"/>
      <c r="MP19" s="343"/>
      <c r="MQ19" s="343"/>
      <c r="MR19" s="343"/>
      <c r="MS19" s="343"/>
      <c r="MT19" s="343"/>
      <c r="MU19" s="343"/>
      <c r="MV19" s="343"/>
      <c r="MW19" s="307"/>
      <c r="MX19" s="335"/>
      <c r="MY19" s="336"/>
      <c r="MZ19" s="337"/>
      <c r="NA19" s="308"/>
      <c r="NB19" s="309"/>
      <c r="NC19" s="310"/>
      <c r="ND19" s="343"/>
      <c r="NE19" s="343"/>
      <c r="NF19" s="343"/>
      <c r="NG19" s="343"/>
      <c r="NH19" s="343"/>
      <c r="NI19" s="343"/>
      <c r="NJ19" s="343"/>
      <c r="NK19" s="343"/>
      <c r="NL19" s="307"/>
      <c r="NM19" s="335"/>
      <c r="NN19" s="336"/>
      <c r="NO19" s="337"/>
      <c r="NP19" s="308"/>
      <c r="NQ19" s="309"/>
      <c r="NR19" s="310"/>
      <c r="NS19" s="343"/>
      <c r="NT19" s="343"/>
      <c r="NU19" s="343"/>
      <c r="NV19" s="343"/>
      <c r="NW19" s="343"/>
      <c r="NX19" s="343"/>
      <c r="NY19" s="343"/>
      <c r="NZ19" s="343"/>
      <c r="OA19" s="307"/>
      <c r="OB19" s="335"/>
      <c r="OC19" s="336"/>
      <c r="OD19" s="337"/>
      <c r="OE19" s="308"/>
      <c r="OF19" s="309"/>
      <c r="OG19" s="310"/>
      <c r="OH19" s="343"/>
      <c r="OI19" s="343"/>
      <c r="OJ19" s="343"/>
      <c r="OK19" s="343"/>
      <c r="OL19" s="343"/>
      <c r="OM19" s="343"/>
      <c r="ON19" s="343"/>
      <c r="OO19" s="343"/>
      <c r="OP19" s="307"/>
      <c r="OQ19" s="335"/>
      <c r="OR19" s="336"/>
      <c r="OS19" s="337"/>
      <c r="OT19" s="308"/>
      <c r="OU19" s="309"/>
      <c r="OV19" s="310"/>
      <c r="OW19" s="343"/>
      <c r="OX19" s="343"/>
      <c r="OY19" s="343"/>
      <c r="OZ19" s="343"/>
      <c r="PA19" s="343"/>
      <c r="PB19" s="343"/>
      <c r="PC19" s="343"/>
      <c r="PD19" s="343"/>
      <c r="PE19" s="307"/>
      <c r="PF19" s="335"/>
      <c r="PG19" s="336"/>
      <c r="PH19" s="337"/>
      <c r="PI19" s="308"/>
      <c r="PJ19" s="309"/>
      <c r="PK19" s="310"/>
      <c r="PL19" s="343"/>
      <c r="PM19" s="343"/>
      <c r="PN19" s="343"/>
      <c r="PO19" s="343"/>
      <c r="PP19" s="343"/>
      <c r="PQ19" s="343"/>
      <c r="PR19" s="343"/>
      <c r="PS19" s="343"/>
      <c r="PT19" s="307"/>
      <c r="PU19" s="335"/>
      <c r="PV19" s="336"/>
      <c r="PW19" s="337"/>
      <c r="PX19" s="308"/>
      <c r="PY19" s="309"/>
      <c r="PZ19" s="310"/>
      <c r="QA19" s="343"/>
      <c r="QB19" s="343"/>
      <c r="QC19" s="343"/>
      <c r="QD19" s="343"/>
      <c r="QE19" s="343"/>
      <c r="QF19" s="343"/>
      <c r="QG19" s="343"/>
      <c r="QH19" s="343"/>
      <c r="QI19" s="307"/>
      <c r="QJ19" s="335"/>
      <c r="QK19" s="336"/>
      <c r="QL19" s="337"/>
      <c r="QM19" s="308"/>
      <c r="QN19" s="309"/>
      <c r="QO19" s="310"/>
      <c r="QP19" s="343"/>
      <c r="QQ19" s="343"/>
      <c r="QR19" s="343"/>
      <c r="QS19" s="343"/>
      <c r="QT19" s="343"/>
      <c r="QU19" s="343"/>
      <c r="QV19" s="343"/>
      <c r="QW19" s="343"/>
      <c r="QX19" s="307"/>
      <c r="QY19" s="335"/>
      <c r="QZ19" s="336"/>
      <c r="RA19" s="337"/>
      <c r="RB19" s="308"/>
      <c r="RC19" s="309"/>
      <c r="RD19" s="310"/>
      <c r="RE19" s="343"/>
      <c r="RF19" s="343"/>
      <c r="RG19" s="343"/>
      <c r="RH19" s="343"/>
      <c r="RI19" s="343"/>
      <c r="RJ19" s="343"/>
      <c r="RK19" s="343"/>
      <c r="RL19" s="343"/>
      <c r="RM19" s="307"/>
      <c r="RN19" s="335"/>
      <c r="RO19" s="336"/>
      <c r="RP19" s="337"/>
      <c r="RQ19" s="308"/>
      <c r="RR19" s="309"/>
      <c r="RS19" s="310"/>
      <c r="RT19" s="343"/>
      <c r="RU19" s="343"/>
      <c r="RV19" s="343"/>
      <c r="RW19" s="343"/>
      <c r="RX19" s="343"/>
      <c r="RY19" s="343"/>
      <c r="RZ19" s="343"/>
      <c r="SA19" s="343"/>
      <c r="SB19" s="307"/>
      <c r="SC19" s="335"/>
      <c r="SD19" s="336"/>
      <c r="SE19" s="337"/>
      <c r="SF19" s="308"/>
      <c r="SG19" s="309"/>
      <c r="SH19" s="310"/>
      <c r="SI19" s="343"/>
      <c r="SJ19" s="343"/>
      <c r="SK19" s="343"/>
      <c r="SL19" s="343"/>
      <c r="SM19" s="343"/>
      <c r="SN19" s="343"/>
      <c r="SO19" s="343"/>
      <c r="SP19" s="343"/>
      <c r="SQ19" s="307"/>
      <c r="SR19" s="335"/>
      <c r="SS19" s="336"/>
      <c r="ST19" s="337"/>
      <c r="SU19" s="308"/>
      <c r="SV19" s="309"/>
      <c r="SW19" s="310"/>
      <c r="SX19" s="343"/>
      <c r="SY19" s="343"/>
      <c r="SZ19" s="343"/>
      <c r="TA19" s="343"/>
      <c r="TB19" s="343"/>
      <c r="TC19" s="343"/>
      <c r="TD19" s="343"/>
      <c r="TE19" s="343"/>
      <c r="TF19" s="307"/>
      <c r="TG19" s="335"/>
      <c r="TH19" s="336"/>
      <c r="TI19" s="337"/>
      <c r="TJ19" s="308"/>
      <c r="TK19" s="309"/>
      <c r="TL19" s="310"/>
      <c r="TM19" s="343"/>
      <c r="TN19" s="343"/>
      <c r="TO19" s="343"/>
      <c r="TP19" s="343"/>
      <c r="TQ19" s="343"/>
      <c r="TR19" s="343"/>
      <c r="TS19" s="343"/>
      <c r="TT19" s="343"/>
      <c r="TU19" s="307"/>
      <c r="TV19" s="335"/>
      <c r="TW19" s="336"/>
      <c r="TX19" s="337"/>
      <c r="TY19" s="308"/>
      <c r="TZ19" s="309"/>
      <c r="UA19" s="310"/>
      <c r="UB19" s="343"/>
      <c r="UC19" s="343"/>
      <c r="UD19" s="343"/>
      <c r="UE19" s="343"/>
      <c r="UF19" s="343"/>
      <c r="UG19" s="343"/>
      <c r="UH19" s="343"/>
      <c r="UI19" s="343"/>
      <c r="UJ19" s="307"/>
      <c r="UK19" s="335"/>
      <c r="UL19" s="336"/>
      <c r="UM19" s="337"/>
      <c r="UN19" s="308"/>
      <c r="UO19" s="309"/>
      <c r="UP19" s="310"/>
      <c r="UQ19" s="343"/>
      <c r="UR19" s="343"/>
      <c r="US19" s="343"/>
      <c r="UT19" s="343"/>
      <c r="UU19" s="343"/>
      <c r="UV19" s="343"/>
      <c r="UW19" s="343"/>
      <c r="UX19" s="343"/>
      <c r="UY19" s="307"/>
      <c r="UZ19" s="335"/>
      <c r="VA19" s="336"/>
      <c r="VB19" s="337"/>
      <c r="VC19" s="308"/>
      <c r="VD19" s="309"/>
      <c r="VE19" s="310"/>
      <c r="VF19" s="343"/>
      <c r="VG19" s="343"/>
      <c r="VH19" s="343"/>
      <c r="VI19" s="343"/>
      <c r="VJ19" s="343"/>
      <c r="VK19" s="343"/>
      <c r="VL19" s="343"/>
      <c r="VM19" s="343"/>
      <c r="VN19" s="307"/>
      <c r="VO19" s="335"/>
      <c r="VP19" s="336"/>
      <c r="VQ19" s="337"/>
      <c r="VR19" s="308"/>
      <c r="VS19" s="309"/>
      <c r="VT19" s="310"/>
      <c r="VU19" s="343"/>
      <c r="VV19" s="343"/>
      <c r="VW19" s="343"/>
      <c r="VX19" s="343"/>
      <c r="VY19" s="343"/>
      <c r="VZ19" s="343"/>
      <c r="WA19" s="343"/>
      <c r="WB19" s="343"/>
      <c r="WC19" s="307"/>
      <c r="WD19" s="335"/>
      <c r="WE19" s="336"/>
      <c r="WF19" s="337"/>
      <c r="WG19" s="308"/>
      <c r="WH19" s="309"/>
      <c r="WI19" s="310"/>
      <c r="WJ19" s="343"/>
      <c r="WK19" s="343"/>
      <c r="WL19" s="343"/>
      <c r="WM19" s="343"/>
      <c r="WN19" s="343"/>
      <c r="WO19" s="343"/>
      <c r="WP19" s="343"/>
      <c r="WQ19" s="343"/>
      <c r="WR19" s="307"/>
      <c r="WS19" s="335"/>
      <c r="WT19" s="336"/>
      <c r="WU19" s="337"/>
      <c r="WV19" s="308"/>
      <c r="WW19" s="309"/>
      <c r="WX19" s="310"/>
      <c r="WY19" s="343"/>
      <c r="WZ19" s="343"/>
      <c r="XA19" s="343"/>
      <c r="XB19" s="343"/>
      <c r="XC19" s="343"/>
      <c r="XD19" s="343"/>
      <c r="XE19" s="343"/>
      <c r="XF19" s="343"/>
      <c r="XG19" s="307"/>
      <c r="XH19" s="335"/>
      <c r="XI19" s="336"/>
      <c r="XJ19" s="337"/>
      <c r="XK19" s="308"/>
      <c r="XL19" s="309"/>
      <c r="XM19" s="310"/>
      <c r="XN19" s="343"/>
      <c r="XO19" s="343"/>
      <c r="XP19" s="343"/>
      <c r="XQ19" s="343"/>
      <c r="XR19" s="343"/>
      <c r="XS19" s="343"/>
      <c r="XT19" s="343"/>
      <c r="XU19" s="343"/>
      <c r="XV19" s="307"/>
      <c r="XW19" s="335"/>
      <c r="XX19" s="336"/>
      <c r="XY19" s="337"/>
      <c r="XZ19" s="308"/>
      <c r="YA19" s="309"/>
      <c r="YB19" s="310"/>
      <c r="YC19" s="343"/>
      <c r="YD19" s="343"/>
      <c r="YE19" s="343"/>
      <c r="YF19" s="343"/>
      <c r="YG19" s="343"/>
      <c r="YH19" s="343"/>
      <c r="YI19" s="343"/>
      <c r="YJ19" s="343"/>
      <c r="YK19" s="307"/>
      <c r="YL19" s="335"/>
      <c r="YM19" s="336"/>
      <c r="YN19" s="337"/>
      <c r="YO19" s="308"/>
      <c r="YP19" s="309"/>
      <c r="YQ19" s="310"/>
      <c r="YR19" s="343"/>
      <c r="YS19" s="343"/>
      <c r="YT19" s="343"/>
      <c r="YU19" s="343"/>
      <c r="YV19" s="343"/>
      <c r="YW19" s="343"/>
      <c r="YX19" s="343"/>
      <c r="YY19" s="343"/>
      <c r="YZ19" s="307"/>
      <c r="ZA19" s="335"/>
      <c r="ZB19" s="336"/>
      <c r="ZC19" s="337"/>
      <c r="ZD19" s="308"/>
      <c r="ZE19" s="309"/>
      <c r="ZF19" s="310"/>
      <c r="ZG19" s="343"/>
      <c r="ZH19" s="343"/>
      <c r="ZI19" s="343"/>
      <c r="ZJ19" s="343"/>
      <c r="ZK19" s="343"/>
      <c r="ZL19" s="343"/>
      <c r="ZM19" s="343"/>
      <c r="ZN19" s="343"/>
      <c r="ZO19" s="307"/>
      <c r="ZP19" s="335"/>
      <c r="ZQ19" s="336"/>
      <c r="ZR19" s="337"/>
      <c r="ZS19" s="308"/>
      <c r="ZT19" s="309"/>
      <c r="ZU19" s="310"/>
      <c r="ZV19" s="343"/>
      <c r="ZW19" s="343"/>
      <c r="ZX19" s="343"/>
      <c r="ZY19" s="343"/>
      <c r="ZZ19" s="343"/>
      <c r="AAA19" s="343"/>
      <c r="AAB19" s="343"/>
      <c r="AAC19" s="343"/>
      <c r="AAD19" s="307"/>
      <c r="AAE19" s="335"/>
      <c r="AAF19" s="336"/>
      <c r="AAG19" s="337"/>
      <c r="AAH19" s="308"/>
      <c r="AAI19" s="309"/>
      <c r="AAJ19" s="310"/>
      <c r="AAK19" s="343"/>
      <c r="AAL19" s="343"/>
      <c r="AAM19" s="343"/>
      <c r="AAN19" s="343"/>
      <c r="AAO19" s="343"/>
      <c r="AAP19" s="343"/>
      <c r="AAQ19" s="343"/>
      <c r="AAR19" s="343"/>
      <c r="AAS19" s="307"/>
      <c r="AAT19" s="335"/>
      <c r="AAU19" s="336"/>
      <c r="AAV19" s="337"/>
      <c r="AAW19" s="308"/>
      <c r="AAX19" s="309"/>
      <c r="AAY19" s="310"/>
      <c r="AAZ19" s="343"/>
      <c r="ABA19" s="343"/>
      <c r="ABB19" s="343"/>
      <c r="ABC19" s="343"/>
      <c r="ABD19" s="343"/>
      <c r="ABE19" s="343"/>
      <c r="ABF19" s="343"/>
      <c r="ABG19" s="343"/>
      <c r="ABH19" s="307"/>
      <c r="ABI19" s="335"/>
      <c r="ABJ19" s="336"/>
      <c r="ABK19" s="337"/>
      <c r="ABL19" s="308"/>
      <c r="ABM19" s="309"/>
      <c r="ABN19" s="310"/>
      <c r="ABO19" s="343"/>
      <c r="ABP19" s="343"/>
      <c r="ABQ19" s="343"/>
      <c r="ABR19" s="343"/>
      <c r="ABS19" s="343"/>
      <c r="ABT19" s="343"/>
      <c r="ABU19" s="343"/>
      <c r="ABV19" s="343"/>
      <c r="ABW19" s="307"/>
      <c r="ABX19" s="335"/>
      <c r="ABY19" s="336"/>
      <c r="ABZ19" s="337"/>
      <c r="ACA19" s="308"/>
      <c r="ACB19" s="309"/>
      <c r="ACC19" s="310"/>
      <c r="ACD19" s="343"/>
      <c r="ACE19" s="343"/>
      <c r="ACF19" s="343"/>
      <c r="ACG19" s="343"/>
      <c r="ACH19" s="343"/>
      <c r="ACI19" s="343"/>
      <c r="ACJ19" s="343"/>
      <c r="ACK19" s="343"/>
      <c r="ACL19" s="307"/>
      <c r="ACM19" s="335"/>
      <c r="ACN19" s="336"/>
      <c r="ACO19" s="337"/>
      <c r="ACP19" s="308"/>
      <c r="ACQ19" s="309"/>
      <c r="ACR19" s="310"/>
      <c r="ACS19" s="343"/>
      <c r="ACT19" s="343"/>
      <c r="ACU19" s="343"/>
      <c r="ACV19" s="343"/>
      <c r="ACW19" s="343"/>
      <c r="ACX19" s="343"/>
      <c r="ACY19" s="343"/>
      <c r="ACZ19" s="343"/>
      <c r="ADA19" s="307"/>
      <c r="ADB19" s="335"/>
      <c r="ADC19" s="336"/>
      <c r="ADD19" s="337"/>
      <c r="ADE19" s="308"/>
      <c r="ADF19" s="309"/>
      <c r="ADG19" s="310"/>
      <c r="ADH19" s="343"/>
      <c r="ADI19" s="343"/>
      <c r="ADJ19" s="343"/>
      <c r="ADK19" s="343"/>
      <c r="ADL19" s="343"/>
      <c r="ADM19" s="343"/>
      <c r="ADN19" s="343"/>
      <c r="ADO19" s="343"/>
      <c r="ADP19" s="307"/>
      <c r="ADQ19" s="335"/>
      <c r="ADR19" s="336"/>
      <c r="ADS19" s="337"/>
      <c r="ADT19" s="308"/>
      <c r="ADU19" s="309"/>
      <c r="ADV19" s="310"/>
      <c r="ADW19" s="343"/>
      <c r="ADX19" s="343"/>
      <c r="ADY19" s="343"/>
      <c r="ADZ19" s="343"/>
      <c r="AEA19" s="343"/>
      <c r="AEB19" s="343"/>
      <c r="AEC19" s="343"/>
      <c r="AED19" s="343"/>
      <c r="AEE19" s="307"/>
      <c r="AEF19" s="335"/>
      <c r="AEG19" s="336"/>
      <c r="AEH19" s="337"/>
      <c r="AEI19" s="308"/>
      <c r="AEJ19" s="309"/>
      <c r="AEK19" s="310"/>
      <c r="AEL19" s="343"/>
      <c r="AEM19" s="343"/>
      <c r="AEN19" s="343"/>
      <c r="AEO19" s="343"/>
      <c r="AEP19" s="343"/>
      <c r="AEQ19" s="343"/>
      <c r="AER19" s="343"/>
      <c r="AES19" s="343"/>
      <c r="AET19" s="307"/>
      <c r="AEU19" s="335"/>
      <c r="AEV19" s="336"/>
      <c r="AEW19" s="337"/>
      <c r="AEX19" s="308"/>
      <c r="AEY19" s="309"/>
      <c r="AEZ19" s="310"/>
      <c r="AFA19" s="343"/>
      <c r="AFB19" s="343"/>
      <c r="AFC19" s="343"/>
      <c r="AFD19" s="343"/>
      <c r="AFE19" s="343"/>
      <c r="AFF19" s="343"/>
      <c r="AFG19" s="343"/>
      <c r="AFH19" s="343"/>
      <c r="AFI19" s="307"/>
      <c r="AFJ19" s="335"/>
      <c r="AFK19" s="336"/>
      <c r="AFL19" s="337"/>
      <c r="AFM19" s="308"/>
      <c r="AFN19" s="309"/>
      <c r="AFO19" s="310"/>
      <c r="AFP19" s="343"/>
      <c r="AFQ19" s="343"/>
      <c r="AFR19" s="343"/>
      <c r="AFS19" s="343"/>
      <c r="AFT19" s="343"/>
      <c r="AFU19" s="343"/>
      <c r="AFV19" s="343"/>
      <c r="AFW19" s="343"/>
      <c r="AFX19" s="307"/>
      <c r="AFY19" s="335"/>
      <c r="AFZ19" s="336"/>
      <c r="AGA19" s="337"/>
      <c r="AGB19" s="308"/>
      <c r="AGC19" s="309"/>
      <c r="AGD19" s="310"/>
      <c r="AGE19" s="343"/>
      <c r="AGF19" s="343"/>
      <c r="AGG19" s="343"/>
      <c r="AGH19" s="343"/>
      <c r="AGI19" s="343"/>
      <c r="AGJ19" s="343"/>
      <c r="AGK19" s="343"/>
      <c r="AGL19" s="343"/>
      <c r="AGM19" s="307"/>
      <c r="AGN19" s="335"/>
      <c r="AGO19" s="336"/>
      <c r="AGP19" s="337"/>
      <c r="AGQ19" s="308"/>
      <c r="AGR19" s="309"/>
      <c r="AGS19" s="310"/>
      <c r="AGT19" s="343"/>
      <c r="AGU19" s="343"/>
      <c r="AGV19" s="343"/>
      <c r="AGW19" s="343"/>
      <c r="AGX19" s="343"/>
      <c r="AGY19" s="343"/>
      <c r="AGZ19" s="343"/>
      <c r="AHA19" s="343"/>
      <c r="AHB19" s="307"/>
      <c r="AHC19" s="335"/>
      <c r="AHD19" s="336"/>
      <c r="AHE19" s="337"/>
      <c r="AHF19" s="308"/>
      <c r="AHG19" s="309"/>
      <c r="AHH19" s="310"/>
      <c r="AHI19" s="343"/>
      <c r="AHJ19" s="343"/>
      <c r="AHK19" s="343"/>
      <c r="AHL19" s="343"/>
      <c r="AHM19" s="343"/>
      <c r="AHN19" s="343"/>
      <c r="AHO19" s="343"/>
      <c r="AHP19" s="343"/>
      <c r="AHQ19" s="307"/>
      <c r="AHR19" s="335"/>
      <c r="AHS19" s="336"/>
      <c r="AHT19" s="337"/>
      <c r="AHU19" s="308"/>
      <c r="AHV19" s="309"/>
      <c r="AHW19" s="310"/>
      <c r="AHX19" s="343"/>
      <c r="AHY19" s="343"/>
      <c r="AHZ19" s="343"/>
      <c r="AIA19" s="343"/>
      <c r="AIB19" s="343"/>
      <c r="AIC19" s="343"/>
      <c r="AID19" s="343"/>
      <c r="AIE19" s="343"/>
      <c r="AIF19" s="307"/>
      <c r="AIG19" s="335"/>
      <c r="AIH19" s="336"/>
      <c r="AII19" s="337"/>
      <c r="AIJ19" s="308"/>
      <c r="AIK19" s="309"/>
      <c r="AIL19" s="310"/>
      <c r="AIM19" s="343"/>
      <c r="AIN19" s="343"/>
      <c r="AIO19" s="343"/>
      <c r="AIP19" s="343"/>
      <c r="AIQ19" s="343"/>
      <c r="AIR19" s="343"/>
      <c r="AIS19" s="343"/>
      <c r="AIT19" s="343"/>
      <c r="AIU19" s="307"/>
      <c r="AIV19" s="335"/>
      <c r="AIW19" s="336"/>
      <c r="AIX19" s="337"/>
      <c r="AIY19" s="308"/>
      <c r="AIZ19" s="309"/>
      <c r="AJA19" s="310"/>
      <c r="AJB19" s="343"/>
      <c r="AJC19" s="343"/>
      <c r="AJD19" s="343"/>
      <c r="AJE19" s="343"/>
      <c r="AJF19" s="343"/>
      <c r="AJG19" s="343"/>
      <c r="AJH19" s="343"/>
      <c r="AJI19" s="343"/>
      <c r="AJJ19" s="307"/>
      <c r="AJK19" s="335"/>
      <c r="AJL19" s="336"/>
      <c r="AJM19" s="337"/>
      <c r="AJN19" s="308"/>
      <c r="AJO19" s="309"/>
      <c r="AJP19" s="310"/>
      <c r="AJQ19" s="343"/>
      <c r="AJR19" s="343"/>
      <c r="AJS19" s="343"/>
      <c r="AJT19" s="343"/>
      <c r="AJU19" s="343"/>
      <c r="AJV19" s="343"/>
      <c r="AJW19" s="343"/>
      <c r="AJX19" s="343"/>
      <c r="AJY19" s="307"/>
      <c r="AJZ19" s="335"/>
      <c r="AKA19" s="336"/>
      <c r="AKB19" s="337"/>
      <c r="AKC19" s="308"/>
      <c r="AKD19" s="309"/>
      <c r="AKE19" s="310"/>
      <c r="AKF19" s="343"/>
      <c r="AKG19" s="343"/>
      <c r="AKH19" s="343"/>
      <c r="AKI19" s="343"/>
      <c r="AKJ19" s="343"/>
      <c r="AKK19" s="343"/>
      <c r="AKL19" s="343"/>
      <c r="AKM19" s="343"/>
      <c r="AKN19" s="307"/>
      <c r="AKO19" s="335"/>
      <c r="AKP19" s="336"/>
      <c r="AKQ19" s="337"/>
      <c r="AKR19" s="308"/>
      <c r="AKS19" s="309"/>
      <c r="AKT19" s="310"/>
      <c r="AKU19" s="343"/>
      <c r="AKV19" s="343"/>
      <c r="AKW19" s="343"/>
      <c r="AKX19" s="343"/>
      <c r="AKY19" s="343"/>
      <c r="AKZ19" s="343"/>
      <c r="ALA19" s="343"/>
      <c r="ALB19" s="343"/>
      <c r="ALC19" s="307"/>
      <c r="ALD19" s="335"/>
      <c r="ALE19" s="336"/>
      <c r="ALF19" s="337"/>
      <c r="ALG19" s="308"/>
      <c r="ALH19" s="309"/>
      <c r="ALI19" s="310"/>
      <c r="ALJ19" s="343"/>
      <c r="ALK19" s="343"/>
      <c r="ALL19" s="343"/>
      <c r="ALM19" s="343"/>
      <c r="ALN19" s="343"/>
      <c r="ALO19" s="343"/>
      <c r="ALP19" s="343"/>
      <c r="ALQ19" s="343"/>
      <c r="ALR19" s="307"/>
      <c r="ALS19" s="335"/>
      <c r="ALT19" s="336"/>
      <c r="ALU19" s="337"/>
      <c r="ALV19" s="308"/>
      <c r="ALW19" s="309"/>
      <c r="ALX19" s="310"/>
      <c r="ALY19" s="343"/>
      <c r="ALZ19" s="343"/>
      <c r="AMA19" s="343"/>
      <c r="AMB19" s="343"/>
      <c r="AMC19" s="343"/>
      <c r="AMD19" s="343"/>
      <c r="AME19" s="343"/>
      <c r="AMF19" s="343"/>
      <c r="AMG19" s="307"/>
      <c r="AMH19" s="335"/>
      <c r="AMI19" s="336"/>
      <c r="AMJ19" s="337"/>
      <c r="AMK19" s="308"/>
      <c r="AML19" s="309"/>
      <c r="AMM19" s="310"/>
      <c r="AMN19" s="343"/>
      <c r="AMO19" s="343"/>
      <c r="AMP19" s="343"/>
      <c r="AMQ19" s="343"/>
      <c r="AMR19" s="343"/>
      <c r="AMS19" s="343"/>
      <c r="AMT19" s="343"/>
      <c r="AMU19" s="343"/>
      <c r="AMV19" s="307"/>
      <c r="AMW19" s="335"/>
      <c r="AMX19" s="336"/>
      <c r="AMY19" s="337"/>
      <c r="AMZ19" s="308"/>
      <c r="ANA19" s="309"/>
      <c r="ANB19" s="310"/>
      <c r="ANC19" s="343"/>
      <c r="AND19" s="343"/>
      <c r="ANE19" s="343"/>
      <c r="ANF19" s="343"/>
      <c r="ANG19" s="343"/>
      <c r="ANH19" s="343"/>
      <c r="ANI19" s="343"/>
      <c r="ANJ19" s="343"/>
      <c r="ANK19" s="307"/>
      <c r="ANL19" s="335"/>
      <c r="ANM19" s="336"/>
      <c r="ANN19" s="337"/>
      <c r="ANO19" s="308"/>
      <c r="ANP19" s="309"/>
      <c r="ANQ19" s="310"/>
      <c r="ANR19" s="343"/>
      <c r="ANS19" s="343"/>
      <c r="ANT19" s="343"/>
      <c r="ANU19" s="343"/>
      <c r="ANV19" s="343"/>
      <c r="ANW19" s="343"/>
      <c r="ANX19" s="343"/>
      <c r="ANY19" s="343"/>
      <c r="ANZ19" s="307"/>
      <c r="AOA19" s="335"/>
      <c r="AOB19" s="336"/>
      <c r="AOC19" s="337"/>
      <c r="AOD19" s="308"/>
      <c r="AOE19" s="309"/>
      <c r="AOF19" s="310"/>
      <c r="AOG19" s="343"/>
      <c r="AOH19" s="343"/>
      <c r="AOI19" s="343"/>
      <c r="AOJ19" s="343"/>
      <c r="AOK19" s="343"/>
      <c r="AOL19" s="343"/>
      <c r="AOM19" s="343"/>
      <c r="AON19" s="343"/>
      <c r="AOO19" s="307"/>
      <c r="AOP19" s="335"/>
      <c r="AOQ19" s="336"/>
      <c r="AOR19" s="337"/>
      <c r="AOS19" s="308"/>
      <c r="AOT19" s="309"/>
      <c r="AOU19" s="310"/>
      <c r="AOV19" s="343"/>
      <c r="AOW19" s="343"/>
      <c r="AOX19" s="343"/>
      <c r="AOY19" s="343"/>
      <c r="AOZ19" s="343"/>
      <c r="APA19" s="343"/>
      <c r="APB19" s="343"/>
      <c r="APC19" s="343"/>
      <c r="APD19" s="307"/>
      <c r="APE19" s="335"/>
      <c r="APF19" s="336"/>
      <c r="APG19" s="337"/>
      <c r="APH19" s="308"/>
      <c r="API19" s="309"/>
      <c r="APJ19" s="310"/>
      <c r="APK19" s="343"/>
      <c r="APL19" s="343"/>
      <c r="APM19" s="343"/>
      <c r="APN19" s="343"/>
      <c r="APO19" s="343"/>
      <c r="APP19" s="343"/>
      <c r="APQ19" s="343"/>
      <c r="APR19" s="343"/>
      <c r="APS19" s="307"/>
      <c r="APT19" s="335"/>
      <c r="APU19" s="336"/>
      <c r="APV19" s="337"/>
      <c r="APW19" s="308"/>
      <c r="APX19" s="309"/>
      <c r="APY19" s="310"/>
      <c r="APZ19" s="343"/>
      <c r="AQA19" s="343"/>
      <c r="AQB19" s="343"/>
      <c r="AQC19" s="343"/>
      <c r="AQD19" s="343"/>
      <c r="AQE19" s="343"/>
      <c r="AQF19" s="343"/>
      <c r="AQG19" s="343"/>
      <c r="AQH19" s="307"/>
      <c r="AQI19" s="335"/>
      <c r="AQJ19" s="336"/>
      <c r="AQK19" s="337"/>
      <c r="AQL19" s="308"/>
      <c r="AQM19" s="309"/>
      <c r="AQN19" s="310"/>
      <c r="AQO19" s="343"/>
      <c r="AQP19" s="343"/>
      <c r="AQQ19" s="343"/>
      <c r="AQR19" s="343"/>
      <c r="AQS19" s="343"/>
      <c r="AQT19" s="343"/>
      <c r="AQU19" s="343"/>
      <c r="AQV19" s="343"/>
      <c r="AQW19" s="307"/>
      <c r="AQX19" s="335"/>
      <c r="AQY19" s="336"/>
      <c r="AQZ19" s="337"/>
      <c r="ARA19" s="308"/>
      <c r="ARB19" s="309"/>
      <c r="ARC19" s="310"/>
      <c r="ARD19" s="343"/>
      <c r="ARE19" s="343"/>
      <c r="ARF19" s="343"/>
      <c r="ARG19" s="343"/>
      <c r="ARH19" s="343"/>
      <c r="ARI19" s="343"/>
      <c r="ARJ19" s="343"/>
      <c r="ARK19" s="343"/>
      <c r="ARL19" s="307"/>
      <c r="ARM19" s="335"/>
      <c r="ARN19" s="336"/>
      <c r="ARO19" s="337"/>
      <c r="ARP19" s="308"/>
      <c r="ARQ19" s="309"/>
      <c r="ARR19" s="310"/>
      <c r="ARS19" s="343"/>
      <c r="ART19" s="343"/>
      <c r="ARU19" s="343"/>
      <c r="ARV19" s="343"/>
      <c r="ARW19" s="343"/>
      <c r="ARX19" s="343"/>
      <c r="ARY19" s="343"/>
      <c r="ARZ19" s="343"/>
      <c r="ASA19" s="307"/>
      <c r="ASB19" s="335"/>
      <c r="ASC19" s="336"/>
      <c r="ASD19" s="337"/>
      <c r="ASE19" s="308"/>
      <c r="ASF19" s="309"/>
      <c r="ASG19" s="310"/>
      <c r="ASH19" s="343"/>
      <c r="ASI19" s="343"/>
      <c r="ASJ19" s="343"/>
      <c r="ASK19" s="343"/>
      <c r="ASL19" s="343"/>
      <c r="ASM19" s="343"/>
      <c r="ASN19" s="343"/>
      <c r="ASO19" s="343"/>
      <c r="ASP19" s="307"/>
      <c r="ASQ19" s="335"/>
      <c r="ASR19" s="336"/>
      <c r="ASS19" s="337"/>
      <c r="AST19" s="308"/>
      <c r="ASU19" s="309"/>
      <c r="ASV19" s="310"/>
      <c r="ASW19" s="343"/>
      <c r="ASX19" s="343"/>
      <c r="ASY19" s="343"/>
      <c r="ASZ19" s="343"/>
      <c r="ATA19" s="343"/>
      <c r="ATB19" s="343"/>
      <c r="ATC19" s="343"/>
      <c r="ATD19" s="343"/>
      <c r="ATE19" s="307"/>
      <c r="ATF19" s="335"/>
      <c r="ATG19" s="336"/>
      <c r="ATH19" s="337"/>
      <c r="ATI19" s="308"/>
      <c r="ATJ19" s="309"/>
      <c r="ATK19" s="310"/>
      <c r="ATL19" s="343"/>
      <c r="ATM19" s="343"/>
      <c r="ATN19" s="343"/>
      <c r="ATO19" s="343"/>
      <c r="ATP19" s="343"/>
      <c r="ATQ19" s="343"/>
      <c r="ATR19" s="343"/>
      <c r="ATS19" s="343"/>
      <c r="ATT19" s="307"/>
      <c r="ATU19" s="335"/>
      <c r="ATV19" s="336"/>
      <c r="ATW19" s="337"/>
      <c r="ATX19" s="308"/>
      <c r="ATY19" s="309"/>
      <c r="ATZ19" s="310"/>
      <c r="AUA19" s="343"/>
      <c r="AUB19" s="343"/>
      <c r="AUC19" s="343"/>
      <c r="AUD19" s="343"/>
      <c r="AUE19" s="343"/>
      <c r="AUF19" s="343"/>
      <c r="AUG19" s="343"/>
      <c r="AUH19" s="343"/>
      <c r="AUI19" s="307"/>
      <c r="AUJ19" s="335"/>
      <c r="AUK19" s="336"/>
      <c r="AUL19" s="337"/>
      <c r="AUM19" s="308"/>
      <c r="AUN19" s="309"/>
      <c r="AUO19" s="310"/>
      <c r="AUP19" s="343"/>
      <c r="AUQ19" s="343"/>
      <c r="AUR19" s="343"/>
      <c r="AUS19" s="343"/>
      <c r="AUT19" s="343"/>
      <c r="AUU19" s="343"/>
      <c r="AUV19" s="343"/>
      <c r="AUW19" s="343"/>
      <c r="AUX19" s="307"/>
      <c r="AUY19" s="335"/>
      <c r="AUZ19" s="336"/>
      <c r="AVA19" s="337"/>
      <c r="AVB19" s="308"/>
      <c r="AVC19" s="309"/>
      <c r="AVD19" s="310"/>
      <c r="AVE19" s="343"/>
      <c r="AVF19" s="343"/>
      <c r="AVG19" s="343"/>
      <c r="AVH19" s="343"/>
      <c r="AVI19" s="343"/>
      <c r="AVJ19" s="343"/>
      <c r="AVK19" s="343"/>
      <c r="AVL19" s="343"/>
      <c r="AVM19" s="307"/>
      <c r="AVN19" s="335"/>
      <c r="AVO19" s="336"/>
      <c r="AVP19" s="337"/>
      <c r="AVQ19" s="308"/>
      <c r="AVR19" s="309"/>
      <c r="AVS19" s="310"/>
      <c r="AVT19" s="343"/>
      <c r="AVU19" s="343"/>
      <c r="AVV19" s="343"/>
      <c r="AVW19" s="343"/>
      <c r="AVX19" s="343"/>
      <c r="AVY19" s="343"/>
      <c r="AVZ19" s="343"/>
      <c r="AWA19" s="343"/>
      <c r="AWB19" s="307"/>
      <c r="AWC19" s="335"/>
      <c r="AWD19" s="336"/>
      <c r="AWE19" s="337"/>
      <c r="AWF19" s="308"/>
      <c r="AWG19" s="309"/>
      <c r="AWH19" s="310"/>
      <c r="AWI19" s="343"/>
      <c r="AWJ19" s="343"/>
      <c r="AWK19" s="343"/>
      <c r="AWL19" s="343"/>
      <c r="AWM19" s="343"/>
      <c r="AWN19" s="343"/>
      <c r="AWO19" s="343"/>
      <c r="AWP19" s="343"/>
      <c r="AWQ19" s="307"/>
      <c r="AWR19" s="335"/>
      <c r="AWS19" s="336"/>
      <c r="AWT19" s="337"/>
      <c r="AWU19" s="308"/>
      <c r="AWV19" s="309"/>
      <c r="AWW19" s="310"/>
      <c r="AWX19" s="343"/>
      <c r="AWY19" s="343"/>
      <c r="AWZ19" s="343"/>
      <c r="AXA19" s="343"/>
      <c r="AXB19" s="343"/>
      <c r="AXC19" s="343"/>
      <c r="AXD19" s="343"/>
      <c r="AXE19" s="343"/>
      <c r="AXF19" s="307"/>
      <c r="AXG19" s="335"/>
      <c r="AXH19" s="336"/>
      <c r="AXI19" s="337"/>
      <c r="AXJ19" s="308"/>
      <c r="AXK19" s="309"/>
      <c r="AXL19" s="310"/>
      <c r="AXM19" s="343"/>
      <c r="AXN19" s="343"/>
      <c r="AXO19" s="343"/>
      <c r="AXP19" s="343"/>
      <c r="AXQ19" s="343"/>
      <c r="AXR19" s="343"/>
      <c r="AXS19" s="343"/>
      <c r="AXT19" s="343"/>
      <c r="AXU19" s="307"/>
      <c r="AXV19" s="335"/>
      <c r="AXW19" s="336"/>
      <c r="AXX19" s="337"/>
      <c r="AXY19" s="308"/>
      <c r="AXZ19" s="309"/>
      <c r="AYA19" s="310"/>
      <c r="AYB19" s="343"/>
      <c r="AYC19" s="343"/>
      <c r="AYD19" s="343"/>
      <c r="AYE19" s="343"/>
      <c r="AYF19" s="343"/>
      <c r="AYG19" s="343"/>
      <c r="AYH19" s="343"/>
      <c r="AYI19" s="343"/>
      <c r="AYJ19" s="307"/>
      <c r="AYK19" s="335"/>
      <c r="AYL19" s="336"/>
      <c r="AYM19" s="337"/>
      <c r="AYN19" s="308"/>
      <c r="AYO19" s="309"/>
      <c r="AYP19" s="310"/>
      <c r="AYQ19" s="343"/>
      <c r="AYR19" s="343"/>
      <c r="AYS19" s="343"/>
      <c r="AYT19" s="343"/>
      <c r="AYU19" s="343"/>
      <c r="AYV19" s="343"/>
      <c r="AYW19" s="343"/>
      <c r="AYX19" s="343"/>
      <c r="AYY19" s="307"/>
      <c r="AYZ19" s="335"/>
      <c r="AZA19" s="336"/>
      <c r="AZB19" s="337"/>
      <c r="AZC19" s="308"/>
      <c r="AZD19" s="309"/>
      <c r="AZE19" s="310"/>
      <c r="AZF19" s="343"/>
      <c r="AZG19" s="343"/>
      <c r="AZH19" s="343"/>
      <c r="AZI19" s="343"/>
      <c r="AZJ19" s="343"/>
      <c r="AZK19" s="343"/>
      <c r="AZL19" s="343"/>
      <c r="AZM19" s="343"/>
      <c r="AZN19" s="307"/>
      <c r="AZO19" s="335"/>
      <c r="AZP19" s="336"/>
      <c r="AZQ19" s="337"/>
      <c r="AZR19" s="308"/>
      <c r="AZS19" s="309"/>
      <c r="AZT19" s="310"/>
      <c r="AZU19" s="343"/>
      <c r="AZV19" s="343"/>
      <c r="AZW19" s="343"/>
      <c r="AZX19" s="343"/>
      <c r="AZY19" s="343"/>
      <c r="AZZ19" s="343"/>
      <c r="BAA19" s="343"/>
      <c r="BAB19" s="343"/>
      <c r="BAC19" s="307"/>
      <c r="BAD19" s="335"/>
      <c r="BAE19" s="336"/>
      <c r="BAF19" s="337"/>
      <c r="BAG19" s="308"/>
      <c r="BAH19" s="309"/>
      <c r="BAI19" s="310"/>
      <c r="BAJ19" s="343"/>
      <c r="BAK19" s="343"/>
      <c r="BAL19" s="343"/>
      <c r="BAM19" s="343"/>
      <c r="BAN19" s="343"/>
      <c r="BAO19" s="343"/>
      <c r="BAP19" s="343"/>
      <c r="BAQ19" s="343"/>
      <c r="BAR19" s="307"/>
      <c r="BAS19" s="335"/>
      <c r="BAT19" s="336"/>
      <c r="BAU19" s="337"/>
      <c r="BAV19" s="308"/>
      <c r="BAW19" s="309"/>
      <c r="BAX19" s="310"/>
      <c r="BAY19" s="343"/>
      <c r="BAZ19" s="343"/>
      <c r="BBA19" s="343"/>
      <c r="BBB19" s="343"/>
      <c r="BBC19" s="343"/>
      <c r="BBD19" s="343"/>
      <c r="BBE19" s="343"/>
      <c r="BBF19" s="343"/>
      <c r="BBG19" s="307"/>
      <c r="BBH19" s="335"/>
      <c r="BBI19" s="336"/>
      <c r="BBJ19" s="337"/>
      <c r="BBK19" s="308"/>
      <c r="BBL19" s="309"/>
      <c r="BBM19" s="310"/>
      <c r="BBN19" s="343"/>
      <c r="BBO19" s="343"/>
      <c r="BBP19" s="343"/>
      <c r="BBQ19" s="343"/>
      <c r="BBR19" s="343"/>
      <c r="BBS19" s="343"/>
      <c r="BBT19" s="343"/>
      <c r="BBU19" s="343"/>
      <c r="BBV19" s="307"/>
      <c r="BBW19" s="335"/>
      <c r="BBX19" s="336"/>
      <c r="BBY19" s="337"/>
      <c r="BBZ19" s="308"/>
      <c r="BCA19" s="309"/>
      <c r="BCB19" s="310"/>
      <c r="BCC19" s="343"/>
      <c r="BCD19" s="343"/>
      <c r="BCE19" s="343"/>
      <c r="BCF19" s="343"/>
      <c r="BCG19" s="343"/>
      <c r="BCH19" s="343"/>
      <c r="BCI19" s="343"/>
      <c r="BCJ19" s="343"/>
      <c r="BCK19" s="307"/>
      <c r="BCL19" s="335"/>
      <c r="BCM19" s="336"/>
      <c r="BCN19" s="337"/>
      <c r="BCO19" s="308"/>
      <c r="BCP19" s="309"/>
      <c r="BCQ19" s="310"/>
      <c r="BCR19" s="343"/>
      <c r="BCS19" s="343"/>
      <c r="BCT19" s="343"/>
      <c r="BCU19" s="343"/>
      <c r="BCV19" s="343"/>
      <c r="BCW19" s="343"/>
      <c r="BCX19" s="343"/>
      <c r="BCY19" s="343"/>
      <c r="BCZ19" s="307"/>
      <c r="BDA19" s="335"/>
      <c r="BDB19" s="336"/>
      <c r="BDC19" s="337"/>
      <c r="BDD19" s="308"/>
      <c r="BDE19" s="309"/>
      <c r="BDF19" s="310"/>
      <c r="BDG19" s="343"/>
      <c r="BDH19" s="343"/>
      <c r="BDI19" s="343"/>
      <c r="BDJ19" s="343"/>
      <c r="BDK19" s="343"/>
      <c r="BDL19" s="343"/>
      <c r="BDM19" s="343"/>
      <c r="BDN19" s="343"/>
      <c r="BDO19" s="307"/>
      <c r="BDP19" s="335"/>
      <c r="BDQ19" s="336"/>
      <c r="BDR19" s="337"/>
      <c r="BDS19" s="308"/>
      <c r="BDT19" s="309"/>
      <c r="BDU19" s="310"/>
      <c r="BDV19" s="343"/>
      <c r="BDW19" s="343"/>
      <c r="BDX19" s="343"/>
      <c r="BDY19" s="343"/>
      <c r="BDZ19" s="343"/>
      <c r="BEA19" s="343"/>
      <c r="BEB19" s="343"/>
      <c r="BEC19" s="343"/>
      <c r="BED19" s="307"/>
      <c r="BEE19" s="335"/>
      <c r="BEF19" s="336"/>
      <c r="BEG19" s="337"/>
      <c r="BEH19" s="308"/>
      <c r="BEI19" s="309"/>
      <c r="BEJ19" s="310"/>
      <c r="BEK19" s="343"/>
      <c r="BEL19" s="343"/>
      <c r="BEM19" s="343"/>
      <c r="BEN19" s="343"/>
      <c r="BEO19" s="343"/>
      <c r="BEP19" s="343"/>
      <c r="BEQ19" s="343"/>
      <c r="BER19" s="343"/>
      <c r="BES19" s="307"/>
      <c r="BET19" s="335"/>
      <c r="BEU19" s="336"/>
      <c r="BEV19" s="337"/>
      <c r="BEW19" s="308"/>
      <c r="BEX19" s="309"/>
      <c r="BEY19" s="310"/>
      <c r="BEZ19" s="343"/>
      <c r="BFA19" s="343"/>
      <c r="BFB19" s="343"/>
      <c r="BFC19" s="343"/>
      <c r="BFD19" s="343"/>
      <c r="BFE19" s="343"/>
      <c r="BFF19" s="343"/>
      <c r="BFG19" s="343"/>
      <c r="BFH19" s="307"/>
      <c r="BFI19" s="335"/>
      <c r="BFJ19" s="336"/>
      <c r="BFK19" s="337"/>
      <c r="BFL19" s="308"/>
      <c r="BFM19" s="309"/>
      <c r="BFN19" s="310"/>
      <c r="BFO19" s="343"/>
      <c r="BFP19" s="343"/>
      <c r="BFQ19" s="343"/>
      <c r="BFR19" s="343"/>
      <c r="BFS19" s="343"/>
      <c r="BFT19" s="343"/>
      <c r="BFU19" s="343"/>
      <c r="BFV19" s="343"/>
      <c r="BFW19" s="307"/>
      <c r="BFX19" s="335"/>
      <c r="BFY19" s="336"/>
      <c r="BFZ19" s="337"/>
      <c r="BGA19" s="308"/>
      <c r="BGB19" s="309"/>
      <c r="BGC19" s="310"/>
      <c r="BGD19" s="343"/>
      <c r="BGE19" s="343"/>
      <c r="BGF19" s="343"/>
      <c r="BGG19" s="343"/>
      <c r="BGH19" s="343"/>
      <c r="BGI19" s="343"/>
      <c r="BGJ19" s="343"/>
      <c r="BGK19" s="343"/>
      <c r="BGL19" s="307"/>
      <c r="BGM19" s="335"/>
      <c r="BGN19" s="336"/>
      <c r="BGO19" s="337"/>
      <c r="BGP19" s="308"/>
      <c r="BGQ19" s="309"/>
      <c r="BGR19" s="310"/>
      <c r="BGS19" s="343"/>
      <c r="BGT19" s="343"/>
      <c r="BGU19" s="343"/>
      <c r="BGV19" s="343"/>
      <c r="BGW19" s="343"/>
      <c r="BGX19" s="343"/>
      <c r="BGY19" s="343"/>
      <c r="BGZ19" s="343"/>
      <c r="BHA19" s="307"/>
      <c r="BHB19" s="335"/>
      <c r="BHC19" s="336"/>
      <c r="BHD19" s="337"/>
      <c r="BHE19" s="308"/>
      <c r="BHF19" s="309"/>
      <c r="BHG19" s="310"/>
      <c r="BHH19" s="343"/>
      <c r="BHI19" s="343"/>
      <c r="BHJ19" s="343"/>
      <c r="BHK19" s="343"/>
      <c r="BHL19" s="343"/>
      <c r="BHM19" s="343"/>
      <c r="BHN19" s="343"/>
      <c r="BHO19" s="343"/>
      <c r="BHP19" s="307"/>
      <c r="BHQ19" s="335"/>
      <c r="BHR19" s="336"/>
      <c r="BHS19" s="337"/>
      <c r="BHT19" s="308"/>
      <c r="BHU19" s="309"/>
      <c r="BHV19" s="310"/>
      <c r="BHW19" s="343"/>
      <c r="BHX19" s="343"/>
      <c r="BHY19" s="343"/>
      <c r="BHZ19" s="343"/>
      <c r="BIA19" s="343"/>
      <c r="BIB19" s="343"/>
      <c r="BIC19" s="343"/>
      <c r="BID19" s="343"/>
      <c r="BIE19" s="307"/>
      <c r="BIF19" s="335"/>
      <c r="BIG19" s="336"/>
      <c r="BIH19" s="337"/>
      <c r="BII19" s="308"/>
      <c r="BIJ19" s="309"/>
      <c r="BIK19" s="310"/>
      <c r="BIL19" s="343"/>
      <c r="BIM19" s="343"/>
      <c r="BIN19" s="343"/>
      <c r="BIO19" s="343"/>
      <c r="BIP19" s="343"/>
      <c r="BIQ19" s="343"/>
      <c r="BIR19" s="343"/>
      <c r="BIS19" s="343"/>
      <c r="BIT19" s="307"/>
      <c r="BIU19" s="335"/>
      <c r="BIV19" s="336"/>
      <c r="BIW19" s="337"/>
      <c r="BIX19" s="308"/>
      <c r="BIY19" s="309"/>
      <c r="BIZ19" s="310"/>
      <c r="BJA19" s="343"/>
      <c r="BJB19" s="343"/>
      <c r="BJC19" s="343"/>
      <c r="BJD19" s="343"/>
      <c r="BJE19" s="343"/>
      <c r="BJF19" s="343"/>
      <c r="BJG19" s="343"/>
      <c r="BJH19" s="343"/>
      <c r="BJI19" s="307"/>
      <c r="BJJ19" s="335"/>
      <c r="BJK19" s="336"/>
      <c r="BJL19" s="337"/>
      <c r="BJM19" s="308"/>
      <c r="BJN19" s="309"/>
      <c r="BJO19" s="310"/>
      <c r="BJP19" s="343"/>
      <c r="BJQ19" s="343"/>
      <c r="BJR19" s="343"/>
      <c r="BJS19" s="343"/>
      <c r="BJT19" s="343"/>
      <c r="BJU19" s="343"/>
      <c r="BJV19" s="343"/>
      <c r="BJW19" s="343"/>
      <c r="BJX19" s="307"/>
      <c r="BJY19" s="335"/>
      <c r="BJZ19" s="336"/>
      <c r="BKA19" s="337"/>
      <c r="BKB19" s="308"/>
      <c r="BKC19" s="309"/>
      <c r="BKD19" s="310"/>
      <c r="BKE19" s="343"/>
      <c r="BKF19" s="343"/>
      <c r="BKG19" s="343"/>
      <c r="BKH19" s="343"/>
      <c r="BKI19" s="343"/>
      <c r="BKJ19" s="343"/>
      <c r="BKK19" s="343"/>
      <c r="BKL19" s="343"/>
      <c r="BKM19" s="307"/>
      <c r="BKN19" s="335"/>
      <c r="BKO19" s="336"/>
      <c r="BKP19" s="337"/>
      <c r="BKQ19" s="308"/>
      <c r="BKR19" s="309"/>
      <c r="BKS19" s="310"/>
      <c r="BKT19" s="343"/>
      <c r="BKU19" s="343"/>
      <c r="BKV19" s="343"/>
      <c r="BKW19" s="343"/>
      <c r="BKX19" s="343"/>
      <c r="BKY19" s="343"/>
      <c r="BKZ19" s="343"/>
      <c r="BLA19" s="343"/>
      <c r="BLB19" s="307"/>
      <c r="BLC19" s="335"/>
      <c r="BLD19" s="336"/>
      <c r="BLE19" s="337"/>
      <c r="BLF19" s="308"/>
      <c r="BLG19" s="309"/>
      <c r="BLH19" s="310"/>
      <c r="BLI19" s="343"/>
      <c r="BLJ19" s="343"/>
      <c r="BLK19" s="343"/>
      <c r="BLL19" s="343"/>
      <c r="BLM19" s="343"/>
      <c r="BLN19" s="343"/>
      <c r="BLO19" s="343"/>
      <c r="BLP19" s="343"/>
      <c r="BLQ19" s="307"/>
      <c r="BLR19" s="335"/>
      <c r="BLS19" s="336"/>
      <c r="BLT19" s="337"/>
      <c r="BLU19" s="308"/>
      <c r="BLV19" s="309"/>
      <c r="BLW19" s="310"/>
      <c r="BLX19" s="343"/>
      <c r="BLY19" s="343"/>
      <c r="BLZ19" s="343"/>
      <c r="BMA19" s="343"/>
      <c r="BMB19" s="343"/>
      <c r="BMC19" s="343"/>
      <c r="BMD19" s="343"/>
      <c r="BME19" s="343"/>
      <c r="BMF19" s="307"/>
      <c r="BMG19" s="335"/>
      <c r="BMH19" s="336"/>
      <c r="BMI19" s="337"/>
      <c r="BMJ19" s="308"/>
      <c r="BMK19" s="309"/>
      <c r="BML19" s="310"/>
      <c r="BMM19" s="343"/>
      <c r="BMN19" s="343"/>
      <c r="BMO19" s="343"/>
      <c r="BMP19" s="343"/>
      <c r="BMQ19" s="343"/>
      <c r="BMR19" s="343"/>
      <c r="BMS19" s="343"/>
      <c r="BMT19" s="343"/>
      <c r="BMU19" s="307"/>
      <c r="BMV19" s="335"/>
      <c r="BMW19" s="336"/>
      <c r="BMX19" s="337"/>
      <c r="BMY19" s="308"/>
      <c r="BMZ19" s="309"/>
      <c r="BNA19" s="310"/>
      <c r="BNB19" s="343"/>
      <c r="BNC19" s="343"/>
      <c r="BND19" s="343"/>
      <c r="BNE19" s="343"/>
      <c r="BNF19" s="343"/>
      <c r="BNG19" s="343"/>
      <c r="BNH19" s="343"/>
      <c r="BNI19" s="343"/>
      <c r="BNJ19" s="307"/>
      <c r="BNK19" s="335"/>
      <c r="BNL19" s="336"/>
      <c r="BNM19" s="337"/>
      <c r="BNN19" s="308"/>
      <c r="BNO19" s="309"/>
      <c r="BNP19" s="310"/>
      <c r="BNQ19" s="343"/>
      <c r="BNR19" s="343"/>
      <c r="BNS19" s="343"/>
      <c r="BNT19" s="343"/>
      <c r="BNU19" s="343"/>
      <c r="BNV19" s="343"/>
      <c r="BNW19" s="343"/>
      <c r="BNX19" s="343"/>
      <c r="BNY19" s="307"/>
      <c r="BNZ19" s="335"/>
      <c r="BOA19" s="336"/>
      <c r="BOB19" s="337"/>
      <c r="BOC19" s="308"/>
      <c r="BOD19" s="309"/>
      <c r="BOE19" s="310"/>
      <c r="BOF19" s="343"/>
      <c r="BOG19" s="343"/>
      <c r="BOH19" s="343"/>
      <c r="BOI19" s="343"/>
      <c r="BOJ19" s="343"/>
      <c r="BOK19" s="343"/>
      <c r="BOL19" s="343"/>
      <c r="BOM19" s="343"/>
      <c r="BON19" s="307"/>
      <c r="BOO19" s="335"/>
      <c r="BOP19" s="336"/>
      <c r="BOQ19" s="337"/>
      <c r="BOR19" s="308"/>
      <c r="BOS19" s="309"/>
      <c r="BOT19" s="310"/>
      <c r="BOU19" s="343"/>
      <c r="BOV19" s="343"/>
      <c r="BOW19" s="343"/>
      <c r="BOX19" s="343"/>
      <c r="BOY19" s="343"/>
      <c r="BOZ19" s="343"/>
      <c r="BPA19" s="343"/>
      <c r="BPB19" s="343"/>
      <c r="BPC19" s="307"/>
      <c r="BPD19" s="335"/>
      <c r="BPE19" s="336"/>
      <c r="BPF19" s="337"/>
      <c r="BPG19" s="308"/>
      <c r="BPH19" s="309"/>
      <c r="BPI19" s="310"/>
      <c r="BPJ19" s="343"/>
      <c r="BPK19" s="343"/>
      <c r="BPL19" s="343"/>
      <c r="BPM19" s="343"/>
      <c r="BPN19" s="343"/>
      <c r="BPO19" s="343"/>
      <c r="BPP19" s="343"/>
      <c r="BPQ19" s="343"/>
      <c r="BPR19" s="307"/>
      <c r="BPS19" s="335"/>
      <c r="BPT19" s="336"/>
      <c r="BPU19" s="337"/>
      <c r="BPV19" s="308"/>
      <c r="BPW19" s="309"/>
      <c r="BPX19" s="310"/>
      <c r="BPY19" s="343"/>
      <c r="BPZ19" s="343"/>
      <c r="BQA19" s="343"/>
      <c r="BQB19" s="343"/>
      <c r="BQC19" s="343"/>
      <c r="BQD19" s="343"/>
      <c r="BQE19" s="343"/>
      <c r="BQF19" s="343"/>
      <c r="BQG19" s="307"/>
      <c r="BQH19" s="335"/>
      <c r="BQI19" s="336"/>
      <c r="BQJ19" s="337"/>
      <c r="BQK19" s="308"/>
      <c r="BQL19" s="309"/>
      <c r="BQM19" s="310"/>
      <c r="BQN19" s="343"/>
      <c r="BQO19" s="343"/>
      <c r="BQP19" s="343"/>
      <c r="BQQ19" s="343"/>
      <c r="BQR19" s="343"/>
      <c r="BQS19" s="343"/>
      <c r="BQT19" s="343"/>
      <c r="BQU19" s="343"/>
      <c r="BQV19" s="307"/>
      <c r="BQW19" s="335"/>
      <c r="BQX19" s="336"/>
      <c r="BQY19" s="337"/>
      <c r="BQZ19" s="308"/>
      <c r="BRA19" s="309"/>
      <c r="BRB19" s="310"/>
      <c r="BRC19" s="343"/>
      <c r="BRD19" s="343"/>
      <c r="BRE19" s="343"/>
      <c r="BRF19" s="343"/>
      <c r="BRG19" s="343"/>
      <c r="BRH19" s="343"/>
      <c r="BRI19" s="343"/>
      <c r="BRJ19" s="343"/>
      <c r="BRK19" s="307"/>
      <c r="BRL19" s="335"/>
      <c r="BRM19" s="336"/>
      <c r="BRN19" s="337"/>
      <c r="BRO19" s="308"/>
      <c r="BRP19" s="309"/>
      <c r="BRQ19" s="310"/>
      <c r="BRR19" s="343"/>
      <c r="BRS19" s="343"/>
      <c r="BRT19" s="343"/>
      <c r="BRU19" s="343"/>
      <c r="BRV19" s="343"/>
      <c r="BRW19" s="343"/>
      <c r="BRX19" s="343"/>
      <c r="BRY19" s="343"/>
      <c r="BRZ19" s="307"/>
      <c r="BSA19" s="335"/>
      <c r="BSB19" s="336"/>
      <c r="BSC19" s="337"/>
      <c r="BSD19" s="308"/>
      <c r="BSE19" s="309"/>
      <c r="BSF19" s="310"/>
      <c r="BSG19" s="343"/>
      <c r="BSH19" s="343"/>
      <c r="BSI19" s="343"/>
      <c r="BSJ19" s="343"/>
      <c r="BSK19" s="343"/>
      <c r="BSL19" s="343"/>
      <c r="BSM19" s="343"/>
      <c r="BSN19" s="343"/>
      <c r="BSO19" s="307"/>
      <c r="BSP19" s="335"/>
      <c r="BSQ19" s="336"/>
      <c r="BSR19" s="337"/>
      <c r="BSS19" s="308"/>
      <c r="BST19" s="309"/>
      <c r="BSU19" s="310"/>
      <c r="BSV19" s="343"/>
      <c r="BSW19" s="343"/>
      <c r="BSX19" s="343"/>
      <c r="BSY19" s="343"/>
      <c r="BSZ19" s="343"/>
      <c r="BTA19" s="343"/>
      <c r="BTB19" s="343"/>
      <c r="BTC19" s="343"/>
      <c r="BTD19" s="307"/>
      <c r="BTE19" s="335"/>
      <c r="BTF19" s="336"/>
      <c r="BTG19" s="337"/>
      <c r="BTH19" s="308"/>
      <c r="BTI19" s="309"/>
      <c r="BTJ19" s="310"/>
      <c r="BTK19" s="343"/>
      <c r="BTL19" s="343"/>
      <c r="BTM19" s="343"/>
      <c r="BTN19" s="343"/>
      <c r="BTO19" s="343"/>
      <c r="BTP19" s="343"/>
      <c r="BTQ19" s="343"/>
      <c r="BTR19" s="343"/>
      <c r="BTS19" s="307"/>
      <c r="BTT19" s="335"/>
      <c r="BTU19" s="336"/>
      <c r="BTV19" s="337"/>
      <c r="BTW19" s="308"/>
      <c r="BTX19" s="309"/>
      <c r="BTY19" s="310"/>
      <c r="BTZ19" s="343"/>
      <c r="BUA19" s="343"/>
      <c r="BUB19" s="343"/>
      <c r="BUC19" s="343"/>
      <c r="BUD19" s="343"/>
      <c r="BUE19" s="343"/>
      <c r="BUF19" s="343"/>
      <c r="BUG19" s="343"/>
      <c r="BUH19" s="307"/>
      <c r="BUI19" s="335"/>
      <c r="BUJ19" s="336"/>
      <c r="BUK19" s="337"/>
      <c r="BUL19" s="308"/>
      <c r="BUM19" s="309"/>
      <c r="BUN19" s="310"/>
      <c r="BUO19" s="343"/>
      <c r="BUP19" s="343"/>
      <c r="BUQ19" s="343"/>
      <c r="BUR19" s="343"/>
      <c r="BUS19" s="343"/>
      <c r="BUT19" s="343"/>
      <c r="BUU19" s="343"/>
      <c r="BUV19" s="343"/>
      <c r="BUW19" s="307"/>
      <c r="BUX19" s="335"/>
      <c r="BUY19" s="336"/>
      <c r="BUZ19" s="337"/>
      <c r="BVA19" s="308"/>
      <c r="BVB19" s="309"/>
      <c r="BVC19" s="310"/>
      <c r="BVD19" s="343"/>
      <c r="BVE19" s="343"/>
      <c r="BVF19" s="343"/>
      <c r="BVG19" s="343"/>
      <c r="BVH19" s="343"/>
      <c r="BVI19" s="343"/>
      <c r="BVJ19" s="343"/>
      <c r="BVK19" s="343"/>
      <c r="BVL19" s="307"/>
      <c r="BVM19" s="335"/>
      <c r="BVN19" s="336"/>
      <c r="BVO19" s="337"/>
      <c r="BVP19" s="308"/>
      <c r="BVQ19" s="309"/>
      <c r="BVR19" s="310"/>
      <c r="BVS19" s="343"/>
      <c r="BVT19" s="343"/>
      <c r="BVU19" s="343"/>
      <c r="BVV19" s="343"/>
      <c r="BVW19" s="343"/>
      <c r="BVX19" s="343"/>
      <c r="BVY19" s="343"/>
      <c r="BVZ19" s="343"/>
      <c r="BWA19" s="307"/>
      <c r="BWB19" s="335"/>
      <c r="BWC19" s="336"/>
      <c r="BWD19" s="337"/>
      <c r="BWE19" s="308"/>
      <c r="BWF19" s="309"/>
      <c r="BWG19" s="310"/>
      <c r="BWH19" s="343"/>
      <c r="BWI19" s="343"/>
      <c r="BWJ19" s="343"/>
      <c r="BWK19" s="343"/>
      <c r="BWL19" s="343"/>
      <c r="BWM19" s="343"/>
      <c r="BWN19" s="343"/>
      <c r="BWO19" s="343"/>
      <c r="BWP19" s="307"/>
      <c r="BWQ19" s="335"/>
      <c r="BWR19" s="336"/>
      <c r="BWS19" s="337"/>
      <c r="BWT19" s="308"/>
      <c r="BWU19" s="309"/>
      <c r="BWV19" s="310"/>
      <c r="BWW19" s="343"/>
      <c r="BWX19" s="343"/>
      <c r="BWY19" s="343"/>
      <c r="BWZ19" s="343"/>
      <c r="BXA19" s="343"/>
      <c r="BXB19" s="343"/>
      <c r="BXC19" s="343"/>
      <c r="BXD19" s="343"/>
      <c r="BXE19" s="307"/>
      <c r="BXF19" s="335"/>
      <c r="BXG19" s="336"/>
      <c r="BXH19" s="337"/>
      <c r="BXI19" s="308"/>
      <c r="BXJ19" s="309"/>
      <c r="BXK19" s="310"/>
      <c r="BXL19" s="343"/>
      <c r="BXM19" s="343"/>
      <c r="BXN19" s="343"/>
      <c r="BXO19" s="343"/>
      <c r="BXP19" s="343"/>
      <c r="BXQ19" s="343"/>
      <c r="BXR19" s="343"/>
      <c r="BXS19" s="343"/>
      <c r="BXT19" s="307"/>
      <c r="BXU19" s="335"/>
      <c r="BXV19" s="336"/>
      <c r="BXW19" s="337"/>
      <c r="BXX19" s="308"/>
      <c r="BXY19" s="309"/>
      <c r="BXZ19" s="310"/>
      <c r="BYA19" s="343"/>
      <c r="BYB19" s="343"/>
      <c r="BYC19" s="343"/>
      <c r="BYD19" s="343"/>
      <c r="BYE19" s="343"/>
      <c r="BYF19" s="343"/>
      <c r="BYG19" s="343"/>
      <c r="BYH19" s="343"/>
      <c r="BYI19" s="307"/>
      <c r="BYJ19" s="335"/>
      <c r="BYK19" s="336"/>
      <c r="BYL19" s="337"/>
      <c r="BYM19" s="308"/>
      <c r="BYN19" s="309"/>
      <c r="BYO19" s="310"/>
      <c r="BYP19" s="343"/>
      <c r="BYQ19" s="343"/>
      <c r="BYR19" s="343"/>
      <c r="BYS19" s="343"/>
      <c r="BYT19" s="343"/>
      <c r="BYU19" s="343"/>
      <c r="BYV19" s="343"/>
      <c r="BYW19" s="343"/>
      <c r="BYX19" s="307"/>
      <c r="BYY19" s="335"/>
      <c r="BYZ19" s="336"/>
      <c r="BZA19" s="337"/>
      <c r="BZB19" s="308"/>
      <c r="BZC19" s="309"/>
      <c r="BZD19" s="310"/>
      <c r="BZE19" s="343"/>
      <c r="BZF19" s="343"/>
      <c r="BZG19" s="343"/>
      <c r="BZH19" s="343"/>
      <c r="BZI19" s="343"/>
      <c r="BZJ19" s="343"/>
      <c r="BZK19" s="343"/>
      <c r="BZL19" s="343"/>
      <c r="BZM19" s="307"/>
      <c r="BZN19" s="335"/>
      <c r="BZO19" s="336"/>
      <c r="BZP19" s="337"/>
      <c r="BZQ19" s="308"/>
      <c r="BZR19" s="309"/>
      <c r="BZS19" s="310"/>
      <c r="BZT19" s="343"/>
      <c r="BZU19" s="343"/>
      <c r="BZV19" s="343"/>
      <c r="BZW19" s="343"/>
      <c r="BZX19" s="343"/>
      <c r="BZY19" s="343"/>
      <c r="BZZ19" s="343"/>
      <c r="CAA19" s="343"/>
      <c r="CAB19" s="307"/>
      <c r="CAC19" s="335"/>
      <c r="CAD19" s="336"/>
      <c r="CAE19" s="337"/>
      <c r="CAF19" s="308"/>
      <c r="CAG19" s="309"/>
      <c r="CAH19" s="310"/>
      <c r="CAI19" s="343"/>
      <c r="CAJ19" s="343"/>
      <c r="CAK19" s="343"/>
      <c r="CAL19" s="343"/>
      <c r="CAM19" s="343"/>
      <c r="CAN19" s="343"/>
      <c r="CAO19" s="343"/>
      <c r="CAP19" s="343"/>
      <c r="CAQ19" s="307"/>
      <c r="CAR19" s="335"/>
      <c r="CAS19" s="336"/>
      <c r="CAT19" s="337"/>
      <c r="CAU19" s="308"/>
      <c r="CAV19" s="309"/>
      <c r="CAW19" s="310"/>
      <c r="CAX19" s="343"/>
      <c r="CAY19" s="343"/>
      <c r="CAZ19" s="343"/>
      <c r="CBA19" s="343"/>
      <c r="CBB19" s="343"/>
      <c r="CBC19" s="343"/>
      <c r="CBD19" s="343"/>
      <c r="CBE19" s="343"/>
      <c r="CBF19" s="307"/>
      <c r="CBG19" s="335"/>
      <c r="CBH19" s="336"/>
      <c r="CBI19" s="337"/>
      <c r="CBJ19" s="308"/>
      <c r="CBK19" s="309"/>
      <c r="CBL19" s="310"/>
      <c r="CBM19" s="343"/>
      <c r="CBN19" s="343"/>
      <c r="CBO19" s="343"/>
      <c r="CBP19" s="343"/>
      <c r="CBQ19" s="343"/>
      <c r="CBR19" s="343"/>
      <c r="CBS19" s="343"/>
      <c r="CBT19" s="343"/>
      <c r="CBU19" s="307"/>
      <c r="CBV19" s="335"/>
      <c r="CBW19" s="336"/>
      <c r="CBX19" s="337"/>
      <c r="CBY19" s="308"/>
      <c r="CBZ19" s="309"/>
      <c r="CCA19" s="310"/>
      <c r="CCB19" s="343"/>
      <c r="CCC19" s="343"/>
      <c r="CCD19" s="343"/>
      <c r="CCE19" s="343"/>
      <c r="CCF19" s="343"/>
      <c r="CCG19" s="343"/>
      <c r="CCH19" s="343"/>
      <c r="CCI19" s="343"/>
      <c r="CCJ19" s="307"/>
      <c r="CCK19" s="335"/>
      <c r="CCL19" s="336"/>
      <c r="CCM19" s="337"/>
      <c r="CCN19" s="308"/>
      <c r="CCO19" s="309"/>
      <c r="CCP19" s="310"/>
      <c r="CCQ19" s="343"/>
      <c r="CCR19" s="343"/>
      <c r="CCS19" s="343"/>
      <c r="CCT19" s="343"/>
      <c r="CCU19" s="343"/>
      <c r="CCV19" s="343"/>
      <c r="CCW19" s="343"/>
      <c r="CCX19" s="343"/>
      <c r="CCY19" s="307"/>
      <c r="CCZ19" s="335"/>
      <c r="CDA19" s="336"/>
      <c r="CDB19" s="337"/>
      <c r="CDC19" s="308"/>
      <c r="CDD19" s="309"/>
      <c r="CDE19" s="310"/>
      <c r="CDF19" s="343"/>
      <c r="CDG19" s="343"/>
      <c r="CDH19" s="343"/>
      <c r="CDI19" s="343"/>
      <c r="CDJ19" s="343"/>
      <c r="CDK19" s="343"/>
      <c r="CDL19" s="343"/>
      <c r="CDM19" s="343"/>
      <c r="CDN19" s="307"/>
      <c r="CDO19" s="335"/>
      <c r="CDP19" s="336"/>
      <c r="CDQ19" s="337"/>
      <c r="CDR19" s="308"/>
      <c r="CDS19" s="309"/>
      <c r="CDT19" s="310"/>
      <c r="CDU19" s="343"/>
      <c r="CDV19" s="343"/>
      <c r="CDW19" s="343"/>
      <c r="CDX19" s="343"/>
      <c r="CDY19" s="343"/>
      <c r="CDZ19" s="343"/>
      <c r="CEA19" s="343"/>
      <c r="CEB19" s="343"/>
      <c r="CEC19" s="307"/>
      <c r="CED19" s="335"/>
      <c r="CEE19" s="336"/>
      <c r="CEF19" s="337"/>
      <c r="CEG19" s="308"/>
      <c r="CEH19" s="309"/>
      <c r="CEI19" s="310"/>
      <c r="CEJ19" s="343"/>
      <c r="CEK19" s="343"/>
      <c r="CEL19" s="343"/>
      <c r="CEM19" s="343"/>
      <c r="CEN19" s="343"/>
      <c r="CEO19" s="343"/>
      <c r="CEP19" s="343"/>
      <c r="CEQ19" s="343"/>
      <c r="CER19" s="307"/>
      <c r="CES19" s="335"/>
      <c r="CET19" s="336"/>
      <c r="CEU19" s="337"/>
      <c r="CEV19" s="308"/>
      <c r="CEW19" s="309"/>
      <c r="CEX19" s="310"/>
      <c r="CEY19" s="343"/>
      <c r="CEZ19" s="343"/>
      <c r="CFA19" s="343"/>
      <c r="CFB19" s="343"/>
      <c r="CFC19" s="343"/>
      <c r="CFD19" s="343"/>
      <c r="CFE19" s="343"/>
      <c r="CFF19" s="343"/>
      <c r="CFG19" s="307"/>
      <c r="CFH19" s="335"/>
      <c r="CFI19" s="336"/>
      <c r="CFJ19" s="337"/>
      <c r="CFK19" s="308"/>
      <c r="CFL19" s="309"/>
      <c r="CFM19" s="310"/>
      <c r="CFN19" s="343"/>
      <c r="CFO19" s="343"/>
      <c r="CFP19" s="343"/>
      <c r="CFQ19" s="343"/>
      <c r="CFR19" s="343"/>
      <c r="CFS19" s="343"/>
      <c r="CFT19" s="343"/>
      <c r="CFU19" s="343"/>
      <c r="CFV19" s="307"/>
      <c r="CFW19" s="335"/>
      <c r="CFX19" s="336"/>
      <c r="CFY19" s="337"/>
      <c r="CFZ19" s="308"/>
      <c r="CGA19" s="309"/>
      <c r="CGB19" s="310"/>
      <c r="CGC19" s="343"/>
      <c r="CGD19" s="343"/>
      <c r="CGE19" s="343"/>
      <c r="CGF19" s="343"/>
      <c r="CGG19" s="343"/>
      <c r="CGH19" s="343"/>
      <c r="CGI19" s="343"/>
      <c r="CGJ19" s="343"/>
      <c r="CGK19" s="307"/>
      <c r="CGL19" s="335"/>
      <c r="CGM19" s="336"/>
      <c r="CGN19" s="337"/>
      <c r="CGO19" s="308"/>
      <c r="CGP19" s="309"/>
      <c r="CGQ19" s="310"/>
      <c r="CGR19" s="343"/>
      <c r="CGS19" s="343"/>
      <c r="CGT19" s="343"/>
      <c r="CGU19" s="343"/>
      <c r="CGV19" s="343"/>
      <c r="CGW19" s="343"/>
      <c r="CGX19" s="343"/>
      <c r="CGY19" s="343"/>
      <c r="CGZ19" s="307"/>
      <c r="CHA19" s="335"/>
      <c r="CHB19" s="336"/>
      <c r="CHC19" s="337"/>
      <c r="CHD19" s="308"/>
      <c r="CHE19" s="309"/>
      <c r="CHF19" s="310"/>
      <c r="CHG19" s="343"/>
      <c r="CHH19" s="343"/>
      <c r="CHI19" s="343"/>
      <c r="CHJ19" s="343"/>
      <c r="CHK19" s="343"/>
      <c r="CHL19" s="343"/>
      <c r="CHM19" s="343"/>
      <c r="CHN19" s="343"/>
      <c r="CHO19" s="307"/>
      <c r="CHP19" s="335"/>
      <c r="CHQ19" s="336"/>
      <c r="CHR19" s="337"/>
      <c r="CHS19" s="308"/>
      <c r="CHT19" s="309"/>
      <c r="CHU19" s="310"/>
      <c r="CHV19" s="343"/>
      <c r="CHW19" s="343"/>
      <c r="CHX19" s="343"/>
      <c r="CHY19" s="343"/>
      <c r="CHZ19" s="343"/>
      <c r="CIA19" s="343"/>
      <c r="CIB19" s="343"/>
      <c r="CIC19" s="343"/>
      <c r="CID19" s="307"/>
      <c r="CIE19" s="335"/>
      <c r="CIF19" s="336"/>
      <c r="CIG19" s="337"/>
      <c r="CIH19" s="308"/>
      <c r="CII19" s="309"/>
      <c r="CIJ19" s="310"/>
      <c r="CIK19" s="343"/>
      <c r="CIL19" s="343"/>
      <c r="CIM19" s="343"/>
      <c r="CIN19" s="343"/>
      <c r="CIO19" s="343"/>
      <c r="CIP19" s="343"/>
      <c r="CIQ19" s="343"/>
      <c r="CIR19" s="343"/>
      <c r="CIS19" s="307"/>
      <c r="CIT19" s="335"/>
      <c r="CIU19" s="336"/>
      <c r="CIV19" s="337"/>
      <c r="CIW19" s="308"/>
      <c r="CIX19" s="309"/>
      <c r="CIY19" s="310"/>
      <c r="CIZ19" s="343"/>
      <c r="CJA19" s="343"/>
      <c r="CJB19" s="343"/>
      <c r="CJC19" s="343"/>
      <c r="CJD19" s="343"/>
      <c r="CJE19" s="343"/>
      <c r="CJF19" s="343"/>
      <c r="CJG19" s="343"/>
      <c r="CJH19" s="307"/>
      <c r="CJI19" s="335"/>
      <c r="CJJ19" s="336"/>
      <c r="CJK19" s="337"/>
      <c r="CJL19" s="308"/>
      <c r="CJM19" s="309"/>
      <c r="CJN19" s="310"/>
      <c r="CJO19" s="343"/>
      <c r="CJP19" s="343"/>
      <c r="CJQ19" s="343"/>
      <c r="CJR19" s="343"/>
      <c r="CJS19" s="343"/>
      <c r="CJT19" s="343"/>
      <c r="CJU19" s="343"/>
      <c r="CJV19" s="343"/>
      <c r="CJW19" s="307"/>
      <c r="CJX19" s="335"/>
      <c r="CJY19" s="336"/>
      <c r="CJZ19" s="337"/>
      <c r="CKA19" s="308"/>
      <c r="CKB19" s="309"/>
      <c r="CKC19" s="310"/>
      <c r="CKD19" s="343"/>
      <c r="CKE19" s="343"/>
      <c r="CKF19" s="343"/>
      <c r="CKG19" s="343"/>
      <c r="CKH19" s="343"/>
      <c r="CKI19" s="343"/>
      <c r="CKJ19" s="343"/>
      <c r="CKK19" s="343"/>
      <c r="CKL19" s="307"/>
      <c r="CKM19" s="335"/>
      <c r="CKN19" s="336"/>
      <c r="CKO19" s="337"/>
      <c r="CKP19" s="308"/>
      <c r="CKQ19" s="309"/>
      <c r="CKR19" s="310"/>
      <c r="CKS19" s="343"/>
      <c r="CKT19" s="343"/>
      <c r="CKU19" s="343"/>
      <c r="CKV19" s="343"/>
      <c r="CKW19" s="343"/>
      <c r="CKX19" s="343"/>
      <c r="CKY19" s="343"/>
      <c r="CKZ19" s="343"/>
      <c r="CLA19" s="307"/>
      <c r="CLB19" s="335"/>
      <c r="CLC19" s="336"/>
      <c r="CLD19" s="337"/>
      <c r="CLE19" s="308"/>
      <c r="CLF19" s="309"/>
      <c r="CLG19" s="310"/>
      <c r="CLH19" s="343"/>
      <c r="CLI19" s="343"/>
      <c r="CLJ19" s="343"/>
      <c r="CLK19" s="343"/>
      <c r="CLL19" s="343"/>
      <c r="CLM19" s="343"/>
      <c r="CLN19" s="343"/>
      <c r="CLO19" s="343"/>
      <c r="CLP19" s="307"/>
      <c r="CLQ19" s="335"/>
      <c r="CLR19" s="336"/>
      <c r="CLS19" s="337"/>
      <c r="CLT19" s="308"/>
      <c r="CLU19" s="309"/>
      <c r="CLV19" s="310"/>
      <c r="CLW19" s="343"/>
      <c r="CLX19" s="343"/>
      <c r="CLY19" s="343"/>
      <c r="CLZ19" s="343"/>
      <c r="CMA19" s="343"/>
      <c r="CMB19" s="343"/>
      <c r="CMC19" s="343"/>
      <c r="CMD19" s="343"/>
      <c r="CME19" s="307"/>
      <c r="CMF19" s="335"/>
      <c r="CMG19" s="336"/>
      <c r="CMH19" s="337"/>
      <c r="CMI19" s="308"/>
      <c r="CMJ19" s="309"/>
      <c r="CMK19" s="310"/>
      <c r="CML19" s="343"/>
      <c r="CMM19" s="343"/>
      <c r="CMN19" s="343"/>
      <c r="CMO19" s="343"/>
      <c r="CMP19" s="343"/>
      <c r="CMQ19" s="343"/>
      <c r="CMR19" s="343"/>
      <c r="CMS19" s="343"/>
      <c r="CMT19" s="307"/>
      <c r="CMU19" s="335"/>
      <c r="CMV19" s="336"/>
      <c r="CMW19" s="337"/>
      <c r="CMX19" s="308"/>
      <c r="CMY19" s="309"/>
      <c r="CMZ19" s="310"/>
      <c r="CNA19" s="343"/>
      <c r="CNB19" s="343"/>
      <c r="CNC19" s="343"/>
      <c r="CND19" s="343"/>
      <c r="CNE19" s="343"/>
      <c r="CNF19" s="343"/>
      <c r="CNG19" s="343"/>
      <c r="CNH19" s="343"/>
      <c r="CNI19" s="307"/>
      <c r="CNJ19" s="335"/>
      <c r="CNK19" s="336"/>
      <c r="CNL19" s="337"/>
      <c r="CNM19" s="308"/>
      <c r="CNN19" s="309"/>
      <c r="CNO19" s="310"/>
      <c r="CNP19" s="343"/>
      <c r="CNQ19" s="343"/>
      <c r="CNR19" s="343"/>
      <c r="CNS19" s="343"/>
      <c r="CNT19" s="343"/>
      <c r="CNU19" s="343"/>
      <c r="CNV19" s="343"/>
      <c r="CNW19" s="343"/>
      <c r="CNX19" s="307"/>
      <c r="CNY19" s="335"/>
      <c r="CNZ19" s="336"/>
      <c r="COA19" s="337"/>
      <c r="COB19" s="308"/>
      <c r="COC19" s="309"/>
      <c r="COD19" s="310"/>
      <c r="COE19" s="343"/>
      <c r="COF19" s="343"/>
      <c r="COG19" s="343"/>
      <c r="COH19" s="343"/>
      <c r="COI19" s="343"/>
      <c r="COJ19" s="343"/>
      <c r="COK19" s="343"/>
      <c r="COL19" s="343"/>
      <c r="COM19" s="307"/>
      <c r="CON19" s="335"/>
      <c r="COO19" s="336"/>
      <c r="COP19" s="337"/>
      <c r="COQ19" s="308"/>
      <c r="COR19" s="309"/>
      <c r="COS19" s="310"/>
      <c r="COT19" s="343"/>
      <c r="COU19" s="343"/>
      <c r="COV19" s="343"/>
      <c r="COW19" s="343"/>
      <c r="COX19" s="343"/>
      <c r="COY19" s="343"/>
      <c r="COZ19" s="343"/>
      <c r="CPA19" s="343"/>
      <c r="CPB19" s="307"/>
      <c r="CPC19" s="335"/>
      <c r="CPD19" s="336"/>
      <c r="CPE19" s="337"/>
      <c r="CPF19" s="308"/>
      <c r="CPG19" s="309"/>
      <c r="CPH19" s="310"/>
      <c r="CPI19" s="343"/>
      <c r="CPJ19" s="343"/>
      <c r="CPK19" s="343"/>
      <c r="CPL19" s="343"/>
      <c r="CPM19" s="343"/>
      <c r="CPN19" s="343"/>
      <c r="CPO19" s="343"/>
      <c r="CPP19" s="343"/>
      <c r="CPQ19" s="307"/>
      <c r="CPR19" s="335"/>
      <c r="CPS19" s="336"/>
      <c r="CPT19" s="337"/>
      <c r="CPU19" s="308"/>
      <c r="CPV19" s="309"/>
      <c r="CPW19" s="310"/>
      <c r="CPX19" s="343"/>
      <c r="CPY19" s="343"/>
      <c r="CPZ19" s="343"/>
      <c r="CQA19" s="343"/>
      <c r="CQB19" s="343"/>
      <c r="CQC19" s="343"/>
      <c r="CQD19" s="343"/>
      <c r="CQE19" s="343"/>
      <c r="CQF19" s="307"/>
      <c r="CQG19" s="335"/>
      <c r="CQH19" s="336"/>
      <c r="CQI19" s="337"/>
      <c r="CQJ19" s="308"/>
      <c r="CQK19" s="309"/>
      <c r="CQL19" s="310"/>
      <c r="CQM19" s="343"/>
      <c r="CQN19" s="343"/>
      <c r="CQO19" s="343"/>
      <c r="CQP19" s="343"/>
      <c r="CQQ19" s="343"/>
      <c r="CQR19" s="343"/>
      <c r="CQS19" s="343"/>
      <c r="CQT19" s="343"/>
      <c r="CQU19" s="307"/>
      <c r="CQV19" s="335"/>
      <c r="CQW19" s="336"/>
      <c r="CQX19" s="337"/>
      <c r="CQY19" s="308"/>
      <c r="CQZ19" s="309"/>
      <c r="CRA19" s="310"/>
      <c r="CRB19" s="343"/>
      <c r="CRC19" s="343"/>
      <c r="CRD19" s="343"/>
      <c r="CRE19" s="343"/>
      <c r="CRF19" s="343"/>
      <c r="CRG19" s="343"/>
      <c r="CRH19" s="343"/>
      <c r="CRI19" s="343"/>
      <c r="CRJ19" s="307"/>
      <c r="CRK19" s="335"/>
      <c r="CRL19" s="336"/>
      <c r="CRM19" s="337"/>
      <c r="CRN19" s="308"/>
      <c r="CRO19" s="309"/>
      <c r="CRP19" s="310"/>
      <c r="CRQ19" s="343"/>
      <c r="CRR19" s="343"/>
      <c r="CRS19" s="343"/>
      <c r="CRT19" s="343"/>
      <c r="CRU19" s="343"/>
      <c r="CRV19" s="343"/>
      <c r="CRW19" s="343"/>
      <c r="CRX19" s="343"/>
      <c r="CRY19" s="307"/>
      <c r="CRZ19" s="335"/>
      <c r="CSA19" s="336"/>
      <c r="CSB19" s="337"/>
      <c r="CSC19" s="308"/>
      <c r="CSD19" s="309"/>
      <c r="CSE19" s="310"/>
      <c r="CSF19" s="343"/>
      <c r="CSG19" s="343"/>
      <c r="CSH19" s="343"/>
      <c r="CSI19" s="343"/>
      <c r="CSJ19" s="343"/>
      <c r="CSK19" s="343"/>
      <c r="CSL19" s="343"/>
      <c r="CSM19" s="343"/>
      <c r="CSN19" s="307"/>
      <c r="CSO19" s="335"/>
      <c r="CSP19" s="336"/>
      <c r="CSQ19" s="337"/>
      <c r="CSR19" s="308"/>
      <c r="CSS19" s="309"/>
      <c r="CST19" s="310"/>
      <c r="CSU19" s="343"/>
      <c r="CSV19" s="343"/>
      <c r="CSW19" s="343"/>
      <c r="CSX19" s="343"/>
      <c r="CSY19" s="343"/>
      <c r="CSZ19" s="343"/>
      <c r="CTA19" s="343"/>
      <c r="CTB19" s="343"/>
      <c r="CTC19" s="307"/>
      <c r="CTD19" s="335"/>
      <c r="CTE19" s="336"/>
      <c r="CTF19" s="337"/>
      <c r="CTG19" s="308"/>
      <c r="CTH19" s="309"/>
      <c r="CTI19" s="310"/>
      <c r="CTJ19" s="343"/>
      <c r="CTK19" s="343"/>
      <c r="CTL19" s="343"/>
      <c r="CTM19" s="343"/>
      <c r="CTN19" s="343"/>
      <c r="CTO19" s="343"/>
      <c r="CTP19" s="343"/>
      <c r="CTQ19" s="343"/>
      <c r="CTR19" s="307"/>
      <c r="CTS19" s="335"/>
      <c r="CTT19" s="336"/>
      <c r="CTU19" s="337"/>
      <c r="CTV19" s="308"/>
      <c r="CTW19" s="309"/>
      <c r="CTX19" s="310"/>
      <c r="CTY19" s="343"/>
      <c r="CTZ19" s="343"/>
      <c r="CUA19" s="343"/>
      <c r="CUB19" s="343"/>
      <c r="CUC19" s="343"/>
      <c r="CUD19" s="343"/>
      <c r="CUE19" s="343"/>
      <c r="CUF19" s="343"/>
      <c r="CUG19" s="307"/>
      <c r="CUH19" s="335"/>
      <c r="CUI19" s="336"/>
      <c r="CUJ19" s="337"/>
      <c r="CUK19" s="308"/>
      <c r="CUL19" s="309"/>
      <c r="CUM19" s="310"/>
      <c r="CUN19" s="343"/>
      <c r="CUO19" s="343"/>
      <c r="CUP19" s="343"/>
      <c r="CUQ19" s="343"/>
      <c r="CUR19" s="343"/>
      <c r="CUS19" s="343"/>
      <c r="CUT19" s="343"/>
      <c r="CUU19" s="343"/>
      <c r="CUV19" s="307"/>
      <c r="CUW19" s="335"/>
      <c r="CUX19" s="336"/>
      <c r="CUY19" s="337"/>
      <c r="CUZ19" s="308"/>
      <c r="CVA19" s="309"/>
      <c r="CVB19" s="310"/>
      <c r="CVC19" s="343"/>
      <c r="CVD19" s="343"/>
      <c r="CVE19" s="343"/>
      <c r="CVF19" s="343"/>
      <c r="CVG19" s="343"/>
      <c r="CVH19" s="343"/>
      <c r="CVI19" s="343"/>
      <c r="CVJ19" s="343"/>
      <c r="CVK19" s="307"/>
      <c r="CVL19" s="335"/>
      <c r="CVM19" s="336"/>
      <c r="CVN19" s="337"/>
      <c r="CVO19" s="308"/>
      <c r="CVP19" s="309"/>
      <c r="CVQ19" s="310"/>
      <c r="CVR19" s="343"/>
      <c r="CVS19" s="343"/>
      <c r="CVT19" s="343"/>
      <c r="CVU19" s="343"/>
      <c r="CVV19" s="343"/>
      <c r="CVW19" s="343"/>
      <c r="CVX19" s="343"/>
      <c r="CVY19" s="343"/>
      <c r="CVZ19" s="307"/>
      <c r="CWA19" s="335"/>
      <c r="CWB19" s="336"/>
      <c r="CWC19" s="337"/>
      <c r="CWD19" s="308"/>
      <c r="CWE19" s="309"/>
      <c r="CWF19" s="310"/>
      <c r="CWG19" s="343"/>
      <c r="CWH19" s="343"/>
      <c r="CWI19" s="343"/>
      <c r="CWJ19" s="343"/>
      <c r="CWK19" s="343"/>
      <c r="CWL19" s="343"/>
      <c r="CWM19" s="343"/>
      <c r="CWN19" s="343"/>
      <c r="CWO19" s="307"/>
      <c r="CWP19" s="335"/>
      <c r="CWQ19" s="336"/>
      <c r="CWR19" s="337"/>
      <c r="CWS19" s="308"/>
      <c r="CWT19" s="309"/>
      <c r="CWU19" s="310"/>
      <c r="CWV19" s="343"/>
      <c r="CWW19" s="343"/>
      <c r="CWX19" s="343"/>
      <c r="CWY19" s="343"/>
      <c r="CWZ19" s="343"/>
      <c r="CXA19" s="343"/>
      <c r="CXB19" s="343"/>
      <c r="CXC19" s="343"/>
      <c r="CXD19" s="307"/>
      <c r="CXE19" s="335"/>
      <c r="CXF19" s="336"/>
      <c r="CXG19" s="337"/>
      <c r="CXH19" s="308"/>
      <c r="CXI19" s="309"/>
      <c r="CXJ19" s="310"/>
      <c r="CXK19" s="343"/>
      <c r="CXL19" s="343"/>
      <c r="CXM19" s="343"/>
      <c r="CXN19" s="343"/>
      <c r="CXO19" s="343"/>
      <c r="CXP19" s="343"/>
      <c r="CXQ19" s="343"/>
      <c r="CXR19" s="343"/>
      <c r="CXS19" s="307"/>
      <c r="CXT19" s="335"/>
      <c r="CXU19" s="336"/>
      <c r="CXV19" s="337"/>
      <c r="CXW19" s="308"/>
      <c r="CXX19" s="309"/>
      <c r="CXY19" s="310"/>
      <c r="CXZ19" s="343"/>
      <c r="CYA19" s="343"/>
      <c r="CYB19" s="343"/>
      <c r="CYC19" s="343"/>
      <c r="CYD19" s="343"/>
      <c r="CYE19" s="343"/>
      <c r="CYF19" s="343"/>
      <c r="CYG19" s="343"/>
      <c r="CYH19" s="307"/>
      <c r="CYI19" s="335"/>
      <c r="CYJ19" s="336"/>
      <c r="CYK19" s="337"/>
      <c r="CYL19" s="308"/>
      <c r="CYM19" s="309"/>
      <c r="CYN19" s="310"/>
      <c r="CYO19" s="343"/>
      <c r="CYP19" s="343"/>
      <c r="CYQ19" s="343"/>
      <c r="CYR19" s="343"/>
      <c r="CYS19" s="343"/>
      <c r="CYT19" s="343"/>
      <c r="CYU19" s="343"/>
      <c r="CYV19" s="343"/>
      <c r="CYW19" s="307"/>
      <c r="CYX19" s="335"/>
      <c r="CYY19" s="336"/>
      <c r="CYZ19" s="337"/>
      <c r="CZA19" s="308"/>
      <c r="CZB19" s="309"/>
      <c r="CZC19" s="310"/>
      <c r="CZD19" s="343"/>
      <c r="CZE19" s="343"/>
      <c r="CZF19" s="343"/>
      <c r="CZG19" s="343"/>
      <c r="CZH19" s="343"/>
      <c r="CZI19" s="343"/>
      <c r="CZJ19" s="343"/>
      <c r="CZK19" s="343"/>
      <c r="CZL19" s="307"/>
      <c r="CZM19" s="335"/>
      <c r="CZN19" s="336"/>
      <c r="CZO19" s="337"/>
      <c r="CZP19" s="308"/>
      <c r="CZQ19" s="309"/>
      <c r="CZR19" s="310"/>
      <c r="CZS19" s="343"/>
      <c r="CZT19" s="343"/>
      <c r="CZU19" s="343"/>
      <c r="CZV19" s="343"/>
      <c r="CZW19" s="343"/>
      <c r="CZX19" s="343"/>
      <c r="CZY19" s="343"/>
      <c r="CZZ19" s="343"/>
      <c r="DAA19" s="307"/>
      <c r="DAB19" s="335"/>
      <c r="DAC19" s="336"/>
      <c r="DAD19" s="337"/>
      <c r="DAE19" s="308"/>
      <c r="DAF19" s="309"/>
      <c r="DAG19" s="310"/>
      <c r="DAH19" s="343"/>
      <c r="DAI19" s="343"/>
      <c r="DAJ19" s="343"/>
      <c r="DAK19" s="343"/>
      <c r="DAL19" s="343"/>
      <c r="DAM19" s="343"/>
      <c r="DAN19" s="343"/>
      <c r="DAO19" s="343"/>
      <c r="DAP19" s="307"/>
      <c r="DAQ19" s="335"/>
      <c r="DAR19" s="336"/>
      <c r="DAS19" s="337"/>
      <c r="DAT19" s="308"/>
      <c r="DAU19" s="309"/>
      <c r="DAV19" s="310"/>
      <c r="DAW19" s="343"/>
      <c r="DAX19" s="343"/>
      <c r="DAY19" s="343"/>
      <c r="DAZ19" s="343"/>
      <c r="DBA19" s="343"/>
      <c r="DBB19" s="343"/>
      <c r="DBC19" s="343"/>
      <c r="DBD19" s="343"/>
      <c r="DBE19" s="307"/>
      <c r="DBF19" s="335"/>
      <c r="DBG19" s="336"/>
      <c r="DBH19" s="337"/>
      <c r="DBI19" s="308"/>
      <c r="DBJ19" s="309"/>
      <c r="DBK19" s="310"/>
      <c r="DBL19" s="343"/>
      <c r="DBM19" s="343"/>
      <c r="DBN19" s="343"/>
      <c r="DBO19" s="343"/>
      <c r="DBP19" s="343"/>
      <c r="DBQ19" s="343"/>
      <c r="DBR19" s="343"/>
      <c r="DBS19" s="343"/>
      <c r="DBT19" s="307"/>
      <c r="DBU19" s="335"/>
      <c r="DBV19" s="336"/>
      <c r="DBW19" s="337"/>
      <c r="DBX19" s="308"/>
      <c r="DBY19" s="309"/>
      <c r="DBZ19" s="310"/>
      <c r="DCA19" s="343"/>
      <c r="DCB19" s="343"/>
      <c r="DCC19" s="343"/>
      <c r="DCD19" s="343"/>
      <c r="DCE19" s="343"/>
      <c r="DCF19" s="343"/>
      <c r="DCG19" s="343"/>
      <c r="DCH19" s="343"/>
      <c r="DCI19" s="307"/>
      <c r="DCJ19" s="335"/>
      <c r="DCK19" s="336"/>
      <c r="DCL19" s="337"/>
      <c r="DCM19" s="308"/>
      <c r="DCN19" s="309"/>
      <c r="DCO19" s="310"/>
      <c r="DCP19" s="343"/>
      <c r="DCQ19" s="343"/>
      <c r="DCR19" s="343"/>
      <c r="DCS19" s="343"/>
      <c r="DCT19" s="343"/>
      <c r="DCU19" s="343"/>
      <c r="DCV19" s="343"/>
      <c r="DCW19" s="343"/>
      <c r="DCX19" s="307"/>
      <c r="DCY19" s="335"/>
      <c r="DCZ19" s="336"/>
      <c r="DDA19" s="337"/>
      <c r="DDB19" s="308"/>
      <c r="DDC19" s="309"/>
      <c r="DDD19" s="310"/>
      <c r="DDE19" s="343"/>
      <c r="DDF19" s="343"/>
      <c r="DDG19" s="343"/>
      <c r="DDH19" s="343"/>
      <c r="DDI19" s="343"/>
      <c r="DDJ19" s="343"/>
      <c r="DDK19" s="343"/>
      <c r="DDL19" s="343"/>
      <c r="DDM19" s="307"/>
      <c r="DDN19" s="335"/>
      <c r="DDO19" s="336"/>
      <c r="DDP19" s="337"/>
      <c r="DDQ19" s="308"/>
      <c r="DDR19" s="309"/>
      <c r="DDS19" s="310"/>
      <c r="DDT19" s="343"/>
      <c r="DDU19" s="343"/>
      <c r="DDV19" s="343"/>
      <c r="DDW19" s="343"/>
      <c r="DDX19" s="343"/>
      <c r="DDY19" s="343"/>
      <c r="DDZ19" s="343"/>
      <c r="DEA19" s="343"/>
      <c r="DEB19" s="307"/>
      <c r="DEC19" s="335"/>
      <c r="DED19" s="336"/>
      <c r="DEE19" s="337"/>
      <c r="DEF19" s="308"/>
      <c r="DEG19" s="309"/>
      <c r="DEH19" s="310"/>
      <c r="DEI19" s="343"/>
      <c r="DEJ19" s="343"/>
      <c r="DEK19" s="343"/>
      <c r="DEL19" s="343"/>
      <c r="DEM19" s="343"/>
      <c r="DEN19" s="343"/>
      <c r="DEO19" s="343"/>
      <c r="DEP19" s="343"/>
      <c r="DEQ19" s="307"/>
      <c r="DER19" s="335"/>
      <c r="DES19" s="336"/>
      <c r="DET19" s="337"/>
      <c r="DEU19" s="308"/>
      <c r="DEV19" s="309"/>
      <c r="DEW19" s="310"/>
      <c r="DEX19" s="343"/>
      <c r="DEY19" s="343"/>
      <c r="DEZ19" s="343"/>
      <c r="DFA19" s="343"/>
      <c r="DFB19" s="343"/>
      <c r="DFC19" s="343"/>
      <c r="DFD19" s="343"/>
      <c r="DFE19" s="343"/>
      <c r="DFF19" s="307"/>
      <c r="DFG19" s="335"/>
      <c r="DFH19" s="336"/>
      <c r="DFI19" s="337"/>
      <c r="DFJ19" s="308"/>
      <c r="DFK19" s="309"/>
      <c r="DFL19" s="310"/>
      <c r="DFM19" s="343"/>
      <c r="DFN19" s="343"/>
      <c r="DFO19" s="343"/>
      <c r="DFP19" s="343"/>
      <c r="DFQ19" s="343"/>
      <c r="DFR19" s="343"/>
      <c r="DFS19" s="343"/>
      <c r="DFT19" s="343"/>
      <c r="DFU19" s="307"/>
      <c r="DFV19" s="335"/>
      <c r="DFW19" s="336"/>
      <c r="DFX19" s="337"/>
      <c r="DFY19" s="308"/>
      <c r="DFZ19" s="309"/>
      <c r="DGA19" s="310"/>
      <c r="DGB19" s="343"/>
      <c r="DGC19" s="343"/>
      <c r="DGD19" s="343"/>
      <c r="DGE19" s="343"/>
      <c r="DGF19" s="343"/>
      <c r="DGG19" s="343"/>
      <c r="DGH19" s="343"/>
      <c r="DGI19" s="343"/>
      <c r="DGJ19" s="307"/>
      <c r="DGK19" s="335"/>
      <c r="DGL19" s="336"/>
      <c r="DGM19" s="337"/>
      <c r="DGN19" s="308"/>
      <c r="DGO19" s="309"/>
      <c r="DGP19" s="310"/>
      <c r="DGQ19" s="343"/>
      <c r="DGR19" s="343"/>
      <c r="DGS19" s="343"/>
      <c r="DGT19" s="343"/>
      <c r="DGU19" s="343"/>
      <c r="DGV19" s="343"/>
      <c r="DGW19" s="343"/>
      <c r="DGX19" s="343"/>
      <c r="DGY19" s="307"/>
      <c r="DGZ19" s="335"/>
      <c r="DHA19" s="336"/>
      <c r="DHB19" s="337"/>
      <c r="DHC19" s="308"/>
      <c r="DHD19" s="309"/>
      <c r="DHE19" s="310"/>
      <c r="DHF19" s="343"/>
      <c r="DHG19" s="343"/>
      <c r="DHH19" s="343"/>
      <c r="DHI19" s="343"/>
      <c r="DHJ19" s="343"/>
      <c r="DHK19" s="343"/>
      <c r="DHL19" s="343"/>
      <c r="DHM19" s="343"/>
      <c r="DHN19" s="307"/>
      <c r="DHO19" s="335"/>
      <c r="DHP19" s="336"/>
      <c r="DHQ19" s="337"/>
      <c r="DHR19" s="308"/>
      <c r="DHS19" s="309"/>
      <c r="DHT19" s="310"/>
      <c r="DHU19" s="343"/>
      <c r="DHV19" s="343"/>
      <c r="DHW19" s="343"/>
      <c r="DHX19" s="343"/>
      <c r="DHY19" s="343"/>
      <c r="DHZ19" s="343"/>
      <c r="DIA19" s="343"/>
      <c r="DIB19" s="343"/>
      <c r="DIC19" s="307"/>
      <c r="DID19" s="335"/>
      <c r="DIE19" s="336"/>
      <c r="DIF19" s="337"/>
      <c r="DIG19" s="308"/>
      <c r="DIH19" s="309"/>
      <c r="DII19" s="310"/>
      <c r="DIJ19" s="343"/>
      <c r="DIK19" s="343"/>
      <c r="DIL19" s="343"/>
      <c r="DIM19" s="343"/>
      <c r="DIN19" s="343"/>
      <c r="DIO19" s="343"/>
      <c r="DIP19" s="343"/>
      <c r="DIQ19" s="343"/>
      <c r="DIR19" s="307"/>
      <c r="DIS19" s="335"/>
      <c r="DIT19" s="336"/>
      <c r="DIU19" s="337"/>
      <c r="DIV19" s="308"/>
      <c r="DIW19" s="309"/>
      <c r="DIX19" s="310"/>
      <c r="DIY19" s="343"/>
      <c r="DIZ19" s="343"/>
      <c r="DJA19" s="343"/>
      <c r="DJB19" s="343"/>
      <c r="DJC19" s="343"/>
      <c r="DJD19" s="343"/>
      <c r="DJE19" s="343"/>
      <c r="DJF19" s="343"/>
      <c r="DJG19" s="307"/>
      <c r="DJH19" s="335"/>
      <c r="DJI19" s="336"/>
      <c r="DJJ19" s="337"/>
      <c r="DJK19" s="308"/>
      <c r="DJL19" s="309"/>
      <c r="DJM19" s="310"/>
      <c r="DJN19" s="343"/>
      <c r="DJO19" s="343"/>
      <c r="DJP19" s="343"/>
      <c r="DJQ19" s="343"/>
      <c r="DJR19" s="343"/>
      <c r="DJS19" s="343"/>
      <c r="DJT19" s="343"/>
      <c r="DJU19" s="343"/>
      <c r="DJV19" s="307"/>
      <c r="DJW19" s="335"/>
      <c r="DJX19" s="336"/>
      <c r="DJY19" s="337"/>
      <c r="DJZ19" s="308"/>
      <c r="DKA19" s="309"/>
      <c r="DKB19" s="310"/>
      <c r="DKC19" s="343"/>
      <c r="DKD19" s="343"/>
      <c r="DKE19" s="343"/>
      <c r="DKF19" s="343"/>
      <c r="DKG19" s="343"/>
      <c r="DKH19" s="343"/>
      <c r="DKI19" s="343"/>
      <c r="DKJ19" s="343"/>
      <c r="DKK19" s="307"/>
      <c r="DKL19" s="335"/>
      <c r="DKM19" s="336"/>
      <c r="DKN19" s="337"/>
      <c r="DKO19" s="308"/>
      <c r="DKP19" s="309"/>
      <c r="DKQ19" s="310"/>
      <c r="DKR19" s="343"/>
      <c r="DKS19" s="343"/>
      <c r="DKT19" s="343"/>
      <c r="DKU19" s="343"/>
      <c r="DKV19" s="343"/>
      <c r="DKW19" s="343"/>
      <c r="DKX19" s="343"/>
      <c r="DKY19" s="343"/>
      <c r="DKZ19" s="307"/>
      <c r="DLA19" s="335"/>
      <c r="DLB19" s="336"/>
      <c r="DLC19" s="337"/>
      <c r="DLD19" s="308"/>
      <c r="DLE19" s="309"/>
      <c r="DLF19" s="310"/>
      <c r="DLG19" s="343"/>
      <c r="DLH19" s="343"/>
      <c r="DLI19" s="343"/>
      <c r="DLJ19" s="343"/>
      <c r="DLK19" s="343"/>
      <c r="DLL19" s="343"/>
      <c r="DLM19" s="343"/>
      <c r="DLN19" s="343"/>
      <c r="DLO19" s="307"/>
      <c r="DLP19" s="335"/>
      <c r="DLQ19" s="336"/>
      <c r="DLR19" s="337"/>
      <c r="DLS19" s="308"/>
      <c r="DLT19" s="309"/>
      <c r="DLU19" s="310"/>
      <c r="DLV19" s="343"/>
      <c r="DLW19" s="343"/>
      <c r="DLX19" s="343"/>
      <c r="DLY19" s="343"/>
      <c r="DLZ19" s="343"/>
      <c r="DMA19" s="343"/>
      <c r="DMB19" s="343"/>
      <c r="DMC19" s="343"/>
      <c r="DMD19" s="307"/>
      <c r="DME19" s="335"/>
      <c r="DMF19" s="336"/>
      <c r="DMG19" s="337"/>
      <c r="DMH19" s="308"/>
      <c r="DMI19" s="309"/>
      <c r="DMJ19" s="310"/>
      <c r="DMK19" s="343"/>
      <c r="DML19" s="343"/>
      <c r="DMM19" s="343"/>
      <c r="DMN19" s="343"/>
      <c r="DMO19" s="343"/>
      <c r="DMP19" s="343"/>
      <c r="DMQ19" s="343"/>
      <c r="DMR19" s="343"/>
      <c r="DMS19" s="307"/>
      <c r="DMT19" s="335"/>
      <c r="DMU19" s="336"/>
      <c r="DMV19" s="337"/>
      <c r="DMW19" s="308"/>
      <c r="DMX19" s="309"/>
      <c r="DMY19" s="310"/>
      <c r="DMZ19" s="343"/>
      <c r="DNA19" s="343"/>
      <c r="DNB19" s="343"/>
      <c r="DNC19" s="343"/>
      <c r="DND19" s="343"/>
      <c r="DNE19" s="343"/>
      <c r="DNF19" s="343"/>
      <c r="DNG19" s="343"/>
      <c r="DNH19" s="307"/>
      <c r="DNI19" s="335"/>
      <c r="DNJ19" s="336"/>
      <c r="DNK19" s="337"/>
      <c r="DNL19" s="308"/>
      <c r="DNM19" s="309"/>
      <c r="DNN19" s="310"/>
      <c r="DNO19" s="343"/>
      <c r="DNP19" s="343"/>
      <c r="DNQ19" s="343"/>
      <c r="DNR19" s="343"/>
      <c r="DNS19" s="343"/>
      <c r="DNT19" s="343"/>
      <c r="DNU19" s="343"/>
      <c r="DNV19" s="343"/>
      <c r="DNW19" s="307"/>
      <c r="DNX19" s="335"/>
      <c r="DNY19" s="336"/>
      <c r="DNZ19" s="337"/>
      <c r="DOA19" s="308"/>
      <c r="DOB19" s="309"/>
      <c r="DOC19" s="310"/>
      <c r="DOD19" s="343"/>
      <c r="DOE19" s="343"/>
      <c r="DOF19" s="343"/>
      <c r="DOG19" s="343"/>
      <c r="DOH19" s="343"/>
      <c r="DOI19" s="343"/>
      <c r="DOJ19" s="343"/>
      <c r="DOK19" s="343"/>
      <c r="DOL19" s="307"/>
      <c r="DOM19" s="335"/>
      <c r="DON19" s="336"/>
      <c r="DOO19" s="337"/>
      <c r="DOP19" s="308"/>
      <c r="DOQ19" s="309"/>
      <c r="DOR19" s="310"/>
      <c r="DOS19" s="343"/>
      <c r="DOT19" s="343"/>
      <c r="DOU19" s="343"/>
      <c r="DOV19" s="343"/>
      <c r="DOW19" s="343"/>
      <c r="DOX19" s="343"/>
      <c r="DOY19" s="343"/>
      <c r="DOZ19" s="343"/>
      <c r="DPA19" s="307"/>
      <c r="DPB19" s="335"/>
      <c r="DPC19" s="336"/>
      <c r="DPD19" s="337"/>
      <c r="DPE19" s="308"/>
      <c r="DPF19" s="309"/>
      <c r="DPG19" s="310"/>
      <c r="DPH19" s="343"/>
      <c r="DPI19" s="343"/>
      <c r="DPJ19" s="343"/>
      <c r="DPK19" s="343"/>
      <c r="DPL19" s="343"/>
      <c r="DPM19" s="343"/>
      <c r="DPN19" s="343"/>
      <c r="DPO19" s="343"/>
      <c r="DPP19" s="307"/>
      <c r="DPQ19" s="335"/>
      <c r="DPR19" s="336"/>
      <c r="DPS19" s="337"/>
      <c r="DPT19" s="308"/>
      <c r="DPU19" s="309"/>
      <c r="DPV19" s="310"/>
      <c r="DPW19" s="343"/>
      <c r="DPX19" s="343"/>
      <c r="DPY19" s="343"/>
      <c r="DPZ19" s="343"/>
      <c r="DQA19" s="343"/>
      <c r="DQB19" s="343"/>
      <c r="DQC19" s="343"/>
      <c r="DQD19" s="343"/>
      <c r="DQE19" s="307"/>
      <c r="DQF19" s="335"/>
      <c r="DQG19" s="336"/>
      <c r="DQH19" s="337"/>
      <c r="DQI19" s="308"/>
      <c r="DQJ19" s="309"/>
      <c r="DQK19" s="310"/>
      <c r="DQL19" s="343"/>
      <c r="DQM19" s="343"/>
      <c r="DQN19" s="343"/>
      <c r="DQO19" s="343"/>
      <c r="DQP19" s="343"/>
      <c r="DQQ19" s="343"/>
      <c r="DQR19" s="343"/>
      <c r="DQS19" s="343"/>
      <c r="DQT19" s="307"/>
      <c r="DQU19" s="335"/>
      <c r="DQV19" s="336"/>
      <c r="DQW19" s="337"/>
      <c r="DQX19" s="308"/>
      <c r="DQY19" s="309"/>
      <c r="DQZ19" s="310"/>
      <c r="DRA19" s="343"/>
      <c r="DRB19" s="343"/>
      <c r="DRC19" s="343"/>
      <c r="DRD19" s="343"/>
      <c r="DRE19" s="343"/>
      <c r="DRF19" s="343"/>
      <c r="DRG19" s="343"/>
      <c r="DRH19" s="343"/>
      <c r="DRI19" s="307"/>
      <c r="DRJ19" s="335"/>
      <c r="DRK19" s="336"/>
      <c r="DRL19" s="337"/>
      <c r="DRM19" s="308"/>
      <c r="DRN19" s="309"/>
      <c r="DRO19" s="310"/>
      <c r="DRP19" s="343"/>
      <c r="DRQ19" s="343"/>
      <c r="DRR19" s="343"/>
      <c r="DRS19" s="343"/>
      <c r="DRT19" s="343"/>
      <c r="DRU19" s="343"/>
      <c r="DRV19" s="343"/>
      <c r="DRW19" s="343"/>
      <c r="DRX19" s="307"/>
      <c r="DRY19" s="335"/>
      <c r="DRZ19" s="336"/>
      <c r="DSA19" s="337"/>
      <c r="DSB19" s="308"/>
      <c r="DSC19" s="309"/>
      <c r="DSD19" s="310"/>
      <c r="DSE19" s="343"/>
      <c r="DSF19" s="343"/>
      <c r="DSG19" s="343"/>
      <c r="DSH19" s="343"/>
      <c r="DSI19" s="343"/>
      <c r="DSJ19" s="343"/>
      <c r="DSK19" s="343"/>
      <c r="DSL19" s="343"/>
      <c r="DSM19" s="307"/>
      <c r="DSN19" s="335"/>
      <c r="DSO19" s="336"/>
      <c r="DSP19" s="337"/>
      <c r="DSQ19" s="308"/>
      <c r="DSR19" s="309"/>
      <c r="DSS19" s="310"/>
      <c r="DST19" s="343"/>
      <c r="DSU19" s="343"/>
      <c r="DSV19" s="343"/>
      <c r="DSW19" s="343"/>
      <c r="DSX19" s="343"/>
      <c r="DSY19" s="343"/>
      <c r="DSZ19" s="343"/>
      <c r="DTA19" s="343"/>
      <c r="DTB19" s="307"/>
      <c r="DTC19" s="335"/>
      <c r="DTD19" s="336"/>
      <c r="DTE19" s="337"/>
      <c r="DTF19" s="308"/>
      <c r="DTG19" s="309"/>
      <c r="DTH19" s="310"/>
      <c r="DTI19" s="343"/>
      <c r="DTJ19" s="343"/>
      <c r="DTK19" s="343"/>
      <c r="DTL19" s="343"/>
      <c r="DTM19" s="343"/>
      <c r="DTN19" s="343"/>
      <c r="DTO19" s="343"/>
      <c r="DTP19" s="343"/>
      <c r="DTQ19" s="307"/>
      <c r="DTR19" s="335"/>
      <c r="DTS19" s="336"/>
      <c r="DTT19" s="337"/>
      <c r="DTU19" s="308"/>
      <c r="DTV19" s="309"/>
      <c r="DTW19" s="310"/>
      <c r="DTX19" s="343"/>
      <c r="DTY19" s="343"/>
      <c r="DTZ19" s="343"/>
      <c r="DUA19" s="343"/>
      <c r="DUB19" s="343"/>
      <c r="DUC19" s="343"/>
      <c r="DUD19" s="343"/>
      <c r="DUE19" s="343"/>
      <c r="DUF19" s="307"/>
      <c r="DUG19" s="335"/>
      <c r="DUH19" s="336"/>
      <c r="DUI19" s="337"/>
      <c r="DUJ19" s="308"/>
      <c r="DUK19" s="309"/>
      <c r="DUL19" s="310"/>
      <c r="DUM19" s="343"/>
      <c r="DUN19" s="343"/>
      <c r="DUO19" s="343"/>
      <c r="DUP19" s="343"/>
      <c r="DUQ19" s="343"/>
      <c r="DUR19" s="343"/>
      <c r="DUS19" s="343"/>
      <c r="DUT19" s="343"/>
      <c r="DUU19" s="307"/>
      <c r="DUV19" s="335"/>
      <c r="DUW19" s="336"/>
      <c r="DUX19" s="337"/>
      <c r="DUY19" s="308"/>
      <c r="DUZ19" s="309"/>
      <c r="DVA19" s="310"/>
      <c r="DVB19" s="343"/>
      <c r="DVC19" s="343"/>
      <c r="DVD19" s="343"/>
      <c r="DVE19" s="343"/>
      <c r="DVF19" s="343"/>
      <c r="DVG19" s="343"/>
      <c r="DVH19" s="343"/>
      <c r="DVI19" s="343"/>
      <c r="DVJ19" s="307"/>
      <c r="DVK19" s="335"/>
      <c r="DVL19" s="336"/>
      <c r="DVM19" s="337"/>
      <c r="DVN19" s="308"/>
      <c r="DVO19" s="309"/>
      <c r="DVP19" s="310"/>
      <c r="DVQ19" s="343"/>
      <c r="DVR19" s="343"/>
      <c r="DVS19" s="343"/>
      <c r="DVT19" s="343"/>
      <c r="DVU19" s="343"/>
      <c r="DVV19" s="343"/>
      <c r="DVW19" s="343"/>
      <c r="DVX19" s="343"/>
      <c r="DVY19" s="307"/>
      <c r="DVZ19" s="335"/>
      <c r="DWA19" s="336"/>
      <c r="DWB19" s="337"/>
      <c r="DWC19" s="308"/>
      <c r="DWD19" s="309"/>
      <c r="DWE19" s="310"/>
      <c r="DWF19" s="343"/>
      <c r="DWG19" s="343"/>
      <c r="DWH19" s="343"/>
      <c r="DWI19" s="343"/>
      <c r="DWJ19" s="343"/>
      <c r="DWK19" s="343"/>
      <c r="DWL19" s="343"/>
      <c r="DWM19" s="343"/>
      <c r="DWN19" s="307"/>
      <c r="DWO19" s="335"/>
      <c r="DWP19" s="336"/>
      <c r="DWQ19" s="337"/>
      <c r="DWR19" s="308"/>
      <c r="DWS19" s="309"/>
      <c r="DWT19" s="310"/>
      <c r="DWU19" s="343"/>
      <c r="DWV19" s="343"/>
      <c r="DWW19" s="343"/>
      <c r="DWX19" s="343"/>
      <c r="DWY19" s="343"/>
      <c r="DWZ19" s="343"/>
      <c r="DXA19" s="343"/>
      <c r="DXB19" s="343"/>
      <c r="DXC19" s="307"/>
      <c r="DXD19" s="335"/>
      <c r="DXE19" s="336"/>
      <c r="DXF19" s="337"/>
      <c r="DXG19" s="308"/>
      <c r="DXH19" s="309"/>
      <c r="DXI19" s="310"/>
      <c r="DXJ19" s="343"/>
      <c r="DXK19" s="343"/>
      <c r="DXL19" s="343"/>
      <c r="DXM19" s="343"/>
      <c r="DXN19" s="343"/>
      <c r="DXO19" s="343"/>
      <c r="DXP19" s="343"/>
      <c r="DXQ19" s="343"/>
      <c r="DXR19" s="307"/>
      <c r="DXS19" s="335"/>
      <c r="DXT19" s="336"/>
      <c r="DXU19" s="337"/>
      <c r="DXV19" s="308"/>
      <c r="DXW19" s="309"/>
      <c r="DXX19" s="310"/>
      <c r="DXY19" s="343"/>
      <c r="DXZ19" s="343"/>
      <c r="DYA19" s="343"/>
      <c r="DYB19" s="343"/>
      <c r="DYC19" s="343"/>
      <c r="DYD19" s="343"/>
      <c r="DYE19" s="343"/>
      <c r="DYF19" s="343"/>
      <c r="DYG19" s="307"/>
      <c r="DYH19" s="335"/>
      <c r="DYI19" s="336"/>
      <c r="DYJ19" s="337"/>
      <c r="DYK19" s="308"/>
      <c r="DYL19" s="309"/>
      <c r="DYM19" s="310"/>
      <c r="DYN19" s="343"/>
      <c r="DYO19" s="343"/>
      <c r="DYP19" s="343"/>
      <c r="DYQ19" s="343"/>
      <c r="DYR19" s="343"/>
      <c r="DYS19" s="343"/>
      <c r="DYT19" s="343"/>
      <c r="DYU19" s="343"/>
      <c r="DYV19" s="307"/>
      <c r="DYW19" s="335"/>
      <c r="DYX19" s="336"/>
      <c r="DYY19" s="337"/>
      <c r="DYZ19" s="308"/>
      <c r="DZA19" s="309"/>
      <c r="DZB19" s="310"/>
      <c r="DZC19" s="343"/>
      <c r="DZD19" s="343"/>
      <c r="DZE19" s="343"/>
      <c r="DZF19" s="343"/>
      <c r="DZG19" s="343"/>
      <c r="DZH19" s="343"/>
      <c r="DZI19" s="343"/>
      <c r="DZJ19" s="343"/>
      <c r="DZK19" s="307"/>
      <c r="DZL19" s="335"/>
      <c r="DZM19" s="336"/>
      <c r="DZN19" s="337"/>
      <c r="DZO19" s="308"/>
      <c r="DZP19" s="309"/>
      <c r="DZQ19" s="310"/>
      <c r="DZR19" s="343"/>
      <c r="DZS19" s="343"/>
      <c r="DZT19" s="343"/>
      <c r="DZU19" s="343"/>
      <c r="DZV19" s="343"/>
      <c r="DZW19" s="343"/>
      <c r="DZX19" s="343"/>
      <c r="DZY19" s="343"/>
      <c r="DZZ19" s="307"/>
      <c r="EAA19" s="335"/>
      <c r="EAB19" s="336"/>
      <c r="EAC19" s="337"/>
      <c r="EAD19" s="308"/>
      <c r="EAE19" s="309"/>
      <c r="EAF19" s="310"/>
      <c r="EAG19" s="343"/>
      <c r="EAH19" s="343"/>
      <c r="EAI19" s="343"/>
      <c r="EAJ19" s="343"/>
      <c r="EAK19" s="343"/>
      <c r="EAL19" s="343"/>
      <c r="EAM19" s="343"/>
      <c r="EAN19" s="343"/>
      <c r="EAO19" s="307"/>
      <c r="EAP19" s="335"/>
      <c r="EAQ19" s="336"/>
      <c r="EAR19" s="337"/>
      <c r="EAS19" s="308"/>
      <c r="EAT19" s="309"/>
      <c r="EAU19" s="310"/>
      <c r="EAV19" s="343"/>
      <c r="EAW19" s="343"/>
      <c r="EAX19" s="343"/>
      <c r="EAY19" s="343"/>
      <c r="EAZ19" s="343"/>
      <c r="EBA19" s="343"/>
      <c r="EBB19" s="343"/>
      <c r="EBC19" s="343"/>
      <c r="EBD19" s="307"/>
      <c r="EBE19" s="335"/>
      <c r="EBF19" s="336"/>
      <c r="EBG19" s="337"/>
      <c r="EBH19" s="308"/>
      <c r="EBI19" s="309"/>
      <c r="EBJ19" s="310"/>
      <c r="EBK19" s="343"/>
      <c r="EBL19" s="343"/>
      <c r="EBM19" s="343"/>
      <c r="EBN19" s="343"/>
      <c r="EBO19" s="343"/>
      <c r="EBP19" s="343"/>
      <c r="EBQ19" s="343"/>
      <c r="EBR19" s="343"/>
      <c r="EBS19" s="307"/>
      <c r="EBT19" s="335"/>
      <c r="EBU19" s="336"/>
      <c r="EBV19" s="337"/>
      <c r="EBW19" s="308"/>
      <c r="EBX19" s="309"/>
      <c r="EBY19" s="310"/>
      <c r="EBZ19" s="343"/>
      <c r="ECA19" s="343"/>
      <c r="ECB19" s="343"/>
      <c r="ECC19" s="343"/>
      <c r="ECD19" s="343"/>
      <c r="ECE19" s="343"/>
      <c r="ECF19" s="343"/>
      <c r="ECG19" s="343"/>
      <c r="ECH19" s="307"/>
      <c r="ECI19" s="335"/>
      <c r="ECJ19" s="336"/>
      <c r="ECK19" s="337"/>
      <c r="ECL19" s="308"/>
      <c r="ECM19" s="309"/>
      <c r="ECN19" s="310"/>
      <c r="ECO19" s="343"/>
      <c r="ECP19" s="343"/>
      <c r="ECQ19" s="343"/>
      <c r="ECR19" s="343"/>
      <c r="ECS19" s="343"/>
      <c r="ECT19" s="343"/>
      <c r="ECU19" s="343"/>
      <c r="ECV19" s="343"/>
      <c r="ECW19" s="307"/>
      <c r="ECX19" s="335"/>
      <c r="ECY19" s="336"/>
      <c r="ECZ19" s="337"/>
      <c r="EDA19" s="308"/>
      <c r="EDB19" s="309"/>
      <c r="EDC19" s="310"/>
      <c r="EDD19" s="343"/>
      <c r="EDE19" s="343"/>
      <c r="EDF19" s="343"/>
      <c r="EDG19" s="343"/>
      <c r="EDH19" s="343"/>
      <c r="EDI19" s="343"/>
      <c r="EDJ19" s="343"/>
      <c r="EDK19" s="343"/>
      <c r="EDL19" s="307"/>
      <c r="EDM19" s="335"/>
      <c r="EDN19" s="336"/>
      <c r="EDO19" s="337"/>
      <c r="EDP19" s="308"/>
      <c r="EDQ19" s="309"/>
      <c r="EDR19" s="310"/>
      <c r="EDS19" s="343"/>
      <c r="EDT19" s="343"/>
      <c r="EDU19" s="343"/>
      <c r="EDV19" s="343"/>
      <c r="EDW19" s="343"/>
      <c r="EDX19" s="343"/>
      <c r="EDY19" s="343"/>
      <c r="EDZ19" s="343"/>
      <c r="EEA19" s="307"/>
      <c r="EEB19" s="335"/>
      <c r="EEC19" s="336"/>
      <c r="EED19" s="337"/>
      <c r="EEE19" s="308"/>
      <c r="EEF19" s="309"/>
      <c r="EEG19" s="310"/>
      <c r="EEH19" s="343"/>
      <c r="EEI19" s="343"/>
      <c r="EEJ19" s="343"/>
      <c r="EEK19" s="343"/>
      <c r="EEL19" s="343"/>
      <c r="EEM19" s="343"/>
      <c r="EEN19" s="343"/>
      <c r="EEO19" s="343"/>
      <c r="EEP19" s="307"/>
      <c r="EEQ19" s="335"/>
      <c r="EER19" s="336"/>
      <c r="EES19" s="337"/>
      <c r="EET19" s="308"/>
      <c r="EEU19" s="309"/>
      <c r="EEV19" s="310"/>
      <c r="EEW19" s="343"/>
      <c r="EEX19" s="343"/>
      <c r="EEY19" s="343"/>
      <c r="EEZ19" s="343"/>
      <c r="EFA19" s="343"/>
      <c r="EFB19" s="343"/>
      <c r="EFC19" s="343"/>
      <c r="EFD19" s="343"/>
      <c r="EFE19" s="307"/>
      <c r="EFF19" s="335"/>
      <c r="EFG19" s="336"/>
      <c r="EFH19" s="337"/>
      <c r="EFI19" s="308"/>
      <c r="EFJ19" s="309"/>
      <c r="EFK19" s="310"/>
      <c r="EFL19" s="343"/>
      <c r="EFM19" s="343"/>
      <c r="EFN19" s="343"/>
      <c r="EFO19" s="343"/>
      <c r="EFP19" s="343"/>
      <c r="EFQ19" s="343"/>
      <c r="EFR19" s="343"/>
      <c r="EFS19" s="343"/>
      <c r="EFT19" s="307"/>
      <c r="EFU19" s="335"/>
      <c r="EFV19" s="336"/>
      <c r="EFW19" s="337"/>
      <c r="EFX19" s="308"/>
      <c r="EFY19" s="309"/>
      <c r="EFZ19" s="310"/>
      <c r="EGA19" s="343"/>
      <c r="EGB19" s="343"/>
      <c r="EGC19" s="343"/>
      <c r="EGD19" s="343"/>
      <c r="EGE19" s="343"/>
      <c r="EGF19" s="343"/>
      <c r="EGG19" s="343"/>
      <c r="EGH19" s="343"/>
      <c r="EGI19" s="307"/>
      <c r="EGJ19" s="335"/>
      <c r="EGK19" s="336"/>
      <c r="EGL19" s="337"/>
      <c r="EGM19" s="308"/>
      <c r="EGN19" s="309"/>
      <c r="EGO19" s="310"/>
      <c r="EGP19" s="343"/>
      <c r="EGQ19" s="343"/>
      <c r="EGR19" s="343"/>
      <c r="EGS19" s="343"/>
      <c r="EGT19" s="343"/>
      <c r="EGU19" s="343"/>
      <c r="EGV19" s="343"/>
      <c r="EGW19" s="343"/>
      <c r="EGX19" s="307"/>
      <c r="EGY19" s="335"/>
      <c r="EGZ19" s="336"/>
      <c r="EHA19" s="337"/>
      <c r="EHB19" s="308"/>
      <c r="EHC19" s="309"/>
      <c r="EHD19" s="310"/>
      <c r="EHE19" s="343"/>
      <c r="EHF19" s="343"/>
      <c r="EHG19" s="343"/>
      <c r="EHH19" s="343"/>
      <c r="EHI19" s="343"/>
      <c r="EHJ19" s="343"/>
      <c r="EHK19" s="343"/>
      <c r="EHL19" s="343"/>
      <c r="EHM19" s="307"/>
      <c r="EHN19" s="335"/>
      <c r="EHO19" s="336"/>
      <c r="EHP19" s="337"/>
      <c r="EHQ19" s="308"/>
      <c r="EHR19" s="309"/>
      <c r="EHS19" s="310"/>
      <c r="EHT19" s="343"/>
      <c r="EHU19" s="343"/>
      <c r="EHV19" s="343"/>
      <c r="EHW19" s="343"/>
      <c r="EHX19" s="343"/>
      <c r="EHY19" s="343"/>
      <c r="EHZ19" s="343"/>
      <c r="EIA19" s="343"/>
      <c r="EIB19" s="307"/>
      <c r="EIC19" s="335"/>
      <c r="EID19" s="336"/>
      <c r="EIE19" s="337"/>
      <c r="EIF19" s="308"/>
      <c r="EIG19" s="309"/>
      <c r="EIH19" s="310"/>
      <c r="EII19" s="343"/>
      <c r="EIJ19" s="343"/>
      <c r="EIK19" s="343"/>
      <c r="EIL19" s="343"/>
      <c r="EIM19" s="343"/>
      <c r="EIN19" s="343"/>
      <c r="EIO19" s="343"/>
      <c r="EIP19" s="343"/>
      <c r="EIQ19" s="307"/>
      <c r="EIR19" s="335"/>
      <c r="EIS19" s="336"/>
      <c r="EIT19" s="337"/>
      <c r="EIU19" s="308"/>
      <c r="EIV19" s="309"/>
      <c r="EIW19" s="310"/>
      <c r="EIX19" s="343"/>
      <c r="EIY19" s="343"/>
      <c r="EIZ19" s="343"/>
      <c r="EJA19" s="343"/>
      <c r="EJB19" s="343"/>
      <c r="EJC19" s="343"/>
      <c r="EJD19" s="343"/>
      <c r="EJE19" s="343"/>
      <c r="EJF19" s="307"/>
      <c r="EJG19" s="335"/>
      <c r="EJH19" s="336"/>
      <c r="EJI19" s="337"/>
      <c r="EJJ19" s="308"/>
      <c r="EJK19" s="309"/>
      <c r="EJL19" s="310"/>
      <c r="EJM19" s="343"/>
      <c r="EJN19" s="343"/>
      <c r="EJO19" s="343"/>
      <c r="EJP19" s="343"/>
      <c r="EJQ19" s="343"/>
      <c r="EJR19" s="343"/>
      <c r="EJS19" s="343"/>
      <c r="EJT19" s="343"/>
      <c r="EJU19" s="307"/>
      <c r="EJV19" s="335"/>
      <c r="EJW19" s="336"/>
      <c r="EJX19" s="337"/>
      <c r="EJY19" s="308"/>
      <c r="EJZ19" s="309"/>
      <c r="EKA19" s="310"/>
      <c r="EKB19" s="343"/>
      <c r="EKC19" s="343"/>
      <c r="EKD19" s="343"/>
      <c r="EKE19" s="343"/>
      <c r="EKF19" s="343"/>
      <c r="EKG19" s="343"/>
      <c r="EKH19" s="343"/>
      <c r="EKI19" s="343"/>
      <c r="EKJ19" s="307"/>
      <c r="EKK19" s="335"/>
      <c r="EKL19" s="336"/>
      <c r="EKM19" s="337"/>
      <c r="EKN19" s="308"/>
      <c r="EKO19" s="309"/>
      <c r="EKP19" s="310"/>
      <c r="EKQ19" s="343"/>
      <c r="EKR19" s="343"/>
      <c r="EKS19" s="343"/>
      <c r="EKT19" s="343"/>
      <c r="EKU19" s="343"/>
      <c r="EKV19" s="343"/>
      <c r="EKW19" s="343"/>
      <c r="EKX19" s="343"/>
      <c r="EKY19" s="307"/>
      <c r="EKZ19" s="335"/>
      <c r="ELA19" s="336"/>
      <c r="ELB19" s="337"/>
      <c r="ELC19" s="308"/>
      <c r="ELD19" s="309"/>
      <c r="ELE19" s="310"/>
      <c r="ELF19" s="343"/>
      <c r="ELG19" s="343"/>
      <c r="ELH19" s="343"/>
      <c r="ELI19" s="343"/>
      <c r="ELJ19" s="343"/>
      <c r="ELK19" s="343"/>
      <c r="ELL19" s="343"/>
      <c r="ELM19" s="343"/>
      <c r="ELN19" s="307"/>
      <c r="ELO19" s="335"/>
      <c r="ELP19" s="336"/>
      <c r="ELQ19" s="337"/>
      <c r="ELR19" s="308"/>
      <c r="ELS19" s="309"/>
      <c r="ELT19" s="310"/>
      <c r="ELU19" s="343"/>
      <c r="ELV19" s="343"/>
      <c r="ELW19" s="343"/>
      <c r="ELX19" s="343"/>
      <c r="ELY19" s="343"/>
      <c r="ELZ19" s="343"/>
      <c r="EMA19" s="343"/>
      <c r="EMB19" s="343"/>
      <c r="EMC19" s="307"/>
      <c r="EMD19" s="335"/>
      <c r="EME19" s="336"/>
      <c r="EMF19" s="337"/>
      <c r="EMG19" s="308"/>
      <c r="EMH19" s="309"/>
      <c r="EMI19" s="310"/>
      <c r="EMJ19" s="343"/>
      <c r="EMK19" s="343"/>
      <c r="EML19" s="343"/>
      <c r="EMM19" s="343"/>
      <c r="EMN19" s="343"/>
      <c r="EMO19" s="343"/>
      <c r="EMP19" s="343"/>
      <c r="EMQ19" s="343"/>
      <c r="EMR19" s="307"/>
      <c r="EMS19" s="335"/>
      <c r="EMT19" s="336"/>
      <c r="EMU19" s="337"/>
      <c r="EMV19" s="308"/>
      <c r="EMW19" s="309"/>
      <c r="EMX19" s="310"/>
      <c r="EMY19" s="343"/>
      <c r="EMZ19" s="343"/>
      <c r="ENA19" s="343"/>
      <c r="ENB19" s="343"/>
      <c r="ENC19" s="343"/>
      <c r="END19" s="343"/>
      <c r="ENE19" s="343"/>
      <c r="ENF19" s="343"/>
      <c r="ENG19" s="307"/>
      <c r="ENH19" s="335"/>
      <c r="ENI19" s="336"/>
      <c r="ENJ19" s="337"/>
      <c r="ENK19" s="308"/>
      <c r="ENL19" s="309"/>
      <c r="ENM19" s="310"/>
      <c r="ENN19" s="343"/>
      <c r="ENO19" s="343"/>
      <c r="ENP19" s="343"/>
      <c r="ENQ19" s="343"/>
      <c r="ENR19" s="343"/>
      <c r="ENS19" s="343"/>
      <c r="ENT19" s="343"/>
      <c r="ENU19" s="343"/>
      <c r="ENV19" s="307"/>
      <c r="ENW19" s="335"/>
      <c r="ENX19" s="336"/>
      <c r="ENY19" s="337"/>
      <c r="ENZ19" s="308"/>
      <c r="EOA19" s="309"/>
      <c r="EOB19" s="310"/>
      <c r="EOC19" s="343"/>
      <c r="EOD19" s="343"/>
      <c r="EOE19" s="343"/>
      <c r="EOF19" s="343"/>
      <c r="EOG19" s="343"/>
      <c r="EOH19" s="343"/>
      <c r="EOI19" s="343"/>
      <c r="EOJ19" s="343"/>
      <c r="EOK19" s="307"/>
      <c r="EOL19" s="335"/>
      <c r="EOM19" s="336"/>
      <c r="EON19" s="337"/>
      <c r="EOO19" s="308"/>
      <c r="EOP19" s="309"/>
      <c r="EOQ19" s="310"/>
      <c r="EOR19" s="343"/>
      <c r="EOS19" s="343"/>
      <c r="EOT19" s="343"/>
      <c r="EOU19" s="343"/>
      <c r="EOV19" s="343"/>
      <c r="EOW19" s="343"/>
      <c r="EOX19" s="343"/>
      <c r="EOY19" s="343"/>
      <c r="EOZ19" s="307"/>
      <c r="EPA19" s="335"/>
      <c r="EPB19" s="336"/>
      <c r="EPC19" s="337"/>
      <c r="EPD19" s="308"/>
      <c r="EPE19" s="309"/>
      <c r="EPF19" s="310"/>
      <c r="EPG19" s="343"/>
      <c r="EPH19" s="343"/>
      <c r="EPI19" s="343"/>
      <c r="EPJ19" s="343"/>
      <c r="EPK19" s="343"/>
      <c r="EPL19" s="343"/>
      <c r="EPM19" s="343"/>
      <c r="EPN19" s="343"/>
      <c r="EPO19" s="307"/>
      <c r="EPP19" s="335"/>
      <c r="EPQ19" s="336"/>
      <c r="EPR19" s="337"/>
      <c r="EPS19" s="308"/>
      <c r="EPT19" s="309"/>
      <c r="EPU19" s="310"/>
      <c r="EPV19" s="343"/>
      <c r="EPW19" s="343"/>
      <c r="EPX19" s="343"/>
      <c r="EPY19" s="343"/>
      <c r="EPZ19" s="343"/>
      <c r="EQA19" s="343"/>
      <c r="EQB19" s="343"/>
      <c r="EQC19" s="343"/>
      <c r="EQD19" s="307"/>
      <c r="EQE19" s="335"/>
      <c r="EQF19" s="336"/>
      <c r="EQG19" s="337"/>
      <c r="EQH19" s="308"/>
      <c r="EQI19" s="309"/>
      <c r="EQJ19" s="310"/>
      <c r="EQK19" s="343"/>
      <c r="EQL19" s="343"/>
      <c r="EQM19" s="343"/>
      <c r="EQN19" s="343"/>
      <c r="EQO19" s="343"/>
      <c r="EQP19" s="343"/>
      <c r="EQQ19" s="343"/>
      <c r="EQR19" s="343"/>
      <c r="EQS19" s="307"/>
      <c r="EQT19" s="335"/>
      <c r="EQU19" s="336"/>
      <c r="EQV19" s="337"/>
      <c r="EQW19" s="308"/>
      <c r="EQX19" s="309"/>
      <c r="EQY19" s="310"/>
      <c r="EQZ19" s="343"/>
      <c r="ERA19" s="343"/>
      <c r="ERB19" s="343"/>
      <c r="ERC19" s="343"/>
      <c r="ERD19" s="343"/>
      <c r="ERE19" s="343"/>
      <c r="ERF19" s="343"/>
      <c r="ERG19" s="343"/>
      <c r="ERH19" s="307"/>
      <c r="ERI19" s="335"/>
      <c r="ERJ19" s="336"/>
      <c r="ERK19" s="337"/>
      <c r="ERL19" s="308"/>
      <c r="ERM19" s="309"/>
      <c r="ERN19" s="310"/>
      <c r="ERO19" s="343"/>
      <c r="ERP19" s="343"/>
      <c r="ERQ19" s="343"/>
      <c r="ERR19" s="343"/>
      <c r="ERS19" s="343"/>
      <c r="ERT19" s="343"/>
      <c r="ERU19" s="343"/>
      <c r="ERV19" s="343"/>
      <c r="ERW19" s="307"/>
      <c r="ERX19" s="335"/>
      <c r="ERY19" s="336"/>
      <c r="ERZ19" s="337"/>
      <c r="ESA19" s="308"/>
      <c r="ESB19" s="309"/>
      <c r="ESC19" s="310"/>
      <c r="ESD19" s="343"/>
      <c r="ESE19" s="343"/>
      <c r="ESF19" s="343"/>
      <c r="ESG19" s="343"/>
      <c r="ESH19" s="343"/>
      <c r="ESI19" s="343"/>
      <c r="ESJ19" s="343"/>
      <c r="ESK19" s="343"/>
      <c r="ESL19" s="307"/>
      <c r="ESM19" s="335"/>
      <c r="ESN19" s="336"/>
      <c r="ESO19" s="337"/>
      <c r="ESP19" s="308"/>
      <c r="ESQ19" s="309"/>
      <c r="ESR19" s="310"/>
      <c r="ESS19" s="343"/>
      <c r="EST19" s="343"/>
      <c r="ESU19" s="343"/>
      <c r="ESV19" s="343"/>
      <c r="ESW19" s="343"/>
      <c r="ESX19" s="343"/>
      <c r="ESY19" s="343"/>
      <c r="ESZ19" s="343"/>
      <c r="ETA19" s="307"/>
      <c r="ETB19" s="335"/>
      <c r="ETC19" s="336"/>
      <c r="ETD19" s="337"/>
      <c r="ETE19" s="308"/>
      <c r="ETF19" s="309"/>
      <c r="ETG19" s="310"/>
      <c r="ETH19" s="343"/>
      <c r="ETI19" s="343"/>
      <c r="ETJ19" s="343"/>
      <c r="ETK19" s="343"/>
      <c r="ETL19" s="343"/>
      <c r="ETM19" s="343"/>
      <c r="ETN19" s="343"/>
      <c r="ETO19" s="343"/>
      <c r="ETP19" s="307"/>
      <c r="ETQ19" s="335"/>
      <c r="ETR19" s="336"/>
      <c r="ETS19" s="337"/>
      <c r="ETT19" s="308"/>
      <c r="ETU19" s="309"/>
      <c r="ETV19" s="310"/>
      <c r="ETW19" s="343"/>
      <c r="ETX19" s="343"/>
      <c r="ETY19" s="343"/>
      <c r="ETZ19" s="343"/>
      <c r="EUA19" s="343"/>
      <c r="EUB19" s="343"/>
      <c r="EUC19" s="343"/>
      <c r="EUD19" s="343"/>
      <c r="EUE19" s="307"/>
      <c r="EUF19" s="335"/>
      <c r="EUG19" s="336"/>
      <c r="EUH19" s="337"/>
      <c r="EUI19" s="308"/>
      <c r="EUJ19" s="309"/>
      <c r="EUK19" s="310"/>
      <c r="EUL19" s="343"/>
      <c r="EUM19" s="343"/>
      <c r="EUN19" s="343"/>
      <c r="EUO19" s="343"/>
      <c r="EUP19" s="343"/>
      <c r="EUQ19" s="343"/>
      <c r="EUR19" s="343"/>
      <c r="EUS19" s="343"/>
      <c r="EUT19" s="307"/>
      <c r="EUU19" s="335"/>
      <c r="EUV19" s="336"/>
      <c r="EUW19" s="337"/>
      <c r="EUX19" s="308"/>
      <c r="EUY19" s="309"/>
      <c r="EUZ19" s="310"/>
      <c r="EVA19" s="343"/>
      <c r="EVB19" s="343"/>
      <c r="EVC19" s="343"/>
      <c r="EVD19" s="343"/>
      <c r="EVE19" s="343"/>
      <c r="EVF19" s="343"/>
      <c r="EVG19" s="343"/>
      <c r="EVH19" s="343"/>
      <c r="EVI19" s="307"/>
      <c r="EVJ19" s="335"/>
      <c r="EVK19" s="336"/>
      <c r="EVL19" s="337"/>
      <c r="EVM19" s="308"/>
      <c r="EVN19" s="309"/>
      <c r="EVO19" s="310"/>
      <c r="EVP19" s="343"/>
      <c r="EVQ19" s="343"/>
      <c r="EVR19" s="343"/>
      <c r="EVS19" s="343"/>
      <c r="EVT19" s="343"/>
      <c r="EVU19" s="343"/>
      <c r="EVV19" s="343"/>
      <c r="EVW19" s="343"/>
      <c r="EVX19" s="307"/>
      <c r="EVY19" s="335"/>
      <c r="EVZ19" s="336"/>
      <c r="EWA19" s="337"/>
      <c r="EWB19" s="308"/>
      <c r="EWC19" s="309"/>
      <c r="EWD19" s="310"/>
      <c r="EWE19" s="343"/>
      <c r="EWF19" s="343"/>
      <c r="EWG19" s="343"/>
      <c r="EWH19" s="343"/>
      <c r="EWI19" s="343"/>
      <c r="EWJ19" s="343"/>
      <c r="EWK19" s="343"/>
      <c r="EWL19" s="343"/>
      <c r="EWM19" s="307"/>
      <c r="EWN19" s="335"/>
      <c r="EWO19" s="336"/>
      <c r="EWP19" s="337"/>
      <c r="EWQ19" s="308"/>
      <c r="EWR19" s="309"/>
      <c r="EWS19" s="310"/>
      <c r="EWT19" s="343"/>
      <c r="EWU19" s="343"/>
      <c r="EWV19" s="343"/>
      <c r="EWW19" s="343"/>
      <c r="EWX19" s="343"/>
      <c r="EWY19" s="343"/>
      <c r="EWZ19" s="343"/>
      <c r="EXA19" s="343"/>
      <c r="EXB19" s="307"/>
      <c r="EXC19" s="335"/>
      <c r="EXD19" s="336"/>
      <c r="EXE19" s="337"/>
      <c r="EXF19" s="308"/>
      <c r="EXG19" s="309"/>
      <c r="EXH19" s="310"/>
      <c r="EXI19" s="343"/>
      <c r="EXJ19" s="343"/>
      <c r="EXK19" s="343"/>
      <c r="EXL19" s="343"/>
      <c r="EXM19" s="343"/>
      <c r="EXN19" s="343"/>
      <c r="EXO19" s="343"/>
      <c r="EXP19" s="343"/>
      <c r="EXQ19" s="307"/>
      <c r="EXR19" s="335"/>
      <c r="EXS19" s="336"/>
      <c r="EXT19" s="337"/>
      <c r="EXU19" s="308"/>
      <c r="EXV19" s="309"/>
      <c r="EXW19" s="310"/>
      <c r="EXX19" s="343"/>
      <c r="EXY19" s="343"/>
      <c r="EXZ19" s="343"/>
      <c r="EYA19" s="343"/>
      <c r="EYB19" s="343"/>
      <c r="EYC19" s="343"/>
      <c r="EYD19" s="343"/>
      <c r="EYE19" s="343"/>
      <c r="EYF19" s="307"/>
      <c r="EYG19" s="335"/>
      <c r="EYH19" s="336"/>
      <c r="EYI19" s="337"/>
      <c r="EYJ19" s="308"/>
      <c r="EYK19" s="309"/>
      <c r="EYL19" s="310"/>
      <c r="EYM19" s="343"/>
      <c r="EYN19" s="343"/>
      <c r="EYO19" s="343"/>
      <c r="EYP19" s="343"/>
      <c r="EYQ19" s="343"/>
      <c r="EYR19" s="343"/>
      <c r="EYS19" s="343"/>
      <c r="EYT19" s="343"/>
      <c r="EYU19" s="307"/>
      <c r="EYV19" s="335"/>
      <c r="EYW19" s="336"/>
      <c r="EYX19" s="337"/>
      <c r="EYY19" s="308"/>
      <c r="EYZ19" s="309"/>
      <c r="EZA19" s="310"/>
      <c r="EZB19" s="343"/>
      <c r="EZC19" s="343"/>
      <c r="EZD19" s="343"/>
      <c r="EZE19" s="343"/>
      <c r="EZF19" s="343"/>
      <c r="EZG19" s="343"/>
      <c r="EZH19" s="343"/>
      <c r="EZI19" s="343"/>
      <c r="EZJ19" s="307"/>
      <c r="EZK19" s="335"/>
      <c r="EZL19" s="336"/>
      <c r="EZM19" s="337"/>
      <c r="EZN19" s="308"/>
      <c r="EZO19" s="309"/>
      <c r="EZP19" s="310"/>
      <c r="EZQ19" s="343"/>
      <c r="EZR19" s="343"/>
      <c r="EZS19" s="343"/>
      <c r="EZT19" s="343"/>
      <c r="EZU19" s="343"/>
      <c r="EZV19" s="343"/>
      <c r="EZW19" s="343"/>
      <c r="EZX19" s="343"/>
      <c r="EZY19" s="307"/>
      <c r="EZZ19" s="335"/>
      <c r="FAA19" s="336"/>
      <c r="FAB19" s="337"/>
      <c r="FAC19" s="308"/>
      <c r="FAD19" s="309"/>
      <c r="FAE19" s="310"/>
      <c r="FAF19" s="343"/>
      <c r="FAG19" s="343"/>
      <c r="FAH19" s="343"/>
      <c r="FAI19" s="343"/>
      <c r="FAJ19" s="343"/>
      <c r="FAK19" s="343"/>
      <c r="FAL19" s="343"/>
      <c r="FAM19" s="343"/>
      <c r="FAN19" s="307"/>
      <c r="FAO19" s="335"/>
      <c r="FAP19" s="336"/>
      <c r="FAQ19" s="337"/>
      <c r="FAR19" s="308"/>
      <c r="FAS19" s="309"/>
      <c r="FAT19" s="310"/>
      <c r="FAU19" s="343"/>
      <c r="FAV19" s="343"/>
      <c r="FAW19" s="343"/>
      <c r="FAX19" s="343"/>
      <c r="FAY19" s="343"/>
      <c r="FAZ19" s="343"/>
      <c r="FBA19" s="343"/>
      <c r="FBB19" s="343"/>
      <c r="FBC19" s="307"/>
      <c r="FBD19" s="335"/>
      <c r="FBE19" s="336"/>
      <c r="FBF19" s="337"/>
      <c r="FBG19" s="308"/>
      <c r="FBH19" s="309"/>
      <c r="FBI19" s="310"/>
      <c r="FBJ19" s="343"/>
      <c r="FBK19" s="343"/>
      <c r="FBL19" s="343"/>
      <c r="FBM19" s="343"/>
      <c r="FBN19" s="343"/>
      <c r="FBO19" s="343"/>
      <c r="FBP19" s="343"/>
      <c r="FBQ19" s="343"/>
      <c r="FBR19" s="307"/>
      <c r="FBS19" s="335"/>
      <c r="FBT19" s="336"/>
      <c r="FBU19" s="337"/>
      <c r="FBV19" s="308"/>
      <c r="FBW19" s="309"/>
      <c r="FBX19" s="310"/>
      <c r="FBY19" s="343"/>
      <c r="FBZ19" s="343"/>
      <c r="FCA19" s="343"/>
      <c r="FCB19" s="343"/>
      <c r="FCC19" s="343"/>
      <c r="FCD19" s="343"/>
      <c r="FCE19" s="343"/>
      <c r="FCF19" s="343"/>
      <c r="FCG19" s="307"/>
      <c r="FCH19" s="335"/>
      <c r="FCI19" s="336"/>
      <c r="FCJ19" s="337"/>
      <c r="FCK19" s="308"/>
      <c r="FCL19" s="309"/>
      <c r="FCM19" s="310"/>
      <c r="FCN19" s="343"/>
      <c r="FCO19" s="343"/>
      <c r="FCP19" s="343"/>
      <c r="FCQ19" s="343"/>
      <c r="FCR19" s="343"/>
      <c r="FCS19" s="343"/>
      <c r="FCT19" s="343"/>
      <c r="FCU19" s="343"/>
      <c r="FCV19" s="307"/>
      <c r="FCW19" s="335"/>
      <c r="FCX19" s="336"/>
      <c r="FCY19" s="337"/>
      <c r="FCZ19" s="308"/>
      <c r="FDA19" s="309"/>
      <c r="FDB19" s="310"/>
      <c r="FDC19" s="343"/>
      <c r="FDD19" s="343"/>
      <c r="FDE19" s="343"/>
      <c r="FDF19" s="343"/>
      <c r="FDG19" s="343"/>
      <c r="FDH19" s="343"/>
      <c r="FDI19" s="343"/>
      <c r="FDJ19" s="343"/>
      <c r="FDK19" s="307"/>
      <c r="FDL19" s="335"/>
      <c r="FDM19" s="336"/>
      <c r="FDN19" s="337"/>
      <c r="FDO19" s="308"/>
      <c r="FDP19" s="309"/>
      <c r="FDQ19" s="310"/>
      <c r="FDR19" s="343"/>
      <c r="FDS19" s="343"/>
      <c r="FDT19" s="343"/>
      <c r="FDU19" s="343"/>
      <c r="FDV19" s="343"/>
      <c r="FDW19" s="343"/>
      <c r="FDX19" s="343"/>
      <c r="FDY19" s="343"/>
      <c r="FDZ19" s="307"/>
      <c r="FEA19" s="335"/>
      <c r="FEB19" s="336"/>
      <c r="FEC19" s="337"/>
      <c r="FED19" s="308"/>
      <c r="FEE19" s="309"/>
      <c r="FEF19" s="310"/>
      <c r="FEG19" s="343"/>
      <c r="FEH19" s="343"/>
      <c r="FEI19" s="343"/>
      <c r="FEJ19" s="343"/>
      <c r="FEK19" s="343"/>
      <c r="FEL19" s="343"/>
      <c r="FEM19" s="343"/>
      <c r="FEN19" s="343"/>
      <c r="FEO19" s="307"/>
      <c r="FEP19" s="335"/>
      <c r="FEQ19" s="336"/>
      <c r="FER19" s="337"/>
      <c r="FES19" s="308"/>
      <c r="FET19" s="309"/>
      <c r="FEU19" s="310"/>
      <c r="FEV19" s="343"/>
      <c r="FEW19" s="343"/>
      <c r="FEX19" s="343"/>
      <c r="FEY19" s="343"/>
      <c r="FEZ19" s="343"/>
      <c r="FFA19" s="343"/>
      <c r="FFB19" s="343"/>
      <c r="FFC19" s="343"/>
      <c r="FFD19" s="307"/>
      <c r="FFE19" s="335"/>
      <c r="FFF19" s="336"/>
      <c r="FFG19" s="337"/>
      <c r="FFH19" s="308"/>
      <c r="FFI19" s="309"/>
      <c r="FFJ19" s="310"/>
      <c r="FFK19" s="343"/>
      <c r="FFL19" s="343"/>
      <c r="FFM19" s="343"/>
      <c r="FFN19" s="343"/>
      <c r="FFO19" s="343"/>
      <c r="FFP19" s="343"/>
      <c r="FFQ19" s="343"/>
      <c r="FFR19" s="343"/>
      <c r="FFS19" s="307"/>
      <c r="FFT19" s="335"/>
      <c r="FFU19" s="336"/>
      <c r="FFV19" s="337"/>
      <c r="FFW19" s="308"/>
      <c r="FFX19" s="309"/>
      <c r="FFY19" s="310"/>
      <c r="FFZ19" s="343"/>
      <c r="FGA19" s="343"/>
      <c r="FGB19" s="343"/>
      <c r="FGC19" s="343"/>
      <c r="FGD19" s="343"/>
      <c r="FGE19" s="343"/>
      <c r="FGF19" s="343"/>
      <c r="FGG19" s="343"/>
      <c r="FGH19" s="307"/>
      <c r="FGI19" s="335"/>
      <c r="FGJ19" s="336"/>
      <c r="FGK19" s="337"/>
      <c r="FGL19" s="308"/>
      <c r="FGM19" s="309"/>
      <c r="FGN19" s="310"/>
      <c r="FGO19" s="343"/>
      <c r="FGP19" s="343"/>
      <c r="FGQ19" s="343"/>
      <c r="FGR19" s="343"/>
      <c r="FGS19" s="343"/>
      <c r="FGT19" s="343"/>
      <c r="FGU19" s="343"/>
      <c r="FGV19" s="343"/>
      <c r="FGW19" s="307"/>
      <c r="FGX19" s="335"/>
      <c r="FGY19" s="336"/>
      <c r="FGZ19" s="337"/>
      <c r="FHA19" s="308"/>
      <c r="FHB19" s="309"/>
      <c r="FHC19" s="310"/>
      <c r="FHD19" s="343"/>
      <c r="FHE19" s="343"/>
      <c r="FHF19" s="343"/>
      <c r="FHG19" s="343"/>
      <c r="FHH19" s="343"/>
      <c r="FHI19" s="343"/>
      <c r="FHJ19" s="343"/>
      <c r="FHK19" s="343"/>
      <c r="FHL19" s="307"/>
      <c r="FHM19" s="335"/>
      <c r="FHN19" s="336"/>
      <c r="FHO19" s="337"/>
      <c r="FHP19" s="308"/>
      <c r="FHQ19" s="309"/>
      <c r="FHR19" s="310"/>
      <c r="FHS19" s="343"/>
      <c r="FHT19" s="343"/>
      <c r="FHU19" s="343"/>
      <c r="FHV19" s="343"/>
      <c r="FHW19" s="343"/>
      <c r="FHX19" s="343"/>
      <c r="FHY19" s="343"/>
      <c r="FHZ19" s="343"/>
      <c r="FIA19" s="307"/>
      <c r="FIB19" s="335"/>
      <c r="FIC19" s="336"/>
      <c r="FID19" s="337"/>
      <c r="FIE19" s="308"/>
      <c r="FIF19" s="309"/>
      <c r="FIG19" s="310"/>
      <c r="FIH19" s="343"/>
      <c r="FII19" s="343"/>
      <c r="FIJ19" s="343"/>
      <c r="FIK19" s="343"/>
      <c r="FIL19" s="343"/>
      <c r="FIM19" s="343"/>
      <c r="FIN19" s="343"/>
      <c r="FIO19" s="343"/>
      <c r="FIP19" s="307"/>
      <c r="FIQ19" s="335"/>
      <c r="FIR19" s="336"/>
      <c r="FIS19" s="337"/>
      <c r="FIT19" s="308"/>
      <c r="FIU19" s="309"/>
      <c r="FIV19" s="310"/>
      <c r="FIW19" s="343"/>
      <c r="FIX19" s="343"/>
      <c r="FIY19" s="343"/>
      <c r="FIZ19" s="343"/>
      <c r="FJA19" s="343"/>
      <c r="FJB19" s="343"/>
      <c r="FJC19" s="343"/>
      <c r="FJD19" s="343"/>
      <c r="FJE19" s="307"/>
      <c r="FJF19" s="335"/>
      <c r="FJG19" s="336"/>
      <c r="FJH19" s="337"/>
      <c r="FJI19" s="308"/>
      <c r="FJJ19" s="309"/>
      <c r="FJK19" s="310"/>
      <c r="FJL19" s="343"/>
      <c r="FJM19" s="343"/>
      <c r="FJN19" s="343"/>
      <c r="FJO19" s="343"/>
      <c r="FJP19" s="343"/>
      <c r="FJQ19" s="343"/>
      <c r="FJR19" s="343"/>
      <c r="FJS19" s="343"/>
      <c r="FJT19" s="307"/>
      <c r="FJU19" s="335"/>
      <c r="FJV19" s="336"/>
      <c r="FJW19" s="337"/>
      <c r="FJX19" s="308"/>
      <c r="FJY19" s="309"/>
      <c r="FJZ19" s="310"/>
      <c r="FKA19" s="343"/>
      <c r="FKB19" s="343"/>
      <c r="FKC19" s="343"/>
      <c r="FKD19" s="343"/>
      <c r="FKE19" s="343"/>
      <c r="FKF19" s="343"/>
      <c r="FKG19" s="343"/>
      <c r="FKH19" s="343"/>
      <c r="FKI19" s="307"/>
      <c r="FKJ19" s="335"/>
      <c r="FKK19" s="336"/>
      <c r="FKL19" s="337"/>
      <c r="FKM19" s="308"/>
      <c r="FKN19" s="309"/>
      <c r="FKO19" s="310"/>
      <c r="FKP19" s="343"/>
      <c r="FKQ19" s="343"/>
      <c r="FKR19" s="343"/>
      <c r="FKS19" s="343"/>
      <c r="FKT19" s="343"/>
      <c r="FKU19" s="343"/>
      <c r="FKV19" s="343"/>
      <c r="FKW19" s="343"/>
      <c r="FKX19" s="307"/>
      <c r="FKY19" s="335"/>
      <c r="FKZ19" s="336"/>
      <c r="FLA19" s="337"/>
      <c r="FLB19" s="308"/>
      <c r="FLC19" s="309"/>
      <c r="FLD19" s="310"/>
      <c r="FLE19" s="343"/>
      <c r="FLF19" s="343"/>
      <c r="FLG19" s="343"/>
      <c r="FLH19" s="343"/>
      <c r="FLI19" s="343"/>
      <c r="FLJ19" s="343"/>
      <c r="FLK19" s="343"/>
      <c r="FLL19" s="343"/>
      <c r="FLM19" s="307"/>
      <c r="FLN19" s="335"/>
      <c r="FLO19" s="336"/>
      <c r="FLP19" s="337"/>
      <c r="FLQ19" s="308"/>
      <c r="FLR19" s="309"/>
      <c r="FLS19" s="310"/>
      <c r="FLT19" s="343"/>
      <c r="FLU19" s="343"/>
      <c r="FLV19" s="343"/>
      <c r="FLW19" s="343"/>
      <c r="FLX19" s="343"/>
      <c r="FLY19" s="343"/>
      <c r="FLZ19" s="343"/>
      <c r="FMA19" s="343"/>
      <c r="FMB19" s="307"/>
      <c r="FMC19" s="335"/>
      <c r="FMD19" s="336"/>
      <c r="FME19" s="337"/>
      <c r="FMF19" s="308"/>
      <c r="FMG19" s="309"/>
      <c r="FMH19" s="310"/>
      <c r="FMI19" s="343"/>
      <c r="FMJ19" s="343"/>
      <c r="FMK19" s="343"/>
      <c r="FML19" s="343"/>
      <c r="FMM19" s="343"/>
      <c r="FMN19" s="343"/>
      <c r="FMO19" s="343"/>
      <c r="FMP19" s="343"/>
      <c r="FMQ19" s="307"/>
      <c r="FMR19" s="335"/>
      <c r="FMS19" s="336"/>
      <c r="FMT19" s="337"/>
      <c r="FMU19" s="308"/>
      <c r="FMV19" s="309"/>
      <c r="FMW19" s="310"/>
      <c r="FMX19" s="343"/>
      <c r="FMY19" s="343"/>
      <c r="FMZ19" s="343"/>
      <c r="FNA19" s="343"/>
      <c r="FNB19" s="343"/>
      <c r="FNC19" s="343"/>
      <c r="FND19" s="343"/>
      <c r="FNE19" s="343"/>
      <c r="FNF19" s="307"/>
      <c r="FNG19" s="335"/>
      <c r="FNH19" s="336"/>
      <c r="FNI19" s="337"/>
      <c r="FNJ19" s="308"/>
      <c r="FNK19" s="309"/>
      <c r="FNL19" s="310"/>
      <c r="FNM19" s="343"/>
      <c r="FNN19" s="343"/>
      <c r="FNO19" s="343"/>
      <c r="FNP19" s="343"/>
      <c r="FNQ19" s="343"/>
      <c r="FNR19" s="343"/>
      <c r="FNS19" s="343"/>
      <c r="FNT19" s="343"/>
      <c r="FNU19" s="307"/>
      <c r="FNV19" s="335"/>
      <c r="FNW19" s="336"/>
      <c r="FNX19" s="337"/>
      <c r="FNY19" s="308"/>
      <c r="FNZ19" s="309"/>
      <c r="FOA19" s="310"/>
      <c r="FOB19" s="343"/>
      <c r="FOC19" s="343"/>
      <c r="FOD19" s="343"/>
      <c r="FOE19" s="343"/>
      <c r="FOF19" s="343"/>
      <c r="FOG19" s="343"/>
      <c r="FOH19" s="343"/>
      <c r="FOI19" s="343"/>
      <c r="FOJ19" s="307"/>
      <c r="FOK19" s="335"/>
      <c r="FOL19" s="336"/>
      <c r="FOM19" s="337"/>
      <c r="FON19" s="308"/>
      <c r="FOO19" s="309"/>
      <c r="FOP19" s="310"/>
      <c r="FOQ19" s="343"/>
      <c r="FOR19" s="343"/>
      <c r="FOS19" s="343"/>
      <c r="FOT19" s="343"/>
      <c r="FOU19" s="343"/>
      <c r="FOV19" s="343"/>
      <c r="FOW19" s="343"/>
      <c r="FOX19" s="343"/>
      <c r="FOY19" s="307"/>
      <c r="FOZ19" s="335"/>
      <c r="FPA19" s="336"/>
      <c r="FPB19" s="337"/>
      <c r="FPC19" s="308"/>
      <c r="FPD19" s="309"/>
      <c r="FPE19" s="310"/>
      <c r="FPF19" s="343"/>
      <c r="FPG19" s="343"/>
      <c r="FPH19" s="343"/>
      <c r="FPI19" s="343"/>
      <c r="FPJ19" s="343"/>
      <c r="FPK19" s="343"/>
      <c r="FPL19" s="343"/>
      <c r="FPM19" s="343"/>
      <c r="FPN19" s="307"/>
      <c r="FPO19" s="335"/>
      <c r="FPP19" s="336"/>
      <c r="FPQ19" s="337"/>
      <c r="FPR19" s="308"/>
      <c r="FPS19" s="309"/>
      <c r="FPT19" s="310"/>
      <c r="FPU19" s="343"/>
      <c r="FPV19" s="343"/>
      <c r="FPW19" s="343"/>
      <c r="FPX19" s="343"/>
      <c r="FPY19" s="343"/>
      <c r="FPZ19" s="343"/>
      <c r="FQA19" s="343"/>
      <c r="FQB19" s="343"/>
      <c r="FQC19" s="307"/>
      <c r="FQD19" s="335"/>
      <c r="FQE19" s="336"/>
      <c r="FQF19" s="337"/>
      <c r="FQG19" s="308"/>
      <c r="FQH19" s="309"/>
      <c r="FQI19" s="310"/>
      <c r="FQJ19" s="343"/>
      <c r="FQK19" s="343"/>
      <c r="FQL19" s="343"/>
      <c r="FQM19" s="343"/>
      <c r="FQN19" s="343"/>
      <c r="FQO19" s="343"/>
      <c r="FQP19" s="343"/>
      <c r="FQQ19" s="343"/>
      <c r="FQR19" s="307"/>
      <c r="FQS19" s="335"/>
      <c r="FQT19" s="336"/>
      <c r="FQU19" s="337"/>
      <c r="FQV19" s="308"/>
      <c r="FQW19" s="309"/>
      <c r="FQX19" s="310"/>
      <c r="FQY19" s="343"/>
      <c r="FQZ19" s="343"/>
      <c r="FRA19" s="343"/>
      <c r="FRB19" s="343"/>
      <c r="FRC19" s="343"/>
      <c r="FRD19" s="343"/>
      <c r="FRE19" s="343"/>
      <c r="FRF19" s="343"/>
      <c r="FRG19" s="307"/>
      <c r="FRH19" s="335"/>
      <c r="FRI19" s="336"/>
      <c r="FRJ19" s="337"/>
      <c r="FRK19" s="308"/>
      <c r="FRL19" s="309"/>
      <c r="FRM19" s="310"/>
      <c r="FRN19" s="343"/>
      <c r="FRO19" s="343"/>
      <c r="FRP19" s="343"/>
      <c r="FRQ19" s="343"/>
      <c r="FRR19" s="343"/>
      <c r="FRS19" s="343"/>
      <c r="FRT19" s="343"/>
      <c r="FRU19" s="343"/>
      <c r="FRV19" s="307"/>
      <c r="FRW19" s="335"/>
      <c r="FRX19" s="336"/>
      <c r="FRY19" s="337"/>
      <c r="FRZ19" s="308"/>
      <c r="FSA19" s="309"/>
      <c r="FSB19" s="310"/>
      <c r="FSC19" s="343"/>
      <c r="FSD19" s="343"/>
      <c r="FSE19" s="343"/>
      <c r="FSF19" s="343"/>
      <c r="FSG19" s="343"/>
      <c r="FSH19" s="343"/>
      <c r="FSI19" s="343"/>
      <c r="FSJ19" s="343"/>
      <c r="FSK19" s="307"/>
      <c r="FSL19" s="335"/>
      <c r="FSM19" s="336"/>
      <c r="FSN19" s="337"/>
      <c r="FSO19" s="308"/>
      <c r="FSP19" s="309"/>
      <c r="FSQ19" s="310"/>
      <c r="FSR19" s="343"/>
      <c r="FSS19" s="343"/>
      <c r="FST19" s="343"/>
      <c r="FSU19" s="343"/>
      <c r="FSV19" s="343"/>
      <c r="FSW19" s="343"/>
      <c r="FSX19" s="343"/>
      <c r="FSY19" s="343"/>
      <c r="FSZ19" s="307"/>
      <c r="FTA19" s="335"/>
      <c r="FTB19" s="336"/>
      <c r="FTC19" s="337"/>
      <c r="FTD19" s="308"/>
      <c r="FTE19" s="309"/>
      <c r="FTF19" s="310"/>
      <c r="FTG19" s="343"/>
      <c r="FTH19" s="343"/>
      <c r="FTI19" s="343"/>
      <c r="FTJ19" s="343"/>
      <c r="FTK19" s="343"/>
      <c r="FTL19" s="343"/>
      <c r="FTM19" s="343"/>
      <c r="FTN19" s="343"/>
      <c r="FTO19" s="307"/>
      <c r="FTP19" s="335"/>
      <c r="FTQ19" s="336"/>
      <c r="FTR19" s="337"/>
      <c r="FTS19" s="308"/>
      <c r="FTT19" s="309"/>
      <c r="FTU19" s="310"/>
      <c r="FTV19" s="343"/>
      <c r="FTW19" s="343"/>
      <c r="FTX19" s="343"/>
      <c r="FTY19" s="343"/>
      <c r="FTZ19" s="343"/>
      <c r="FUA19" s="343"/>
      <c r="FUB19" s="343"/>
      <c r="FUC19" s="343"/>
      <c r="FUD19" s="307"/>
      <c r="FUE19" s="335"/>
      <c r="FUF19" s="336"/>
      <c r="FUG19" s="337"/>
      <c r="FUH19" s="308"/>
      <c r="FUI19" s="309"/>
      <c r="FUJ19" s="310"/>
      <c r="FUK19" s="343"/>
      <c r="FUL19" s="343"/>
      <c r="FUM19" s="343"/>
      <c r="FUN19" s="343"/>
      <c r="FUO19" s="343"/>
      <c r="FUP19" s="343"/>
      <c r="FUQ19" s="343"/>
      <c r="FUR19" s="343"/>
      <c r="FUS19" s="307"/>
      <c r="FUT19" s="335"/>
      <c r="FUU19" s="336"/>
      <c r="FUV19" s="337"/>
      <c r="FUW19" s="308"/>
      <c r="FUX19" s="309"/>
      <c r="FUY19" s="310"/>
      <c r="FUZ19" s="343"/>
      <c r="FVA19" s="343"/>
      <c r="FVB19" s="343"/>
      <c r="FVC19" s="343"/>
      <c r="FVD19" s="343"/>
      <c r="FVE19" s="343"/>
      <c r="FVF19" s="343"/>
      <c r="FVG19" s="343"/>
      <c r="FVH19" s="307"/>
      <c r="FVI19" s="335"/>
      <c r="FVJ19" s="336"/>
      <c r="FVK19" s="337"/>
      <c r="FVL19" s="308"/>
      <c r="FVM19" s="309"/>
      <c r="FVN19" s="310"/>
      <c r="FVO19" s="343"/>
      <c r="FVP19" s="343"/>
      <c r="FVQ19" s="343"/>
      <c r="FVR19" s="343"/>
      <c r="FVS19" s="343"/>
      <c r="FVT19" s="343"/>
      <c r="FVU19" s="343"/>
      <c r="FVV19" s="343"/>
      <c r="FVW19" s="307"/>
      <c r="FVX19" s="335"/>
      <c r="FVY19" s="336"/>
      <c r="FVZ19" s="337"/>
      <c r="FWA19" s="308"/>
      <c r="FWB19" s="309"/>
      <c r="FWC19" s="310"/>
      <c r="FWD19" s="343"/>
      <c r="FWE19" s="343"/>
      <c r="FWF19" s="343"/>
      <c r="FWG19" s="343"/>
      <c r="FWH19" s="343"/>
      <c r="FWI19" s="343"/>
      <c r="FWJ19" s="343"/>
      <c r="FWK19" s="343"/>
      <c r="FWL19" s="307"/>
      <c r="FWM19" s="335"/>
      <c r="FWN19" s="336"/>
      <c r="FWO19" s="337"/>
      <c r="FWP19" s="308"/>
      <c r="FWQ19" s="309"/>
      <c r="FWR19" s="310"/>
      <c r="FWS19" s="343"/>
      <c r="FWT19" s="343"/>
      <c r="FWU19" s="343"/>
      <c r="FWV19" s="343"/>
      <c r="FWW19" s="343"/>
      <c r="FWX19" s="343"/>
      <c r="FWY19" s="343"/>
      <c r="FWZ19" s="343"/>
      <c r="FXA19" s="307"/>
      <c r="FXB19" s="335"/>
      <c r="FXC19" s="336"/>
      <c r="FXD19" s="337"/>
      <c r="FXE19" s="308"/>
      <c r="FXF19" s="309"/>
      <c r="FXG19" s="310"/>
      <c r="FXH19" s="343"/>
      <c r="FXI19" s="343"/>
      <c r="FXJ19" s="343"/>
      <c r="FXK19" s="343"/>
      <c r="FXL19" s="343"/>
      <c r="FXM19" s="343"/>
      <c r="FXN19" s="343"/>
      <c r="FXO19" s="343"/>
      <c r="FXP19" s="307"/>
      <c r="FXQ19" s="335"/>
      <c r="FXR19" s="336"/>
      <c r="FXS19" s="337"/>
      <c r="FXT19" s="308"/>
      <c r="FXU19" s="309"/>
      <c r="FXV19" s="310"/>
      <c r="FXW19" s="343"/>
      <c r="FXX19" s="343"/>
      <c r="FXY19" s="343"/>
      <c r="FXZ19" s="343"/>
      <c r="FYA19" s="343"/>
      <c r="FYB19" s="343"/>
      <c r="FYC19" s="343"/>
      <c r="FYD19" s="343"/>
      <c r="FYE19" s="307"/>
      <c r="FYF19" s="335"/>
      <c r="FYG19" s="336"/>
      <c r="FYH19" s="337"/>
      <c r="FYI19" s="308"/>
      <c r="FYJ19" s="309"/>
      <c r="FYK19" s="310"/>
      <c r="FYL19" s="343"/>
      <c r="FYM19" s="343"/>
      <c r="FYN19" s="343"/>
      <c r="FYO19" s="343"/>
      <c r="FYP19" s="343"/>
      <c r="FYQ19" s="343"/>
      <c r="FYR19" s="343"/>
      <c r="FYS19" s="343"/>
      <c r="FYT19" s="307"/>
      <c r="FYU19" s="335"/>
      <c r="FYV19" s="336"/>
      <c r="FYW19" s="337"/>
      <c r="FYX19" s="308"/>
      <c r="FYY19" s="309"/>
      <c r="FYZ19" s="310"/>
      <c r="FZA19" s="343"/>
      <c r="FZB19" s="343"/>
      <c r="FZC19" s="343"/>
      <c r="FZD19" s="343"/>
      <c r="FZE19" s="343"/>
      <c r="FZF19" s="343"/>
      <c r="FZG19" s="343"/>
      <c r="FZH19" s="343"/>
      <c r="FZI19" s="307"/>
      <c r="FZJ19" s="335"/>
      <c r="FZK19" s="336"/>
      <c r="FZL19" s="337"/>
      <c r="FZM19" s="308"/>
      <c r="FZN19" s="309"/>
      <c r="FZO19" s="310"/>
      <c r="FZP19" s="343"/>
      <c r="FZQ19" s="343"/>
      <c r="FZR19" s="343"/>
      <c r="FZS19" s="343"/>
      <c r="FZT19" s="343"/>
      <c r="FZU19" s="343"/>
      <c r="FZV19" s="343"/>
      <c r="FZW19" s="343"/>
      <c r="FZX19" s="307"/>
      <c r="FZY19" s="335"/>
      <c r="FZZ19" s="336"/>
      <c r="GAA19" s="337"/>
      <c r="GAB19" s="308"/>
      <c r="GAC19" s="309"/>
      <c r="GAD19" s="310"/>
      <c r="GAE19" s="343"/>
      <c r="GAF19" s="343"/>
      <c r="GAG19" s="343"/>
      <c r="GAH19" s="343"/>
      <c r="GAI19" s="343"/>
      <c r="GAJ19" s="343"/>
      <c r="GAK19" s="343"/>
      <c r="GAL19" s="343"/>
      <c r="GAM19" s="307"/>
      <c r="GAN19" s="335"/>
      <c r="GAO19" s="336"/>
      <c r="GAP19" s="337"/>
      <c r="GAQ19" s="308"/>
      <c r="GAR19" s="309"/>
      <c r="GAS19" s="310"/>
      <c r="GAT19" s="343"/>
      <c r="GAU19" s="343"/>
      <c r="GAV19" s="343"/>
      <c r="GAW19" s="343"/>
      <c r="GAX19" s="343"/>
      <c r="GAY19" s="343"/>
      <c r="GAZ19" s="343"/>
      <c r="GBA19" s="343"/>
      <c r="GBB19" s="307"/>
      <c r="GBC19" s="335"/>
      <c r="GBD19" s="336"/>
      <c r="GBE19" s="337"/>
      <c r="GBF19" s="308"/>
      <c r="GBG19" s="309"/>
      <c r="GBH19" s="310"/>
      <c r="GBI19" s="343"/>
      <c r="GBJ19" s="343"/>
      <c r="GBK19" s="343"/>
      <c r="GBL19" s="343"/>
      <c r="GBM19" s="343"/>
      <c r="GBN19" s="343"/>
      <c r="GBO19" s="343"/>
      <c r="GBP19" s="343"/>
      <c r="GBQ19" s="307"/>
      <c r="GBR19" s="335"/>
      <c r="GBS19" s="336"/>
      <c r="GBT19" s="337"/>
      <c r="GBU19" s="308"/>
      <c r="GBV19" s="309"/>
      <c r="GBW19" s="310"/>
      <c r="GBX19" s="343"/>
      <c r="GBY19" s="343"/>
      <c r="GBZ19" s="343"/>
      <c r="GCA19" s="343"/>
      <c r="GCB19" s="343"/>
      <c r="GCC19" s="343"/>
      <c r="GCD19" s="343"/>
      <c r="GCE19" s="343"/>
      <c r="GCF19" s="307"/>
      <c r="GCG19" s="335"/>
      <c r="GCH19" s="336"/>
      <c r="GCI19" s="337"/>
      <c r="GCJ19" s="308"/>
      <c r="GCK19" s="309"/>
      <c r="GCL19" s="310"/>
      <c r="GCM19" s="343"/>
      <c r="GCN19" s="343"/>
      <c r="GCO19" s="343"/>
      <c r="GCP19" s="343"/>
      <c r="GCQ19" s="343"/>
      <c r="GCR19" s="343"/>
      <c r="GCS19" s="343"/>
      <c r="GCT19" s="343"/>
      <c r="GCU19" s="307"/>
      <c r="GCV19" s="335"/>
      <c r="GCW19" s="336"/>
      <c r="GCX19" s="337"/>
      <c r="GCY19" s="308"/>
      <c r="GCZ19" s="309"/>
      <c r="GDA19" s="310"/>
      <c r="GDB19" s="343"/>
      <c r="GDC19" s="343"/>
      <c r="GDD19" s="343"/>
      <c r="GDE19" s="343"/>
      <c r="GDF19" s="343"/>
      <c r="GDG19" s="343"/>
      <c r="GDH19" s="343"/>
      <c r="GDI19" s="343"/>
      <c r="GDJ19" s="307"/>
      <c r="GDK19" s="335"/>
      <c r="GDL19" s="336"/>
      <c r="GDM19" s="337"/>
      <c r="GDN19" s="308"/>
      <c r="GDO19" s="309"/>
      <c r="GDP19" s="310"/>
      <c r="GDQ19" s="343"/>
      <c r="GDR19" s="343"/>
      <c r="GDS19" s="343"/>
      <c r="GDT19" s="343"/>
      <c r="GDU19" s="343"/>
      <c r="GDV19" s="343"/>
      <c r="GDW19" s="343"/>
      <c r="GDX19" s="343"/>
      <c r="GDY19" s="307"/>
      <c r="GDZ19" s="335"/>
      <c r="GEA19" s="336"/>
      <c r="GEB19" s="337"/>
      <c r="GEC19" s="308"/>
      <c r="GED19" s="309"/>
      <c r="GEE19" s="310"/>
      <c r="GEF19" s="343"/>
      <c r="GEG19" s="343"/>
      <c r="GEH19" s="343"/>
      <c r="GEI19" s="343"/>
      <c r="GEJ19" s="343"/>
      <c r="GEK19" s="343"/>
      <c r="GEL19" s="343"/>
      <c r="GEM19" s="343"/>
      <c r="GEN19" s="307"/>
      <c r="GEO19" s="335"/>
      <c r="GEP19" s="336"/>
      <c r="GEQ19" s="337"/>
      <c r="GER19" s="308"/>
      <c r="GES19" s="309"/>
      <c r="GET19" s="310"/>
      <c r="GEU19" s="343"/>
      <c r="GEV19" s="343"/>
      <c r="GEW19" s="343"/>
      <c r="GEX19" s="343"/>
      <c r="GEY19" s="343"/>
      <c r="GEZ19" s="343"/>
      <c r="GFA19" s="343"/>
      <c r="GFB19" s="343"/>
      <c r="GFC19" s="307"/>
      <c r="GFD19" s="335"/>
      <c r="GFE19" s="336"/>
      <c r="GFF19" s="337"/>
      <c r="GFG19" s="308"/>
      <c r="GFH19" s="309"/>
      <c r="GFI19" s="310"/>
      <c r="GFJ19" s="343"/>
      <c r="GFK19" s="343"/>
      <c r="GFL19" s="343"/>
      <c r="GFM19" s="343"/>
      <c r="GFN19" s="343"/>
      <c r="GFO19" s="343"/>
      <c r="GFP19" s="343"/>
      <c r="GFQ19" s="343"/>
      <c r="GFR19" s="307"/>
      <c r="GFS19" s="335"/>
      <c r="GFT19" s="336"/>
      <c r="GFU19" s="337"/>
      <c r="GFV19" s="308"/>
      <c r="GFW19" s="309"/>
      <c r="GFX19" s="310"/>
      <c r="GFY19" s="343"/>
      <c r="GFZ19" s="343"/>
      <c r="GGA19" s="343"/>
      <c r="GGB19" s="343"/>
      <c r="GGC19" s="343"/>
      <c r="GGD19" s="343"/>
      <c r="GGE19" s="343"/>
      <c r="GGF19" s="343"/>
      <c r="GGG19" s="307"/>
      <c r="GGH19" s="335"/>
      <c r="GGI19" s="336"/>
      <c r="GGJ19" s="337"/>
      <c r="GGK19" s="308"/>
      <c r="GGL19" s="309"/>
      <c r="GGM19" s="310"/>
      <c r="GGN19" s="343"/>
      <c r="GGO19" s="343"/>
      <c r="GGP19" s="343"/>
      <c r="GGQ19" s="343"/>
      <c r="GGR19" s="343"/>
      <c r="GGS19" s="343"/>
      <c r="GGT19" s="343"/>
      <c r="GGU19" s="343"/>
      <c r="GGV19" s="307"/>
      <c r="GGW19" s="335"/>
      <c r="GGX19" s="336"/>
      <c r="GGY19" s="337"/>
      <c r="GGZ19" s="308"/>
      <c r="GHA19" s="309"/>
      <c r="GHB19" s="310"/>
      <c r="GHC19" s="343"/>
      <c r="GHD19" s="343"/>
      <c r="GHE19" s="343"/>
      <c r="GHF19" s="343"/>
      <c r="GHG19" s="343"/>
      <c r="GHH19" s="343"/>
      <c r="GHI19" s="343"/>
      <c r="GHJ19" s="343"/>
      <c r="GHK19" s="307"/>
      <c r="GHL19" s="335"/>
      <c r="GHM19" s="336"/>
      <c r="GHN19" s="337"/>
      <c r="GHO19" s="308"/>
      <c r="GHP19" s="309"/>
      <c r="GHQ19" s="310"/>
      <c r="GHR19" s="343"/>
      <c r="GHS19" s="343"/>
      <c r="GHT19" s="343"/>
      <c r="GHU19" s="343"/>
      <c r="GHV19" s="343"/>
      <c r="GHW19" s="343"/>
      <c r="GHX19" s="343"/>
      <c r="GHY19" s="343"/>
      <c r="GHZ19" s="307"/>
      <c r="GIA19" s="335"/>
      <c r="GIB19" s="336"/>
      <c r="GIC19" s="337"/>
      <c r="GID19" s="308"/>
      <c r="GIE19" s="309"/>
      <c r="GIF19" s="310"/>
      <c r="GIG19" s="343"/>
      <c r="GIH19" s="343"/>
      <c r="GII19" s="343"/>
      <c r="GIJ19" s="343"/>
      <c r="GIK19" s="343"/>
      <c r="GIL19" s="343"/>
      <c r="GIM19" s="343"/>
      <c r="GIN19" s="343"/>
      <c r="GIO19" s="307"/>
      <c r="GIP19" s="335"/>
      <c r="GIQ19" s="336"/>
      <c r="GIR19" s="337"/>
      <c r="GIS19" s="308"/>
      <c r="GIT19" s="309"/>
      <c r="GIU19" s="310"/>
      <c r="GIV19" s="343"/>
      <c r="GIW19" s="343"/>
      <c r="GIX19" s="343"/>
      <c r="GIY19" s="343"/>
      <c r="GIZ19" s="343"/>
      <c r="GJA19" s="343"/>
      <c r="GJB19" s="343"/>
      <c r="GJC19" s="343"/>
      <c r="GJD19" s="307"/>
      <c r="GJE19" s="335"/>
      <c r="GJF19" s="336"/>
      <c r="GJG19" s="337"/>
      <c r="GJH19" s="308"/>
      <c r="GJI19" s="309"/>
      <c r="GJJ19" s="310"/>
      <c r="GJK19" s="343"/>
      <c r="GJL19" s="343"/>
      <c r="GJM19" s="343"/>
      <c r="GJN19" s="343"/>
      <c r="GJO19" s="343"/>
      <c r="GJP19" s="343"/>
      <c r="GJQ19" s="343"/>
      <c r="GJR19" s="343"/>
      <c r="GJS19" s="307"/>
      <c r="GJT19" s="335"/>
      <c r="GJU19" s="336"/>
      <c r="GJV19" s="337"/>
      <c r="GJW19" s="308"/>
      <c r="GJX19" s="309"/>
      <c r="GJY19" s="310"/>
      <c r="GJZ19" s="343"/>
      <c r="GKA19" s="343"/>
      <c r="GKB19" s="343"/>
      <c r="GKC19" s="343"/>
      <c r="GKD19" s="343"/>
      <c r="GKE19" s="343"/>
      <c r="GKF19" s="343"/>
      <c r="GKG19" s="343"/>
      <c r="GKH19" s="307"/>
      <c r="GKI19" s="335"/>
      <c r="GKJ19" s="336"/>
      <c r="GKK19" s="337"/>
      <c r="GKL19" s="308"/>
      <c r="GKM19" s="309"/>
      <c r="GKN19" s="310"/>
      <c r="GKO19" s="343"/>
      <c r="GKP19" s="343"/>
      <c r="GKQ19" s="343"/>
      <c r="GKR19" s="343"/>
      <c r="GKS19" s="343"/>
      <c r="GKT19" s="343"/>
      <c r="GKU19" s="343"/>
      <c r="GKV19" s="343"/>
      <c r="GKW19" s="307"/>
      <c r="GKX19" s="335"/>
      <c r="GKY19" s="336"/>
      <c r="GKZ19" s="337"/>
      <c r="GLA19" s="308"/>
      <c r="GLB19" s="309"/>
      <c r="GLC19" s="310"/>
      <c r="GLD19" s="343"/>
      <c r="GLE19" s="343"/>
      <c r="GLF19" s="343"/>
      <c r="GLG19" s="343"/>
      <c r="GLH19" s="343"/>
      <c r="GLI19" s="343"/>
      <c r="GLJ19" s="343"/>
      <c r="GLK19" s="343"/>
      <c r="GLL19" s="307"/>
      <c r="GLM19" s="335"/>
      <c r="GLN19" s="336"/>
      <c r="GLO19" s="337"/>
      <c r="GLP19" s="308"/>
      <c r="GLQ19" s="309"/>
      <c r="GLR19" s="310"/>
      <c r="GLS19" s="343"/>
      <c r="GLT19" s="343"/>
      <c r="GLU19" s="343"/>
      <c r="GLV19" s="343"/>
      <c r="GLW19" s="343"/>
      <c r="GLX19" s="343"/>
      <c r="GLY19" s="343"/>
      <c r="GLZ19" s="343"/>
      <c r="GMA19" s="307"/>
      <c r="GMB19" s="335"/>
      <c r="GMC19" s="336"/>
      <c r="GMD19" s="337"/>
      <c r="GME19" s="308"/>
      <c r="GMF19" s="309"/>
      <c r="GMG19" s="310"/>
      <c r="GMH19" s="343"/>
      <c r="GMI19" s="343"/>
      <c r="GMJ19" s="343"/>
      <c r="GMK19" s="343"/>
      <c r="GML19" s="343"/>
      <c r="GMM19" s="343"/>
      <c r="GMN19" s="343"/>
      <c r="GMO19" s="343"/>
      <c r="GMP19" s="307"/>
      <c r="GMQ19" s="335"/>
      <c r="GMR19" s="336"/>
      <c r="GMS19" s="337"/>
      <c r="GMT19" s="308"/>
      <c r="GMU19" s="309"/>
      <c r="GMV19" s="310"/>
      <c r="GMW19" s="343"/>
      <c r="GMX19" s="343"/>
      <c r="GMY19" s="343"/>
      <c r="GMZ19" s="343"/>
      <c r="GNA19" s="343"/>
      <c r="GNB19" s="343"/>
      <c r="GNC19" s="343"/>
      <c r="GND19" s="343"/>
      <c r="GNE19" s="307"/>
      <c r="GNF19" s="335"/>
      <c r="GNG19" s="336"/>
      <c r="GNH19" s="337"/>
      <c r="GNI19" s="308"/>
      <c r="GNJ19" s="309"/>
      <c r="GNK19" s="310"/>
      <c r="GNL19" s="343"/>
      <c r="GNM19" s="343"/>
      <c r="GNN19" s="343"/>
      <c r="GNO19" s="343"/>
      <c r="GNP19" s="343"/>
      <c r="GNQ19" s="343"/>
      <c r="GNR19" s="343"/>
      <c r="GNS19" s="343"/>
      <c r="GNT19" s="307"/>
      <c r="GNU19" s="335"/>
      <c r="GNV19" s="336"/>
      <c r="GNW19" s="337"/>
      <c r="GNX19" s="308"/>
      <c r="GNY19" s="309"/>
      <c r="GNZ19" s="310"/>
      <c r="GOA19" s="343"/>
      <c r="GOB19" s="343"/>
      <c r="GOC19" s="343"/>
      <c r="GOD19" s="343"/>
      <c r="GOE19" s="343"/>
      <c r="GOF19" s="343"/>
      <c r="GOG19" s="343"/>
      <c r="GOH19" s="343"/>
      <c r="GOI19" s="307"/>
      <c r="GOJ19" s="335"/>
      <c r="GOK19" s="336"/>
      <c r="GOL19" s="337"/>
      <c r="GOM19" s="308"/>
      <c r="GON19" s="309"/>
      <c r="GOO19" s="310"/>
      <c r="GOP19" s="343"/>
      <c r="GOQ19" s="343"/>
      <c r="GOR19" s="343"/>
      <c r="GOS19" s="343"/>
      <c r="GOT19" s="343"/>
      <c r="GOU19" s="343"/>
      <c r="GOV19" s="343"/>
      <c r="GOW19" s="343"/>
      <c r="GOX19" s="307"/>
      <c r="GOY19" s="335"/>
      <c r="GOZ19" s="336"/>
      <c r="GPA19" s="337"/>
      <c r="GPB19" s="308"/>
      <c r="GPC19" s="309"/>
      <c r="GPD19" s="310"/>
      <c r="GPE19" s="343"/>
      <c r="GPF19" s="343"/>
      <c r="GPG19" s="343"/>
      <c r="GPH19" s="343"/>
      <c r="GPI19" s="343"/>
      <c r="GPJ19" s="343"/>
      <c r="GPK19" s="343"/>
      <c r="GPL19" s="343"/>
      <c r="GPM19" s="307"/>
      <c r="GPN19" s="335"/>
      <c r="GPO19" s="336"/>
      <c r="GPP19" s="337"/>
      <c r="GPQ19" s="308"/>
      <c r="GPR19" s="309"/>
      <c r="GPS19" s="310"/>
      <c r="GPT19" s="343"/>
      <c r="GPU19" s="343"/>
      <c r="GPV19" s="343"/>
      <c r="GPW19" s="343"/>
      <c r="GPX19" s="343"/>
      <c r="GPY19" s="343"/>
      <c r="GPZ19" s="343"/>
      <c r="GQA19" s="343"/>
      <c r="GQB19" s="307"/>
      <c r="GQC19" s="335"/>
      <c r="GQD19" s="336"/>
      <c r="GQE19" s="337"/>
      <c r="GQF19" s="308"/>
      <c r="GQG19" s="309"/>
      <c r="GQH19" s="310"/>
      <c r="GQI19" s="343"/>
      <c r="GQJ19" s="343"/>
      <c r="GQK19" s="343"/>
      <c r="GQL19" s="343"/>
      <c r="GQM19" s="343"/>
      <c r="GQN19" s="343"/>
      <c r="GQO19" s="343"/>
      <c r="GQP19" s="343"/>
      <c r="GQQ19" s="307"/>
      <c r="GQR19" s="335"/>
      <c r="GQS19" s="336"/>
      <c r="GQT19" s="337"/>
      <c r="GQU19" s="308"/>
      <c r="GQV19" s="309"/>
      <c r="GQW19" s="310"/>
      <c r="GQX19" s="343"/>
      <c r="GQY19" s="343"/>
      <c r="GQZ19" s="343"/>
      <c r="GRA19" s="343"/>
      <c r="GRB19" s="343"/>
      <c r="GRC19" s="343"/>
      <c r="GRD19" s="343"/>
      <c r="GRE19" s="343"/>
      <c r="GRF19" s="307"/>
      <c r="GRG19" s="335"/>
      <c r="GRH19" s="336"/>
      <c r="GRI19" s="337"/>
      <c r="GRJ19" s="308"/>
      <c r="GRK19" s="309"/>
      <c r="GRL19" s="310"/>
      <c r="GRM19" s="343"/>
      <c r="GRN19" s="343"/>
      <c r="GRO19" s="343"/>
      <c r="GRP19" s="343"/>
      <c r="GRQ19" s="343"/>
      <c r="GRR19" s="343"/>
      <c r="GRS19" s="343"/>
      <c r="GRT19" s="343"/>
      <c r="GRU19" s="307"/>
      <c r="GRV19" s="335"/>
      <c r="GRW19" s="336"/>
      <c r="GRX19" s="337"/>
      <c r="GRY19" s="308"/>
      <c r="GRZ19" s="309"/>
      <c r="GSA19" s="310"/>
      <c r="GSB19" s="343"/>
      <c r="GSC19" s="343"/>
      <c r="GSD19" s="343"/>
      <c r="GSE19" s="343"/>
      <c r="GSF19" s="343"/>
      <c r="GSG19" s="343"/>
      <c r="GSH19" s="343"/>
      <c r="GSI19" s="343"/>
      <c r="GSJ19" s="307"/>
      <c r="GSK19" s="335"/>
      <c r="GSL19" s="336"/>
      <c r="GSM19" s="337"/>
      <c r="GSN19" s="308"/>
      <c r="GSO19" s="309"/>
      <c r="GSP19" s="310"/>
      <c r="GSQ19" s="343"/>
      <c r="GSR19" s="343"/>
      <c r="GSS19" s="343"/>
      <c r="GST19" s="343"/>
      <c r="GSU19" s="343"/>
      <c r="GSV19" s="343"/>
      <c r="GSW19" s="343"/>
      <c r="GSX19" s="343"/>
      <c r="GSY19" s="307"/>
      <c r="GSZ19" s="335"/>
      <c r="GTA19" s="336"/>
      <c r="GTB19" s="337"/>
      <c r="GTC19" s="308"/>
      <c r="GTD19" s="309"/>
      <c r="GTE19" s="310"/>
      <c r="GTF19" s="343"/>
      <c r="GTG19" s="343"/>
      <c r="GTH19" s="343"/>
      <c r="GTI19" s="343"/>
      <c r="GTJ19" s="343"/>
      <c r="GTK19" s="343"/>
      <c r="GTL19" s="343"/>
      <c r="GTM19" s="343"/>
      <c r="GTN19" s="307"/>
      <c r="GTO19" s="335"/>
      <c r="GTP19" s="336"/>
      <c r="GTQ19" s="337"/>
      <c r="GTR19" s="308"/>
      <c r="GTS19" s="309"/>
      <c r="GTT19" s="310"/>
      <c r="GTU19" s="343"/>
      <c r="GTV19" s="343"/>
      <c r="GTW19" s="343"/>
      <c r="GTX19" s="343"/>
      <c r="GTY19" s="343"/>
      <c r="GTZ19" s="343"/>
      <c r="GUA19" s="343"/>
      <c r="GUB19" s="343"/>
      <c r="GUC19" s="307"/>
      <c r="GUD19" s="335"/>
      <c r="GUE19" s="336"/>
      <c r="GUF19" s="337"/>
      <c r="GUG19" s="308"/>
      <c r="GUH19" s="309"/>
      <c r="GUI19" s="310"/>
      <c r="GUJ19" s="343"/>
      <c r="GUK19" s="343"/>
      <c r="GUL19" s="343"/>
      <c r="GUM19" s="343"/>
      <c r="GUN19" s="343"/>
      <c r="GUO19" s="343"/>
      <c r="GUP19" s="343"/>
      <c r="GUQ19" s="343"/>
      <c r="GUR19" s="307"/>
      <c r="GUS19" s="335"/>
      <c r="GUT19" s="336"/>
      <c r="GUU19" s="337"/>
      <c r="GUV19" s="308"/>
      <c r="GUW19" s="309"/>
      <c r="GUX19" s="310"/>
      <c r="GUY19" s="343"/>
      <c r="GUZ19" s="343"/>
      <c r="GVA19" s="343"/>
      <c r="GVB19" s="343"/>
      <c r="GVC19" s="343"/>
      <c r="GVD19" s="343"/>
      <c r="GVE19" s="343"/>
      <c r="GVF19" s="343"/>
      <c r="GVG19" s="307"/>
      <c r="GVH19" s="335"/>
      <c r="GVI19" s="336"/>
      <c r="GVJ19" s="337"/>
      <c r="GVK19" s="308"/>
      <c r="GVL19" s="309"/>
      <c r="GVM19" s="310"/>
      <c r="GVN19" s="343"/>
      <c r="GVO19" s="343"/>
      <c r="GVP19" s="343"/>
      <c r="GVQ19" s="343"/>
      <c r="GVR19" s="343"/>
      <c r="GVS19" s="343"/>
      <c r="GVT19" s="343"/>
      <c r="GVU19" s="343"/>
      <c r="GVV19" s="307"/>
      <c r="GVW19" s="335"/>
      <c r="GVX19" s="336"/>
      <c r="GVY19" s="337"/>
      <c r="GVZ19" s="308"/>
      <c r="GWA19" s="309"/>
      <c r="GWB19" s="310"/>
      <c r="GWC19" s="343"/>
      <c r="GWD19" s="343"/>
      <c r="GWE19" s="343"/>
      <c r="GWF19" s="343"/>
      <c r="GWG19" s="343"/>
      <c r="GWH19" s="343"/>
      <c r="GWI19" s="343"/>
      <c r="GWJ19" s="343"/>
      <c r="GWK19" s="307"/>
      <c r="GWL19" s="335"/>
      <c r="GWM19" s="336"/>
      <c r="GWN19" s="337"/>
      <c r="GWO19" s="308"/>
      <c r="GWP19" s="309"/>
      <c r="GWQ19" s="310"/>
      <c r="GWR19" s="343"/>
      <c r="GWS19" s="343"/>
      <c r="GWT19" s="343"/>
      <c r="GWU19" s="343"/>
      <c r="GWV19" s="343"/>
      <c r="GWW19" s="343"/>
      <c r="GWX19" s="343"/>
      <c r="GWY19" s="343"/>
      <c r="GWZ19" s="307"/>
      <c r="GXA19" s="335"/>
      <c r="GXB19" s="336"/>
      <c r="GXC19" s="337"/>
      <c r="GXD19" s="308"/>
      <c r="GXE19" s="309"/>
      <c r="GXF19" s="310"/>
      <c r="GXG19" s="343"/>
      <c r="GXH19" s="343"/>
      <c r="GXI19" s="343"/>
      <c r="GXJ19" s="343"/>
      <c r="GXK19" s="343"/>
      <c r="GXL19" s="343"/>
      <c r="GXM19" s="343"/>
      <c r="GXN19" s="343"/>
      <c r="GXO19" s="307"/>
      <c r="GXP19" s="335"/>
      <c r="GXQ19" s="336"/>
      <c r="GXR19" s="337"/>
      <c r="GXS19" s="308"/>
      <c r="GXT19" s="309"/>
      <c r="GXU19" s="310"/>
      <c r="GXV19" s="343"/>
      <c r="GXW19" s="343"/>
      <c r="GXX19" s="343"/>
      <c r="GXY19" s="343"/>
      <c r="GXZ19" s="343"/>
      <c r="GYA19" s="343"/>
      <c r="GYB19" s="343"/>
      <c r="GYC19" s="343"/>
      <c r="GYD19" s="307"/>
      <c r="GYE19" s="335"/>
      <c r="GYF19" s="336"/>
      <c r="GYG19" s="337"/>
      <c r="GYH19" s="308"/>
      <c r="GYI19" s="309"/>
      <c r="GYJ19" s="310"/>
      <c r="GYK19" s="343"/>
      <c r="GYL19" s="343"/>
      <c r="GYM19" s="343"/>
      <c r="GYN19" s="343"/>
      <c r="GYO19" s="343"/>
      <c r="GYP19" s="343"/>
      <c r="GYQ19" s="343"/>
      <c r="GYR19" s="343"/>
      <c r="GYS19" s="307"/>
      <c r="GYT19" s="335"/>
      <c r="GYU19" s="336"/>
      <c r="GYV19" s="337"/>
      <c r="GYW19" s="308"/>
      <c r="GYX19" s="309"/>
      <c r="GYY19" s="310"/>
      <c r="GYZ19" s="343"/>
      <c r="GZA19" s="343"/>
      <c r="GZB19" s="343"/>
      <c r="GZC19" s="343"/>
      <c r="GZD19" s="343"/>
      <c r="GZE19" s="343"/>
      <c r="GZF19" s="343"/>
      <c r="GZG19" s="343"/>
      <c r="GZH19" s="307"/>
      <c r="GZI19" s="335"/>
      <c r="GZJ19" s="336"/>
      <c r="GZK19" s="337"/>
      <c r="GZL19" s="308"/>
      <c r="GZM19" s="309"/>
      <c r="GZN19" s="310"/>
      <c r="GZO19" s="343"/>
      <c r="GZP19" s="343"/>
      <c r="GZQ19" s="343"/>
      <c r="GZR19" s="343"/>
      <c r="GZS19" s="343"/>
      <c r="GZT19" s="343"/>
      <c r="GZU19" s="343"/>
      <c r="GZV19" s="343"/>
      <c r="GZW19" s="307"/>
      <c r="GZX19" s="335"/>
      <c r="GZY19" s="336"/>
      <c r="GZZ19" s="337"/>
      <c r="HAA19" s="308"/>
      <c r="HAB19" s="309"/>
      <c r="HAC19" s="310"/>
      <c r="HAD19" s="343"/>
      <c r="HAE19" s="343"/>
      <c r="HAF19" s="343"/>
      <c r="HAG19" s="343"/>
      <c r="HAH19" s="343"/>
      <c r="HAI19" s="343"/>
      <c r="HAJ19" s="343"/>
      <c r="HAK19" s="343"/>
      <c r="HAL19" s="307"/>
      <c r="HAM19" s="335"/>
      <c r="HAN19" s="336"/>
      <c r="HAO19" s="337"/>
      <c r="HAP19" s="308"/>
      <c r="HAQ19" s="309"/>
      <c r="HAR19" s="310"/>
      <c r="HAS19" s="343"/>
      <c r="HAT19" s="343"/>
      <c r="HAU19" s="343"/>
      <c r="HAV19" s="343"/>
      <c r="HAW19" s="343"/>
      <c r="HAX19" s="343"/>
      <c r="HAY19" s="343"/>
      <c r="HAZ19" s="343"/>
      <c r="HBA19" s="307"/>
      <c r="HBB19" s="335"/>
      <c r="HBC19" s="336"/>
      <c r="HBD19" s="337"/>
      <c r="HBE19" s="308"/>
      <c r="HBF19" s="309"/>
      <c r="HBG19" s="310"/>
      <c r="HBH19" s="343"/>
      <c r="HBI19" s="343"/>
      <c r="HBJ19" s="343"/>
      <c r="HBK19" s="343"/>
      <c r="HBL19" s="343"/>
      <c r="HBM19" s="343"/>
      <c r="HBN19" s="343"/>
      <c r="HBO19" s="343"/>
      <c r="HBP19" s="307"/>
      <c r="HBQ19" s="335"/>
      <c r="HBR19" s="336"/>
      <c r="HBS19" s="337"/>
      <c r="HBT19" s="308"/>
      <c r="HBU19" s="309"/>
      <c r="HBV19" s="310"/>
      <c r="HBW19" s="343"/>
      <c r="HBX19" s="343"/>
      <c r="HBY19" s="343"/>
      <c r="HBZ19" s="343"/>
      <c r="HCA19" s="343"/>
      <c r="HCB19" s="343"/>
      <c r="HCC19" s="343"/>
      <c r="HCD19" s="343"/>
      <c r="HCE19" s="307"/>
      <c r="HCF19" s="335"/>
      <c r="HCG19" s="336"/>
      <c r="HCH19" s="337"/>
      <c r="HCI19" s="308"/>
      <c r="HCJ19" s="309"/>
      <c r="HCK19" s="310"/>
      <c r="HCL19" s="343"/>
      <c r="HCM19" s="343"/>
      <c r="HCN19" s="343"/>
      <c r="HCO19" s="343"/>
      <c r="HCP19" s="343"/>
      <c r="HCQ19" s="343"/>
      <c r="HCR19" s="343"/>
      <c r="HCS19" s="343"/>
      <c r="HCT19" s="307"/>
      <c r="HCU19" s="335"/>
      <c r="HCV19" s="336"/>
      <c r="HCW19" s="337"/>
      <c r="HCX19" s="308"/>
      <c r="HCY19" s="309"/>
      <c r="HCZ19" s="310"/>
      <c r="HDA19" s="343"/>
      <c r="HDB19" s="343"/>
      <c r="HDC19" s="343"/>
      <c r="HDD19" s="343"/>
      <c r="HDE19" s="343"/>
      <c r="HDF19" s="343"/>
      <c r="HDG19" s="343"/>
      <c r="HDH19" s="343"/>
      <c r="HDI19" s="307"/>
      <c r="HDJ19" s="335"/>
      <c r="HDK19" s="336"/>
      <c r="HDL19" s="337"/>
      <c r="HDM19" s="308"/>
      <c r="HDN19" s="309"/>
      <c r="HDO19" s="310"/>
      <c r="HDP19" s="343"/>
      <c r="HDQ19" s="343"/>
      <c r="HDR19" s="343"/>
      <c r="HDS19" s="343"/>
      <c r="HDT19" s="343"/>
      <c r="HDU19" s="343"/>
      <c r="HDV19" s="343"/>
      <c r="HDW19" s="343"/>
      <c r="HDX19" s="307"/>
      <c r="HDY19" s="335"/>
      <c r="HDZ19" s="336"/>
      <c r="HEA19" s="337"/>
      <c r="HEB19" s="308"/>
      <c r="HEC19" s="309"/>
      <c r="HED19" s="310"/>
      <c r="HEE19" s="343"/>
      <c r="HEF19" s="343"/>
      <c r="HEG19" s="343"/>
      <c r="HEH19" s="343"/>
      <c r="HEI19" s="343"/>
      <c r="HEJ19" s="343"/>
      <c r="HEK19" s="343"/>
      <c r="HEL19" s="343"/>
      <c r="HEM19" s="307"/>
      <c r="HEN19" s="335"/>
      <c r="HEO19" s="336"/>
      <c r="HEP19" s="337"/>
      <c r="HEQ19" s="308"/>
      <c r="HER19" s="309"/>
      <c r="HES19" s="310"/>
      <c r="HET19" s="343"/>
      <c r="HEU19" s="343"/>
      <c r="HEV19" s="343"/>
      <c r="HEW19" s="343"/>
      <c r="HEX19" s="343"/>
      <c r="HEY19" s="343"/>
      <c r="HEZ19" s="343"/>
      <c r="HFA19" s="343"/>
      <c r="HFB19" s="307"/>
      <c r="HFC19" s="335"/>
      <c r="HFD19" s="336"/>
      <c r="HFE19" s="337"/>
      <c r="HFF19" s="308"/>
      <c r="HFG19" s="309"/>
      <c r="HFH19" s="310"/>
      <c r="HFI19" s="343"/>
      <c r="HFJ19" s="343"/>
      <c r="HFK19" s="343"/>
      <c r="HFL19" s="343"/>
      <c r="HFM19" s="343"/>
      <c r="HFN19" s="343"/>
      <c r="HFO19" s="343"/>
      <c r="HFP19" s="343"/>
      <c r="HFQ19" s="307"/>
      <c r="HFR19" s="335"/>
      <c r="HFS19" s="336"/>
      <c r="HFT19" s="337"/>
      <c r="HFU19" s="308"/>
      <c r="HFV19" s="309"/>
      <c r="HFW19" s="310"/>
      <c r="HFX19" s="343"/>
      <c r="HFY19" s="343"/>
      <c r="HFZ19" s="343"/>
      <c r="HGA19" s="343"/>
      <c r="HGB19" s="343"/>
      <c r="HGC19" s="343"/>
      <c r="HGD19" s="343"/>
      <c r="HGE19" s="343"/>
      <c r="HGF19" s="307"/>
      <c r="HGG19" s="335"/>
      <c r="HGH19" s="336"/>
      <c r="HGI19" s="337"/>
      <c r="HGJ19" s="308"/>
      <c r="HGK19" s="309"/>
      <c r="HGL19" s="310"/>
      <c r="HGM19" s="343"/>
      <c r="HGN19" s="343"/>
      <c r="HGO19" s="343"/>
      <c r="HGP19" s="343"/>
      <c r="HGQ19" s="343"/>
      <c r="HGR19" s="343"/>
      <c r="HGS19" s="343"/>
      <c r="HGT19" s="343"/>
      <c r="HGU19" s="307"/>
      <c r="HGV19" s="335"/>
      <c r="HGW19" s="336"/>
      <c r="HGX19" s="337"/>
      <c r="HGY19" s="308"/>
      <c r="HGZ19" s="309"/>
      <c r="HHA19" s="310"/>
      <c r="HHB19" s="343"/>
      <c r="HHC19" s="343"/>
      <c r="HHD19" s="343"/>
      <c r="HHE19" s="343"/>
      <c r="HHF19" s="343"/>
      <c r="HHG19" s="343"/>
      <c r="HHH19" s="343"/>
      <c r="HHI19" s="343"/>
      <c r="HHJ19" s="307"/>
      <c r="HHK19" s="335"/>
      <c r="HHL19" s="336"/>
      <c r="HHM19" s="337"/>
      <c r="HHN19" s="308"/>
      <c r="HHO19" s="309"/>
      <c r="HHP19" s="310"/>
      <c r="HHQ19" s="343"/>
      <c r="HHR19" s="343"/>
      <c r="HHS19" s="343"/>
      <c r="HHT19" s="343"/>
      <c r="HHU19" s="343"/>
      <c r="HHV19" s="343"/>
      <c r="HHW19" s="343"/>
      <c r="HHX19" s="343"/>
      <c r="HHY19" s="307"/>
      <c r="HHZ19" s="335"/>
      <c r="HIA19" s="336"/>
      <c r="HIB19" s="337"/>
      <c r="HIC19" s="308"/>
      <c r="HID19" s="309"/>
      <c r="HIE19" s="310"/>
      <c r="HIF19" s="343"/>
      <c r="HIG19" s="343"/>
      <c r="HIH19" s="343"/>
      <c r="HII19" s="343"/>
      <c r="HIJ19" s="343"/>
      <c r="HIK19" s="343"/>
      <c r="HIL19" s="343"/>
      <c r="HIM19" s="343"/>
      <c r="HIN19" s="307"/>
      <c r="HIO19" s="335"/>
      <c r="HIP19" s="336"/>
      <c r="HIQ19" s="337"/>
      <c r="HIR19" s="308"/>
      <c r="HIS19" s="309"/>
      <c r="HIT19" s="310"/>
      <c r="HIU19" s="343"/>
      <c r="HIV19" s="343"/>
      <c r="HIW19" s="343"/>
      <c r="HIX19" s="343"/>
      <c r="HIY19" s="343"/>
      <c r="HIZ19" s="343"/>
      <c r="HJA19" s="343"/>
      <c r="HJB19" s="343"/>
      <c r="HJC19" s="307"/>
      <c r="HJD19" s="335"/>
      <c r="HJE19" s="336"/>
      <c r="HJF19" s="337"/>
      <c r="HJG19" s="308"/>
      <c r="HJH19" s="309"/>
      <c r="HJI19" s="310"/>
      <c r="HJJ19" s="343"/>
      <c r="HJK19" s="343"/>
      <c r="HJL19" s="343"/>
      <c r="HJM19" s="343"/>
      <c r="HJN19" s="343"/>
      <c r="HJO19" s="343"/>
      <c r="HJP19" s="343"/>
      <c r="HJQ19" s="343"/>
      <c r="HJR19" s="307"/>
      <c r="HJS19" s="335"/>
      <c r="HJT19" s="336"/>
      <c r="HJU19" s="337"/>
      <c r="HJV19" s="308"/>
      <c r="HJW19" s="309"/>
      <c r="HJX19" s="310"/>
      <c r="HJY19" s="343"/>
      <c r="HJZ19" s="343"/>
      <c r="HKA19" s="343"/>
      <c r="HKB19" s="343"/>
      <c r="HKC19" s="343"/>
      <c r="HKD19" s="343"/>
      <c r="HKE19" s="343"/>
      <c r="HKF19" s="343"/>
      <c r="HKG19" s="307"/>
      <c r="HKH19" s="335"/>
      <c r="HKI19" s="336"/>
      <c r="HKJ19" s="337"/>
      <c r="HKK19" s="308"/>
      <c r="HKL19" s="309"/>
      <c r="HKM19" s="310"/>
      <c r="HKN19" s="343"/>
      <c r="HKO19" s="343"/>
      <c r="HKP19" s="343"/>
      <c r="HKQ19" s="343"/>
      <c r="HKR19" s="343"/>
      <c r="HKS19" s="343"/>
      <c r="HKT19" s="343"/>
      <c r="HKU19" s="343"/>
      <c r="HKV19" s="307"/>
      <c r="HKW19" s="335"/>
      <c r="HKX19" s="336"/>
      <c r="HKY19" s="337"/>
      <c r="HKZ19" s="308"/>
      <c r="HLA19" s="309"/>
      <c r="HLB19" s="310"/>
      <c r="HLC19" s="343"/>
      <c r="HLD19" s="343"/>
      <c r="HLE19" s="343"/>
      <c r="HLF19" s="343"/>
      <c r="HLG19" s="343"/>
      <c r="HLH19" s="343"/>
      <c r="HLI19" s="343"/>
      <c r="HLJ19" s="343"/>
      <c r="HLK19" s="307"/>
      <c r="HLL19" s="335"/>
      <c r="HLM19" s="336"/>
      <c r="HLN19" s="337"/>
      <c r="HLO19" s="308"/>
      <c r="HLP19" s="309"/>
      <c r="HLQ19" s="310"/>
      <c r="HLR19" s="343"/>
      <c r="HLS19" s="343"/>
      <c r="HLT19" s="343"/>
      <c r="HLU19" s="343"/>
      <c r="HLV19" s="343"/>
      <c r="HLW19" s="343"/>
      <c r="HLX19" s="343"/>
      <c r="HLY19" s="343"/>
      <c r="HLZ19" s="307"/>
      <c r="HMA19" s="335"/>
      <c r="HMB19" s="336"/>
      <c r="HMC19" s="337"/>
      <c r="HMD19" s="308"/>
      <c r="HME19" s="309"/>
      <c r="HMF19" s="310"/>
      <c r="HMG19" s="343"/>
      <c r="HMH19" s="343"/>
      <c r="HMI19" s="343"/>
      <c r="HMJ19" s="343"/>
      <c r="HMK19" s="343"/>
      <c r="HML19" s="343"/>
      <c r="HMM19" s="343"/>
      <c r="HMN19" s="343"/>
      <c r="HMO19" s="307"/>
      <c r="HMP19" s="335"/>
      <c r="HMQ19" s="336"/>
      <c r="HMR19" s="337"/>
      <c r="HMS19" s="308"/>
      <c r="HMT19" s="309"/>
      <c r="HMU19" s="310"/>
      <c r="HMV19" s="343"/>
      <c r="HMW19" s="343"/>
      <c r="HMX19" s="343"/>
      <c r="HMY19" s="343"/>
      <c r="HMZ19" s="343"/>
      <c r="HNA19" s="343"/>
      <c r="HNB19" s="343"/>
      <c r="HNC19" s="343"/>
      <c r="HND19" s="307"/>
      <c r="HNE19" s="335"/>
      <c r="HNF19" s="336"/>
      <c r="HNG19" s="337"/>
      <c r="HNH19" s="308"/>
      <c r="HNI19" s="309"/>
      <c r="HNJ19" s="310"/>
      <c r="HNK19" s="343"/>
      <c r="HNL19" s="343"/>
      <c r="HNM19" s="343"/>
      <c r="HNN19" s="343"/>
      <c r="HNO19" s="343"/>
      <c r="HNP19" s="343"/>
      <c r="HNQ19" s="343"/>
      <c r="HNR19" s="343"/>
      <c r="HNS19" s="307"/>
      <c r="HNT19" s="335"/>
      <c r="HNU19" s="336"/>
      <c r="HNV19" s="337"/>
      <c r="HNW19" s="308"/>
      <c r="HNX19" s="309"/>
      <c r="HNY19" s="310"/>
      <c r="HNZ19" s="343"/>
      <c r="HOA19" s="343"/>
      <c r="HOB19" s="343"/>
      <c r="HOC19" s="343"/>
      <c r="HOD19" s="343"/>
      <c r="HOE19" s="343"/>
      <c r="HOF19" s="343"/>
      <c r="HOG19" s="343"/>
      <c r="HOH19" s="307"/>
      <c r="HOI19" s="335"/>
      <c r="HOJ19" s="336"/>
      <c r="HOK19" s="337"/>
      <c r="HOL19" s="308"/>
      <c r="HOM19" s="309"/>
      <c r="HON19" s="310"/>
      <c r="HOO19" s="343"/>
      <c r="HOP19" s="343"/>
      <c r="HOQ19" s="343"/>
      <c r="HOR19" s="343"/>
      <c r="HOS19" s="343"/>
      <c r="HOT19" s="343"/>
      <c r="HOU19" s="343"/>
      <c r="HOV19" s="343"/>
      <c r="HOW19" s="307"/>
      <c r="HOX19" s="335"/>
      <c r="HOY19" s="336"/>
      <c r="HOZ19" s="337"/>
      <c r="HPA19" s="308"/>
      <c r="HPB19" s="309"/>
      <c r="HPC19" s="310"/>
      <c r="HPD19" s="343"/>
      <c r="HPE19" s="343"/>
      <c r="HPF19" s="343"/>
      <c r="HPG19" s="343"/>
      <c r="HPH19" s="343"/>
      <c r="HPI19" s="343"/>
      <c r="HPJ19" s="343"/>
      <c r="HPK19" s="343"/>
      <c r="HPL19" s="307"/>
      <c r="HPM19" s="335"/>
      <c r="HPN19" s="336"/>
      <c r="HPO19" s="337"/>
      <c r="HPP19" s="308"/>
      <c r="HPQ19" s="309"/>
      <c r="HPR19" s="310"/>
      <c r="HPS19" s="343"/>
      <c r="HPT19" s="343"/>
      <c r="HPU19" s="343"/>
      <c r="HPV19" s="343"/>
      <c r="HPW19" s="343"/>
      <c r="HPX19" s="343"/>
      <c r="HPY19" s="343"/>
      <c r="HPZ19" s="343"/>
      <c r="HQA19" s="307"/>
      <c r="HQB19" s="335"/>
      <c r="HQC19" s="336"/>
      <c r="HQD19" s="337"/>
      <c r="HQE19" s="308"/>
      <c r="HQF19" s="309"/>
      <c r="HQG19" s="310"/>
      <c r="HQH19" s="343"/>
      <c r="HQI19" s="343"/>
      <c r="HQJ19" s="343"/>
      <c r="HQK19" s="343"/>
      <c r="HQL19" s="343"/>
      <c r="HQM19" s="343"/>
      <c r="HQN19" s="343"/>
      <c r="HQO19" s="343"/>
      <c r="HQP19" s="307"/>
      <c r="HQQ19" s="335"/>
      <c r="HQR19" s="336"/>
      <c r="HQS19" s="337"/>
      <c r="HQT19" s="308"/>
      <c r="HQU19" s="309"/>
      <c r="HQV19" s="310"/>
      <c r="HQW19" s="343"/>
      <c r="HQX19" s="343"/>
      <c r="HQY19" s="343"/>
      <c r="HQZ19" s="343"/>
      <c r="HRA19" s="343"/>
      <c r="HRB19" s="343"/>
      <c r="HRC19" s="343"/>
      <c r="HRD19" s="343"/>
      <c r="HRE19" s="307"/>
      <c r="HRF19" s="335"/>
      <c r="HRG19" s="336"/>
      <c r="HRH19" s="337"/>
      <c r="HRI19" s="308"/>
      <c r="HRJ19" s="309"/>
      <c r="HRK19" s="310"/>
      <c r="HRL19" s="343"/>
      <c r="HRM19" s="343"/>
      <c r="HRN19" s="343"/>
      <c r="HRO19" s="343"/>
      <c r="HRP19" s="343"/>
      <c r="HRQ19" s="343"/>
      <c r="HRR19" s="343"/>
      <c r="HRS19" s="343"/>
      <c r="HRT19" s="307"/>
      <c r="HRU19" s="335"/>
      <c r="HRV19" s="336"/>
      <c r="HRW19" s="337"/>
      <c r="HRX19" s="308"/>
      <c r="HRY19" s="309"/>
      <c r="HRZ19" s="310"/>
      <c r="HSA19" s="343"/>
      <c r="HSB19" s="343"/>
      <c r="HSC19" s="343"/>
      <c r="HSD19" s="343"/>
      <c r="HSE19" s="343"/>
      <c r="HSF19" s="343"/>
      <c r="HSG19" s="343"/>
      <c r="HSH19" s="343"/>
      <c r="HSI19" s="307"/>
      <c r="HSJ19" s="335"/>
      <c r="HSK19" s="336"/>
      <c r="HSL19" s="337"/>
      <c r="HSM19" s="308"/>
      <c r="HSN19" s="309"/>
      <c r="HSO19" s="310"/>
      <c r="HSP19" s="343"/>
      <c r="HSQ19" s="343"/>
      <c r="HSR19" s="343"/>
      <c r="HSS19" s="343"/>
      <c r="HST19" s="343"/>
      <c r="HSU19" s="343"/>
      <c r="HSV19" s="343"/>
      <c r="HSW19" s="343"/>
      <c r="HSX19" s="307"/>
      <c r="HSY19" s="335"/>
      <c r="HSZ19" s="336"/>
      <c r="HTA19" s="337"/>
      <c r="HTB19" s="308"/>
      <c r="HTC19" s="309"/>
      <c r="HTD19" s="310"/>
      <c r="HTE19" s="343"/>
      <c r="HTF19" s="343"/>
      <c r="HTG19" s="343"/>
      <c r="HTH19" s="343"/>
      <c r="HTI19" s="343"/>
      <c r="HTJ19" s="343"/>
      <c r="HTK19" s="343"/>
      <c r="HTL19" s="343"/>
      <c r="HTM19" s="307"/>
      <c r="HTN19" s="335"/>
      <c r="HTO19" s="336"/>
      <c r="HTP19" s="337"/>
      <c r="HTQ19" s="308"/>
      <c r="HTR19" s="309"/>
      <c r="HTS19" s="310"/>
      <c r="HTT19" s="343"/>
      <c r="HTU19" s="343"/>
      <c r="HTV19" s="343"/>
      <c r="HTW19" s="343"/>
      <c r="HTX19" s="343"/>
      <c r="HTY19" s="343"/>
      <c r="HTZ19" s="343"/>
      <c r="HUA19" s="343"/>
      <c r="HUB19" s="307"/>
      <c r="HUC19" s="335"/>
      <c r="HUD19" s="336"/>
      <c r="HUE19" s="337"/>
      <c r="HUF19" s="308"/>
      <c r="HUG19" s="309"/>
      <c r="HUH19" s="310"/>
      <c r="HUI19" s="343"/>
      <c r="HUJ19" s="343"/>
      <c r="HUK19" s="343"/>
      <c r="HUL19" s="343"/>
      <c r="HUM19" s="343"/>
      <c r="HUN19" s="343"/>
      <c r="HUO19" s="343"/>
      <c r="HUP19" s="343"/>
      <c r="HUQ19" s="307"/>
      <c r="HUR19" s="335"/>
      <c r="HUS19" s="336"/>
      <c r="HUT19" s="337"/>
      <c r="HUU19" s="308"/>
      <c r="HUV19" s="309"/>
      <c r="HUW19" s="310"/>
      <c r="HUX19" s="343"/>
      <c r="HUY19" s="343"/>
      <c r="HUZ19" s="343"/>
      <c r="HVA19" s="343"/>
      <c r="HVB19" s="343"/>
      <c r="HVC19" s="343"/>
      <c r="HVD19" s="343"/>
      <c r="HVE19" s="343"/>
      <c r="HVF19" s="307"/>
      <c r="HVG19" s="335"/>
      <c r="HVH19" s="336"/>
      <c r="HVI19" s="337"/>
      <c r="HVJ19" s="308"/>
      <c r="HVK19" s="309"/>
      <c r="HVL19" s="310"/>
      <c r="HVM19" s="343"/>
      <c r="HVN19" s="343"/>
      <c r="HVO19" s="343"/>
      <c r="HVP19" s="343"/>
      <c r="HVQ19" s="343"/>
      <c r="HVR19" s="343"/>
      <c r="HVS19" s="343"/>
      <c r="HVT19" s="343"/>
      <c r="HVU19" s="307"/>
      <c r="HVV19" s="335"/>
      <c r="HVW19" s="336"/>
      <c r="HVX19" s="337"/>
      <c r="HVY19" s="308"/>
      <c r="HVZ19" s="309"/>
      <c r="HWA19" s="310"/>
      <c r="HWB19" s="343"/>
      <c r="HWC19" s="343"/>
      <c r="HWD19" s="343"/>
      <c r="HWE19" s="343"/>
      <c r="HWF19" s="343"/>
      <c r="HWG19" s="343"/>
      <c r="HWH19" s="343"/>
      <c r="HWI19" s="343"/>
      <c r="HWJ19" s="307"/>
      <c r="HWK19" s="335"/>
      <c r="HWL19" s="336"/>
      <c r="HWM19" s="337"/>
      <c r="HWN19" s="308"/>
      <c r="HWO19" s="309"/>
      <c r="HWP19" s="310"/>
      <c r="HWQ19" s="343"/>
      <c r="HWR19" s="343"/>
      <c r="HWS19" s="343"/>
      <c r="HWT19" s="343"/>
      <c r="HWU19" s="343"/>
      <c r="HWV19" s="343"/>
      <c r="HWW19" s="343"/>
      <c r="HWX19" s="343"/>
      <c r="HWY19" s="307"/>
      <c r="HWZ19" s="335"/>
      <c r="HXA19" s="336"/>
      <c r="HXB19" s="337"/>
      <c r="HXC19" s="308"/>
      <c r="HXD19" s="309"/>
      <c r="HXE19" s="310"/>
      <c r="HXF19" s="343"/>
      <c r="HXG19" s="343"/>
      <c r="HXH19" s="343"/>
      <c r="HXI19" s="343"/>
      <c r="HXJ19" s="343"/>
      <c r="HXK19" s="343"/>
      <c r="HXL19" s="343"/>
      <c r="HXM19" s="343"/>
      <c r="HXN19" s="307"/>
      <c r="HXO19" s="335"/>
      <c r="HXP19" s="336"/>
      <c r="HXQ19" s="337"/>
      <c r="HXR19" s="308"/>
      <c r="HXS19" s="309"/>
      <c r="HXT19" s="310"/>
      <c r="HXU19" s="343"/>
      <c r="HXV19" s="343"/>
      <c r="HXW19" s="343"/>
      <c r="HXX19" s="343"/>
      <c r="HXY19" s="343"/>
      <c r="HXZ19" s="343"/>
      <c r="HYA19" s="343"/>
      <c r="HYB19" s="343"/>
      <c r="HYC19" s="307"/>
      <c r="HYD19" s="335"/>
      <c r="HYE19" s="336"/>
      <c r="HYF19" s="337"/>
      <c r="HYG19" s="308"/>
      <c r="HYH19" s="309"/>
      <c r="HYI19" s="310"/>
      <c r="HYJ19" s="343"/>
      <c r="HYK19" s="343"/>
      <c r="HYL19" s="343"/>
      <c r="HYM19" s="343"/>
      <c r="HYN19" s="343"/>
      <c r="HYO19" s="343"/>
      <c r="HYP19" s="343"/>
      <c r="HYQ19" s="343"/>
      <c r="HYR19" s="307"/>
      <c r="HYS19" s="335"/>
      <c r="HYT19" s="336"/>
      <c r="HYU19" s="337"/>
      <c r="HYV19" s="308"/>
      <c r="HYW19" s="309"/>
      <c r="HYX19" s="310"/>
      <c r="HYY19" s="343"/>
      <c r="HYZ19" s="343"/>
      <c r="HZA19" s="343"/>
      <c r="HZB19" s="343"/>
      <c r="HZC19" s="343"/>
      <c r="HZD19" s="343"/>
      <c r="HZE19" s="343"/>
      <c r="HZF19" s="343"/>
      <c r="HZG19" s="307"/>
      <c r="HZH19" s="335"/>
      <c r="HZI19" s="336"/>
      <c r="HZJ19" s="337"/>
      <c r="HZK19" s="308"/>
      <c r="HZL19" s="309"/>
      <c r="HZM19" s="310"/>
      <c r="HZN19" s="343"/>
      <c r="HZO19" s="343"/>
      <c r="HZP19" s="343"/>
      <c r="HZQ19" s="343"/>
      <c r="HZR19" s="343"/>
      <c r="HZS19" s="343"/>
      <c r="HZT19" s="343"/>
      <c r="HZU19" s="343"/>
      <c r="HZV19" s="307"/>
      <c r="HZW19" s="335"/>
      <c r="HZX19" s="336"/>
      <c r="HZY19" s="337"/>
      <c r="HZZ19" s="308"/>
      <c r="IAA19" s="309"/>
      <c r="IAB19" s="310"/>
      <c r="IAC19" s="343"/>
      <c r="IAD19" s="343"/>
      <c r="IAE19" s="343"/>
      <c r="IAF19" s="343"/>
      <c r="IAG19" s="343"/>
      <c r="IAH19" s="343"/>
      <c r="IAI19" s="343"/>
      <c r="IAJ19" s="343"/>
      <c r="IAK19" s="307"/>
      <c r="IAL19" s="335"/>
      <c r="IAM19" s="336"/>
      <c r="IAN19" s="337"/>
      <c r="IAO19" s="308"/>
      <c r="IAP19" s="309"/>
      <c r="IAQ19" s="310"/>
      <c r="IAR19" s="343"/>
      <c r="IAS19" s="343"/>
      <c r="IAT19" s="343"/>
      <c r="IAU19" s="343"/>
      <c r="IAV19" s="343"/>
      <c r="IAW19" s="343"/>
      <c r="IAX19" s="343"/>
      <c r="IAY19" s="343"/>
      <c r="IAZ19" s="307"/>
      <c r="IBA19" s="335"/>
      <c r="IBB19" s="336"/>
      <c r="IBC19" s="337"/>
      <c r="IBD19" s="308"/>
      <c r="IBE19" s="309"/>
      <c r="IBF19" s="310"/>
      <c r="IBG19" s="343"/>
      <c r="IBH19" s="343"/>
      <c r="IBI19" s="343"/>
      <c r="IBJ19" s="343"/>
      <c r="IBK19" s="343"/>
      <c r="IBL19" s="343"/>
      <c r="IBM19" s="343"/>
      <c r="IBN19" s="343"/>
      <c r="IBO19" s="307"/>
      <c r="IBP19" s="335"/>
      <c r="IBQ19" s="336"/>
      <c r="IBR19" s="337"/>
      <c r="IBS19" s="308"/>
      <c r="IBT19" s="309"/>
      <c r="IBU19" s="310"/>
      <c r="IBV19" s="343"/>
      <c r="IBW19" s="343"/>
      <c r="IBX19" s="343"/>
      <c r="IBY19" s="343"/>
      <c r="IBZ19" s="343"/>
      <c r="ICA19" s="343"/>
      <c r="ICB19" s="343"/>
      <c r="ICC19" s="343"/>
      <c r="ICD19" s="307"/>
      <c r="ICE19" s="335"/>
      <c r="ICF19" s="336"/>
      <c r="ICG19" s="337"/>
      <c r="ICH19" s="308"/>
      <c r="ICI19" s="309"/>
      <c r="ICJ19" s="310"/>
      <c r="ICK19" s="343"/>
      <c r="ICL19" s="343"/>
      <c r="ICM19" s="343"/>
      <c r="ICN19" s="343"/>
      <c r="ICO19" s="343"/>
      <c r="ICP19" s="343"/>
      <c r="ICQ19" s="343"/>
      <c r="ICR19" s="343"/>
      <c r="ICS19" s="307"/>
      <c r="ICT19" s="335"/>
      <c r="ICU19" s="336"/>
      <c r="ICV19" s="337"/>
      <c r="ICW19" s="308"/>
      <c r="ICX19" s="309"/>
      <c r="ICY19" s="310"/>
      <c r="ICZ19" s="343"/>
      <c r="IDA19" s="343"/>
      <c r="IDB19" s="343"/>
      <c r="IDC19" s="343"/>
      <c r="IDD19" s="343"/>
      <c r="IDE19" s="343"/>
      <c r="IDF19" s="343"/>
      <c r="IDG19" s="343"/>
      <c r="IDH19" s="307"/>
      <c r="IDI19" s="335"/>
      <c r="IDJ19" s="336"/>
      <c r="IDK19" s="337"/>
      <c r="IDL19" s="308"/>
      <c r="IDM19" s="309"/>
      <c r="IDN19" s="310"/>
      <c r="IDO19" s="343"/>
      <c r="IDP19" s="343"/>
      <c r="IDQ19" s="343"/>
      <c r="IDR19" s="343"/>
      <c r="IDS19" s="343"/>
      <c r="IDT19" s="343"/>
      <c r="IDU19" s="343"/>
      <c r="IDV19" s="343"/>
      <c r="IDW19" s="307"/>
      <c r="IDX19" s="335"/>
      <c r="IDY19" s="336"/>
      <c r="IDZ19" s="337"/>
      <c r="IEA19" s="308"/>
      <c r="IEB19" s="309"/>
      <c r="IEC19" s="310"/>
      <c r="IED19" s="343"/>
      <c r="IEE19" s="343"/>
      <c r="IEF19" s="343"/>
      <c r="IEG19" s="343"/>
      <c r="IEH19" s="343"/>
      <c r="IEI19" s="343"/>
      <c r="IEJ19" s="343"/>
      <c r="IEK19" s="343"/>
      <c r="IEL19" s="307"/>
      <c r="IEM19" s="335"/>
      <c r="IEN19" s="336"/>
      <c r="IEO19" s="337"/>
      <c r="IEP19" s="308"/>
      <c r="IEQ19" s="309"/>
      <c r="IER19" s="310"/>
      <c r="IES19" s="343"/>
      <c r="IET19" s="343"/>
      <c r="IEU19" s="343"/>
      <c r="IEV19" s="343"/>
      <c r="IEW19" s="343"/>
      <c r="IEX19" s="343"/>
      <c r="IEY19" s="343"/>
      <c r="IEZ19" s="343"/>
      <c r="IFA19" s="307"/>
      <c r="IFB19" s="335"/>
      <c r="IFC19" s="336"/>
      <c r="IFD19" s="337"/>
      <c r="IFE19" s="308"/>
      <c r="IFF19" s="309"/>
      <c r="IFG19" s="310"/>
      <c r="IFH19" s="343"/>
      <c r="IFI19" s="343"/>
      <c r="IFJ19" s="343"/>
      <c r="IFK19" s="343"/>
      <c r="IFL19" s="343"/>
      <c r="IFM19" s="343"/>
      <c r="IFN19" s="343"/>
      <c r="IFO19" s="343"/>
      <c r="IFP19" s="307"/>
      <c r="IFQ19" s="335"/>
      <c r="IFR19" s="336"/>
      <c r="IFS19" s="337"/>
      <c r="IFT19" s="308"/>
      <c r="IFU19" s="309"/>
      <c r="IFV19" s="310"/>
      <c r="IFW19" s="343"/>
      <c r="IFX19" s="343"/>
      <c r="IFY19" s="343"/>
      <c r="IFZ19" s="343"/>
      <c r="IGA19" s="343"/>
      <c r="IGB19" s="343"/>
      <c r="IGC19" s="343"/>
      <c r="IGD19" s="343"/>
      <c r="IGE19" s="307"/>
      <c r="IGF19" s="335"/>
      <c r="IGG19" s="336"/>
      <c r="IGH19" s="337"/>
      <c r="IGI19" s="308"/>
      <c r="IGJ19" s="309"/>
      <c r="IGK19" s="310"/>
      <c r="IGL19" s="343"/>
      <c r="IGM19" s="343"/>
      <c r="IGN19" s="343"/>
      <c r="IGO19" s="343"/>
      <c r="IGP19" s="343"/>
      <c r="IGQ19" s="343"/>
      <c r="IGR19" s="343"/>
      <c r="IGS19" s="343"/>
      <c r="IGT19" s="307"/>
      <c r="IGU19" s="335"/>
      <c r="IGV19" s="336"/>
      <c r="IGW19" s="337"/>
      <c r="IGX19" s="308"/>
      <c r="IGY19" s="309"/>
      <c r="IGZ19" s="310"/>
      <c r="IHA19" s="343"/>
      <c r="IHB19" s="343"/>
      <c r="IHC19" s="343"/>
      <c r="IHD19" s="343"/>
      <c r="IHE19" s="343"/>
      <c r="IHF19" s="343"/>
      <c r="IHG19" s="343"/>
      <c r="IHH19" s="343"/>
      <c r="IHI19" s="307"/>
      <c r="IHJ19" s="335"/>
      <c r="IHK19" s="336"/>
      <c r="IHL19" s="337"/>
      <c r="IHM19" s="308"/>
      <c r="IHN19" s="309"/>
      <c r="IHO19" s="310"/>
      <c r="IHP19" s="343"/>
      <c r="IHQ19" s="343"/>
      <c r="IHR19" s="343"/>
      <c r="IHS19" s="343"/>
      <c r="IHT19" s="343"/>
      <c r="IHU19" s="343"/>
      <c r="IHV19" s="343"/>
      <c r="IHW19" s="343"/>
      <c r="IHX19" s="307"/>
      <c r="IHY19" s="335"/>
      <c r="IHZ19" s="336"/>
      <c r="IIA19" s="337"/>
      <c r="IIB19" s="308"/>
      <c r="IIC19" s="309"/>
      <c r="IID19" s="310"/>
      <c r="IIE19" s="343"/>
      <c r="IIF19" s="343"/>
      <c r="IIG19" s="343"/>
      <c r="IIH19" s="343"/>
      <c r="III19" s="343"/>
      <c r="IIJ19" s="343"/>
      <c r="IIK19" s="343"/>
      <c r="IIL19" s="343"/>
      <c r="IIM19" s="307"/>
      <c r="IIN19" s="335"/>
      <c r="IIO19" s="336"/>
      <c r="IIP19" s="337"/>
      <c r="IIQ19" s="308"/>
      <c r="IIR19" s="309"/>
      <c r="IIS19" s="310"/>
      <c r="IIT19" s="343"/>
      <c r="IIU19" s="343"/>
      <c r="IIV19" s="343"/>
      <c r="IIW19" s="343"/>
      <c r="IIX19" s="343"/>
      <c r="IIY19" s="343"/>
      <c r="IIZ19" s="343"/>
      <c r="IJA19" s="343"/>
      <c r="IJB19" s="307"/>
      <c r="IJC19" s="335"/>
      <c r="IJD19" s="336"/>
      <c r="IJE19" s="337"/>
      <c r="IJF19" s="308"/>
      <c r="IJG19" s="309"/>
      <c r="IJH19" s="310"/>
      <c r="IJI19" s="343"/>
      <c r="IJJ19" s="343"/>
      <c r="IJK19" s="343"/>
      <c r="IJL19" s="343"/>
      <c r="IJM19" s="343"/>
      <c r="IJN19" s="343"/>
      <c r="IJO19" s="343"/>
      <c r="IJP19" s="343"/>
      <c r="IJQ19" s="307"/>
      <c r="IJR19" s="335"/>
      <c r="IJS19" s="336"/>
      <c r="IJT19" s="337"/>
      <c r="IJU19" s="308"/>
      <c r="IJV19" s="309"/>
      <c r="IJW19" s="310"/>
      <c r="IJX19" s="343"/>
      <c r="IJY19" s="343"/>
      <c r="IJZ19" s="343"/>
      <c r="IKA19" s="343"/>
      <c r="IKB19" s="343"/>
      <c r="IKC19" s="343"/>
      <c r="IKD19" s="343"/>
      <c r="IKE19" s="343"/>
      <c r="IKF19" s="307"/>
      <c r="IKG19" s="335"/>
      <c r="IKH19" s="336"/>
      <c r="IKI19" s="337"/>
      <c r="IKJ19" s="308"/>
      <c r="IKK19" s="309"/>
      <c r="IKL19" s="310"/>
      <c r="IKM19" s="343"/>
      <c r="IKN19" s="343"/>
      <c r="IKO19" s="343"/>
      <c r="IKP19" s="343"/>
      <c r="IKQ19" s="343"/>
      <c r="IKR19" s="343"/>
      <c r="IKS19" s="343"/>
      <c r="IKT19" s="343"/>
      <c r="IKU19" s="307"/>
      <c r="IKV19" s="335"/>
      <c r="IKW19" s="336"/>
      <c r="IKX19" s="337"/>
      <c r="IKY19" s="308"/>
      <c r="IKZ19" s="309"/>
      <c r="ILA19" s="310"/>
      <c r="ILB19" s="343"/>
      <c r="ILC19" s="343"/>
      <c r="ILD19" s="343"/>
      <c r="ILE19" s="343"/>
      <c r="ILF19" s="343"/>
      <c r="ILG19" s="343"/>
      <c r="ILH19" s="343"/>
      <c r="ILI19" s="343"/>
      <c r="ILJ19" s="307"/>
      <c r="ILK19" s="335"/>
      <c r="ILL19" s="336"/>
      <c r="ILM19" s="337"/>
      <c r="ILN19" s="308"/>
      <c r="ILO19" s="309"/>
      <c r="ILP19" s="310"/>
      <c r="ILQ19" s="343"/>
      <c r="ILR19" s="343"/>
      <c r="ILS19" s="343"/>
      <c r="ILT19" s="343"/>
      <c r="ILU19" s="343"/>
      <c r="ILV19" s="343"/>
      <c r="ILW19" s="343"/>
      <c r="ILX19" s="343"/>
      <c r="ILY19" s="307"/>
      <c r="ILZ19" s="335"/>
      <c r="IMA19" s="336"/>
      <c r="IMB19" s="337"/>
      <c r="IMC19" s="308"/>
      <c r="IMD19" s="309"/>
      <c r="IME19" s="310"/>
      <c r="IMF19" s="343"/>
      <c r="IMG19" s="343"/>
      <c r="IMH19" s="343"/>
      <c r="IMI19" s="343"/>
      <c r="IMJ19" s="343"/>
      <c r="IMK19" s="343"/>
      <c r="IML19" s="343"/>
      <c r="IMM19" s="343"/>
      <c r="IMN19" s="307"/>
      <c r="IMO19" s="335"/>
      <c r="IMP19" s="336"/>
      <c r="IMQ19" s="337"/>
      <c r="IMR19" s="308"/>
      <c r="IMS19" s="309"/>
      <c r="IMT19" s="310"/>
      <c r="IMU19" s="343"/>
      <c r="IMV19" s="343"/>
      <c r="IMW19" s="343"/>
      <c r="IMX19" s="343"/>
      <c r="IMY19" s="343"/>
      <c r="IMZ19" s="343"/>
      <c r="INA19" s="343"/>
      <c r="INB19" s="343"/>
      <c r="INC19" s="307"/>
      <c r="IND19" s="335"/>
      <c r="INE19" s="336"/>
      <c r="INF19" s="337"/>
      <c r="ING19" s="308"/>
      <c r="INH19" s="309"/>
      <c r="INI19" s="310"/>
      <c r="INJ19" s="343"/>
      <c r="INK19" s="343"/>
      <c r="INL19" s="343"/>
      <c r="INM19" s="343"/>
      <c r="INN19" s="343"/>
      <c r="INO19" s="343"/>
      <c r="INP19" s="343"/>
      <c r="INQ19" s="343"/>
      <c r="INR19" s="307"/>
      <c r="INS19" s="335"/>
      <c r="INT19" s="336"/>
      <c r="INU19" s="337"/>
      <c r="INV19" s="308"/>
      <c r="INW19" s="309"/>
      <c r="INX19" s="310"/>
      <c r="INY19" s="343"/>
      <c r="INZ19" s="343"/>
      <c r="IOA19" s="343"/>
      <c r="IOB19" s="343"/>
      <c r="IOC19" s="343"/>
      <c r="IOD19" s="343"/>
      <c r="IOE19" s="343"/>
      <c r="IOF19" s="343"/>
      <c r="IOG19" s="307"/>
      <c r="IOH19" s="335"/>
      <c r="IOI19" s="336"/>
      <c r="IOJ19" s="337"/>
      <c r="IOK19" s="308"/>
      <c r="IOL19" s="309"/>
      <c r="IOM19" s="310"/>
      <c r="ION19" s="343"/>
      <c r="IOO19" s="343"/>
      <c r="IOP19" s="343"/>
      <c r="IOQ19" s="343"/>
      <c r="IOR19" s="343"/>
      <c r="IOS19" s="343"/>
      <c r="IOT19" s="343"/>
      <c r="IOU19" s="343"/>
      <c r="IOV19" s="307"/>
      <c r="IOW19" s="335"/>
      <c r="IOX19" s="336"/>
      <c r="IOY19" s="337"/>
      <c r="IOZ19" s="308"/>
      <c r="IPA19" s="309"/>
      <c r="IPB19" s="310"/>
      <c r="IPC19" s="343"/>
      <c r="IPD19" s="343"/>
      <c r="IPE19" s="343"/>
      <c r="IPF19" s="343"/>
      <c r="IPG19" s="343"/>
      <c r="IPH19" s="343"/>
      <c r="IPI19" s="343"/>
      <c r="IPJ19" s="343"/>
      <c r="IPK19" s="307"/>
      <c r="IPL19" s="335"/>
      <c r="IPM19" s="336"/>
      <c r="IPN19" s="337"/>
      <c r="IPO19" s="308"/>
      <c r="IPP19" s="309"/>
      <c r="IPQ19" s="310"/>
      <c r="IPR19" s="343"/>
      <c r="IPS19" s="343"/>
      <c r="IPT19" s="343"/>
      <c r="IPU19" s="343"/>
      <c r="IPV19" s="343"/>
      <c r="IPW19" s="343"/>
      <c r="IPX19" s="343"/>
      <c r="IPY19" s="343"/>
      <c r="IPZ19" s="307"/>
      <c r="IQA19" s="335"/>
      <c r="IQB19" s="336"/>
      <c r="IQC19" s="337"/>
      <c r="IQD19" s="308"/>
      <c r="IQE19" s="309"/>
      <c r="IQF19" s="310"/>
      <c r="IQG19" s="343"/>
      <c r="IQH19" s="343"/>
      <c r="IQI19" s="343"/>
      <c r="IQJ19" s="343"/>
      <c r="IQK19" s="343"/>
      <c r="IQL19" s="343"/>
      <c r="IQM19" s="343"/>
      <c r="IQN19" s="343"/>
      <c r="IQO19" s="307"/>
      <c r="IQP19" s="335"/>
      <c r="IQQ19" s="336"/>
      <c r="IQR19" s="337"/>
      <c r="IQS19" s="308"/>
      <c r="IQT19" s="309"/>
      <c r="IQU19" s="310"/>
      <c r="IQV19" s="343"/>
      <c r="IQW19" s="343"/>
      <c r="IQX19" s="343"/>
      <c r="IQY19" s="343"/>
      <c r="IQZ19" s="343"/>
      <c r="IRA19" s="343"/>
      <c r="IRB19" s="343"/>
      <c r="IRC19" s="343"/>
      <c r="IRD19" s="307"/>
      <c r="IRE19" s="335"/>
      <c r="IRF19" s="336"/>
      <c r="IRG19" s="337"/>
      <c r="IRH19" s="308"/>
      <c r="IRI19" s="309"/>
      <c r="IRJ19" s="310"/>
      <c r="IRK19" s="343"/>
      <c r="IRL19" s="343"/>
      <c r="IRM19" s="343"/>
      <c r="IRN19" s="343"/>
      <c r="IRO19" s="343"/>
      <c r="IRP19" s="343"/>
      <c r="IRQ19" s="343"/>
      <c r="IRR19" s="343"/>
      <c r="IRS19" s="307"/>
      <c r="IRT19" s="335"/>
      <c r="IRU19" s="336"/>
      <c r="IRV19" s="337"/>
      <c r="IRW19" s="308"/>
      <c r="IRX19" s="309"/>
      <c r="IRY19" s="310"/>
      <c r="IRZ19" s="343"/>
      <c r="ISA19" s="343"/>
      <c r="ISB19" s="343"/>
      <c r="ISC19" s="343"/>
      <c r="ISD19" s="343"/>
      <c r="ISE19" s="343"/>
      <c r="ISF19" s="343"/>
      <c r="ISG19" s="343"/>
      <c r="ISH19" s="307"/>
      <c r="ISI19" s="335"/>
      <c r="ISJ19" s="336"/>
      <c r="ISK19" s="337"/>
      <c r="ISL19" s="308"/>
      <c r="ISM19" s="309"/>
      <c r="ISN19" s="310"/>
      <c r="ISO19" s="343"/>
      <c r="ISP19" s="343"/>
      <c r="ISQ19" s="343"/>
      <c r="ISR19" s="343"/>
      <c r="ISS19" s="343"/>
      <c r="IST19" s="343"/>
      <c r="ISU19" s="343"/>
      <c r="ISV19" s="343"/>
      <c r="ISW19" s="307"/>
      <c r="ISX19" s="335"/>
      <c r="ISY19" s="336"/>
      <c r="ISZ19" s="337"/>
      <c r="ITA19" s="308"/>
      <c r="ITB19" s="309"/>
      <c r="ITC19" s="310"/>
      <c r="ITD19" s="343"/>
      <c r="ITE19" s="343"/>
      <c r="ITF19" s="343"/>
      <c r="ITG19" s="343"/>
      <c r="ITH19" s="343"/>
      <c r="ITI19" s="343"/>
      <c r="ITJ19" s="343"/>
      <c r="ITK19" s="343"/>
      <c r="ITL19" s="307"/>
      <c r="ITM19" s="335"/>
      <c r="ITN19" s="336"/>
      <c r="ITO19" s="337"/>
      <c r="ITP19" s="308"/>
      <c r="ITQ19" s="309"/>
      <c r="ITR19" s="310"/>
      <c r="ITS19" s="343"/>
      <c r="ITT19" s="343"/>
      <c r="ITU19" s="343"/>
      <c r="ITV19" s="343"/>
      <c r="ITW19" s="343"/>
      <c r="ITX19" s="343"/>
      <c r="ITY19" s="343"/>
      <c r="ITZ19" s="343"/>
      <c r="IUA19" s="307"/>
      <c r="IUB19" s="335"/>
      <c r="IUC19" s="336"/>
      <c r="IUD19" s="337"/>
      <c r="IUE19" s="308"/>
      <c r="IUF19" s="309"/>
      <c r="IUG19" s="310"/>
      <c r="IUH19" s="343"/>
      <c r="IUI19" s="343"/>
      <c r="IUJ19" s="343"/>
      <c r="IUK19" s="343"/>
      <c r="IUL19" s="343"/>
      <c r="IUM19" s="343"/>
      <c r="IUN19" s="343"/>
      <c r="IUO19" s="343"/>
      <c r="IUP19" s="307"/>
      <c r="IUQ19" s="335"/>
      <c r="IUR19" s="336"/>
      <c r="IUS19" s="337"/>
      <c r="IUT19" s="308"/>
      <c r="IUU19" s="309"/>
      <c r="IUV19" s="310"/>
      <c r="IUW19" s="343"/>
      <c r="IUX19" s="343"/>
      <c r="IUY19" s="343"/>
      <c r="IUZ19" s="343"/>
      <c r="IVA19" s="343"/>
      <c r="IVB19" s="343"/>
      <c r="IVC19" s="343"/>
      <c r="IVD19" s="343"/>
      <c r="IVE19" s="307"/>
      <c r="IVF19" s="335"/>
      <c r="IVG19" s="336"/>
      <c r="IVH19" s="337"/>
      <c r="IVI19" s="308"/>
      <c r="IVJ19" s="309"/>
      <c r="IVK19" s="310"/>
      <c r="IVL19" s="343"/>
      <c r="IVM19" s="343"/>
      <c r="IVN19" s="343"/>
      <c r="IVO19" s="343"/>
      <c r="IVP19" s="343"/>
      <c r="IVQ19" s="343"/>
      <c r="IVR19" s="343"/>
      <c r="IVS19" s="343"/>
      <c r="IVT19" s="307"/>
      <c r="IVU19" s="335"/>
      <c r="IVV19" s="336"/>
      <c r="IVW19" s="337"/>
      <c r="IVX19" s="308"/>
      <c r="IVY19" s="309"/>
      <c r="IVZ19" s="310"/>
      <c r="IWA19" s="343"/>
      <c r="IWB19" s="343"/>
      <c r="IWC19" s="343"/>
      <c r="IWD19" s="343"/>
      <c r="IWE19" s="343"/>
      <c r="IWF19" s="343"/>
      <c r="IWG19" s="343"/>
      <c r="IWH19" s="343"/>
      <c r="IWI19" s="307"/>
      <c r="IWJ19" s="335"/>
      <c r="IWK19" s="336"/>
      <c r="IWL19" s="337"/>
      <c r="IWM19" s="308"/>
      <c r="IWN19" s="309"/>
      <c r="IWO19" s="310"/>
      <c r="IWP19" s="343"/>
      <c r="IWQ19" s="343"/>
      <c r="IWR19" s="343"/>
      <c r="IWS19" s="343"/>
      <c r="IWT19" s="343"/>
      <c r="IWU19" s="343"/>
      <c r="IWV19" s="343"/>
      <c r="IWW19" s="343"/>
      <c r="IWX19" s="307"/>
      <c r="IWY19" s="335"/>
      <c r="IWZ19" s="336"/>
      <c r="IXA19" s="337"/>
      <c r="IXB19" s="308"/>
      <c r="IXC19" s="309"/>
      <c r="IXD19" s="310"/>
      <c r="IXE19" s="343"/>
      <c r="IXF19" s="343"/>
      <c r="IXG19" s="343"/>
      <c r="IXH19" s="343"/>
      <c r="IXI19" s="343"/>
      <c r="IXJ19" s="343"/>
      <c r="IXK19" s="343"/>
      <c r="IXL19" s="343"/>
      <c r="IXM19" s="307"/>
      <c r="IXN19" s="335"/>
      <c r="IXO19" s="336"/>
      <c r="IXP19" s="337"/>
      <c r="IXQ19" s="308"/>
      <c r="IXR19" s="309"/>
      <c r="IXS19" s="310"/>
      <c r="IXT19" s="343"/>
      <c r="IXU19" s="343"/>
      <c r="IXV19" s="343"/>
      <c r="IXW19" s="343"/>
      <c r="IXX19" s="343"/>
      <c r="IXY19" s="343"/>
      <c r="IXZ19" s="343"/>
      <c r="IYA19" s="343"/>
      <c r="IYB19" s="307"/>
      <c r="IYC19" s="335"/>
      <c r="IYD19" s="336"/>
      <c r="IYE19" s="337"/>
      <c r="IYF19" s="308"/>
      <c r="IYG19" s="309"/>
      <c r="IYH19" s="310"/>
      <c r="IYI19" s="343"/>
      <c r="IYJ19" s="343"/>
      <c r="IYK19" s="343"/>
      <c r="IYL19" s="343"/>
      <c r="IYM19" s="343"/>
      <c r="IYN19" s="343"/>
      <c r="IYO19" s="343"/>
      <c r="IYP19" s="343"/>
      <c r="IYQ19" s="307"/>
      <c r="IYR19" s="335"/>
      <c r="IYS19" s="336"/>
      <c r="IYT19" s="337"/>
      <c r="IYU19" s="308"/>
      <c r="IYV19" s="309"/>
      <c r="IYW19" s="310"/>
      <c r="IYX19" s="343"/>
      <c r="IYY19" s="343"/>
      <c r="IYZ19" s="343"/>
      <c r="IZA19" s="343"/>
      <c r="IZB19" s="343"/>
      <c r="IZC19" s="343"/>
      <c r="IZD19" s="343"/>
      <c r="IZE19" s="343"/>
      <c r="IZF19" s="307"/>
      <c r="IZG19" s="335"/>
      <c r="IZH19" s="336"/>
      <c r="IZI19" s="337"/>
      <c r="IZJ19" s="308"/>
      <c r="IZK19" s="309"/>
      <c r="IZL19" s="310"/>
      <c r="IZM19" s="343"/>
      <c r="IZN19" s="343"/>
      <c r="IZO19" s="343"/>
      <c r="IZP19" s="343"/>
      <c r="IZQ19" s="343"/>
      <c r="IZR19" s="343"/>
      <c r="IZS19" s="343"/>
      <c r="IZT19" s="343"/>
      <c r="IZU19" s="307"/>
      <c r="IZV19" s="335"/>
      <c r="IZW19" s="336"/>
      <c r="IZX19" s="337"/>
      <c r="IZY19" s="308"/>
      <c r="IZZ19" s="309"/>
      <c r="JAA19" s="310"/>
      <c r="JAB19" s="343"/>
      <c r="JAC19" s="343"/>
      <c r="JAD19" s="343"/>
      <c r="JAE19" s="343"/>
      <c r="JAF19" s="343"/>
      <c r="JAG19" s="343"/>
      <c r="JAH19" s="343"/>
      <c r="JAI19" s="343"/>
      <c r="JAJ19" s="307"/>
      <c r="JAK19" s="335"/>
      <c r="JAL19" s="336"/>
      <c r="JAM19" s="337"/>
      <c r="JAN19" s="308"/>
      <c r="JAO19" s="309"/>
      <c r="JAP19" s="310"/>
      <c r="JAQ19" s="343"/>
      <c r="JAR19" s="343"/>
      <c r="JAS19" s="343"/>
      <c r="JAT19" s="343"/>
      <c r="JAU19" s="343"/>
      <c r="JAV19" s="343"/>
      <c r="JAW19" s="343"/>
      <c r="JAX19" s="343"/>
      <c r="JAY19" s="307"/>
      <c r="JAZ19" s="335"/>
      <c r="JBA19" s="336"/>
      <c r="JBB19" s="337"/>
      <c r="JBC19" s="308"/>
      <c r="JBD19" s="309"/>
      <c r="JBE19" s="310"/>
      <c r="JBF19" s="343"/>
      <c r="JBG19" s="343"/>
      <c r="JBH19" s="343"/>
      <c r="JBI19" s="343"/>
      <c r="JBJ19" s="343"/>
      <c r="JBK19" s="343"/>
      <c r="JBL19" s="343"/>
      <c r="JBM19" s="343"/>
      <c r="JBN19" s="307"/>
      <c r="JBO19" s="335"/>
      <c r="JBP19" s="336"/>
      <c r="JBQ19" s="337"/>
      <c r="JBR19" s="308"/>
      <c r="JBS19" s="309"/>
      <c r="JBT19" s="310"/>
      <c r="JBU19" s="343"/>
      <c r="JBV19" s="343"/>
      <c r="JBW19" s="343"/>
      <c r="JBX19" s="343"/>
      <c r="JBY19" s="343"/>
      <c r="JBZ19" s="343"/>
      <c r="JCA19" s="343"/>
      <c r="JCB19" s="343"/>
      <c r="JCC19" s="307"/>
      <c r="JCD19" s="335"/>
      <c r="JCE19" s="336"/>
      <c r="JCF19" s="337"/>
      <c r="JCG19" s="308"/>
      <c r="JCH19" s="309"/>
      <c r="JCI19" s="310"/>
      <c r="JCJ19" s="343"/>
      <c r="JCK19" s="343"/>
      <c r="JCL19" s="343"/>
      <c r="JCM19" s="343"/>
      <c r="JCN19" s="343"/>
      <c r="JCO19" s="343"/>
      <c r="JCP19" s="343"/>
      <c r="JCQ19" s="343"/>
      <c r="JCR19" s="307"/>
      <c r="JCS19" s="335"/>
      <c r="JCT19" s="336"/>
      <c r="JCU19" s="337"/>
      <c r="JCV19" s="308"/>
      <c r="JCW19" s="309"/>
      <c r="JCX19" s="310"/>
      <c r="JCY19" s="343"/>
      <c r="JCZ19" s="343"/>
      <c r="JDA19" s="343"/>
      <c r="JDB19" s="343"/>
      <c r="JDC19" s="343"/>
      <c r="JDD19" s="343"/>
      <c r="JDE19" s="343"/>
      <c r="JDF19" s="343"/>
      <c r="JDG19" s="307"/>
      <c r="JDH19" s="335"/>
      <c r="JDI19" s="336"/>
      <c r="JDJ19" s="337"/>
      <c r="JDK19" s="308"/>
      <c r="JDL19" s="309"/>
      <c r="JDM19" s="310"/>
      <c r="JDN19" s="343"/>
      <c r="JDO19" s="343"/>
      <c r="JDP19" s="343"/>
      <c r="JDQ19" s="343"/>
      <c r="JDR19" s="343"/>
      <c r="JDS19" s="343"/>
      <c r="JDT19" s="343"/>
      <c r="JDU19" s="343"/>
      <c r="JDV19" s="307"/>
      <c r="JDW19" s="335"/>
      <c r="JDX19" s="336"/>
      <c r="JDY19" s="337"/>
      <c r="JDZ19" s="308"/>
      <c r="JEA19" s="309"/>
      <c r="JEB19" s="310"/>
      <c r="JEC19" s="343"/>
      <c r="JED19" s="343"/>
      <c r="JEE19" s="343"/>
      <c r="JEF19" s="343"/>
      <c r="JEG19" s="343"/>
      <c r="JEH19" s="343"/>
      <c r="JEI19" s="343"/>
      <c r="JEJ19" s="343"/>
      <c r="JEK19" s="307"/>
      <c r="JEL19" s="335"/>
      <c r="JEM19" s="336"/>
      <c r="JEN19" s="337"/>
      <c r="JEO19" s="308"/>
      <c r="JEP19" s="309"/>
      <c r="JEQ19" s="310"/>
      <c r="JER19" s="343"/>
      <c r="JES19" s="343"/>
      <c r="JET19" s="343"/>
      <c r="JEU19" s="343"/>
      <c r="JEV19" s="343"/>
      <c r="JEW19" s="343"/>
      <c r="JEX19" s="343"/>
      <c r="JEY19" s="343"/>
      <c r="JEZ19" s="307"/>
      <c r="JFA19" s="335"/>
      <c r="JFB19" s="336"/>
      <c r="JFC19" s="337"/>
      <c r="JFD19" s="308"/>
      <c r="JFE19" s="309"/>
      <c r="JFF19" s="310"/>
      <c r="JFG19" s="343"/>
      <c r="JFH19" s="343"/>
      <c r="JFI19" s="343"/>
      <c r="JFJ19" s="343"/>
      <c r="JFK19" s="343"/>
      <c r="JFL19" s="343"/>
      <c r="JFM19" s="343"/>
      <c r="JFN19" s="343"/>
      <c r="JFO19" s="307"/>
      <c r="JFP19" s="335"/>
      <c r="JFQ19" s="336"/>
      <c r="JFR19" s="337"/>
      <c r="JFS19" s="308"/>
      <c r="JFT19" s="309"/>
      <c r="JFU19" s="310"/>
      <c r="JFV19" s="343"/>
      <c r="JFW19" s="343"/>
      <c r="JFX19" s="343"/>
      <c r="JFY19" s="343"/>
      <c r="JFZ19" s="343"/>
      <c r="JGA19" s="343"/>
      <c r="JGB19" s="343"/>
      <c r="JGC19" s="343"/>
      <c r="JGD19" s="307"/>
      <c r="JGE19" s="335"/>
      <c r="JGF19" s="336"/>
      <c r="JGG19" s="337"/>
      <c r="JGH19" s="308"/>
      <c r="JGI19" s="309"/>
      <c r="JGJ19" s="310"/>
      <c r="JGK19" s="343"/>
      <c r="JGL19" s="343"/>
      <c r="JGM19" s="343"/>
      <c r="JGN19" s="343"/>
      <c r="JGO19" s="343"/>
      <c r="JGP19" s="343"/>
      <c r="JGQ19" s="343"/>
      <c r="JGR19" s="343"/>
      <c r="JGS19" s="307"/>
      <c r="JGT19" s="335"/>
      <c r="JGU19" s="336"/>
      <c r="JGV19" s="337"/>
      <c r="JGW19" s="308"/>
      <c r="JGX19" s="309"/>
      <c r="JGY19" s="310"/>
      <c r="JGZ19" s="343"/>
      <c r="JHA19" s="343"/>
      <c r="JHB19" s="343"/>
      <c r="JHC19" s="343"/>
      <c r="JHD19" s="343"/>
      <c r="JHE19" s="343"/>
      <c r="JHF19" s="343"/>
      <c r="JHG19" s="343"/>
      <c r="JHH19" s="307"/>
      <c r="JHI19" s="335"/>
      <c r="JHJ19" s="336"/>
      <c r="JHK19" s="337"/>
      <c r="JHL19" s="308"/>
      <c r="JHM19" s="309"/>
      <c r="JHN19" s="310"/>
      <c r="JHO19" s="343"/>
      <c r="JHP19" s="343"/>
      <c r="JHQ19" s="343"/>
      <c r="JHR19" s="343"/>
      <c r="JHS19" s="343"/>
      <c r="JHT19" s="343"/>
      <c r="JHU19" s="343"/>
      <c r="JHV19" s="343"/>
      <c r="JHW19" s="307"/>
      <c r="JHX19" s="335"/>
      <c r="JHY19" s="336"/>
      <c r="JHZ19" s="337"/>
      <c r="JIA19" s="308"/>
      <c r="JIB19" s="309"/>
      <c r="JIC19" s="310"/>
      <c r="JID19" s="343"/>
      <c r="JIE19" s="343"/>
      <c r="JIF19" s="343"/>
      <c r="JIG19" s="343"/>
      <c r="JIH19" s="343"/>
      <c r="JII19" s="343"/>
      <c r="JIJ19" s="343"/>
      <c r="JIK19" s="343"/>
      <c r="JIL19" s="307"/>
      <c r="JIM19" s="335"/>
      <c r="JIN19" s="336"/>
      <c r="JIO19" s="337"/>
      <c r="JIP19" s="308"/>
      <c r="JIQ19" s="309"/>
      <c r="JIR19" s="310"/>
      <c r="JIS19" s="343"/>
      <c r="JIT19" s="343"/>
      <c r="JIU19" s="343"/>
      <c r="JIV19" s="343"/>
      <c r="JIW19" s="343"/>
      <c r="JIX19" s="343"/>
      <c r="JIY19" s="343"/>
      <c r="JIZ19" s="343"/>
      <c r="JJA19" s="307"/>
      <c r="JJB19" s="335"/>
      <c r="JJC19" s="336"/>
      <c r="JJD19" s="337"/>
      <c r="JJE19" s="308"/>
      <c r="JJF19" s="309"/>
      <c r="JJG19" s="310"/>
      <c r="JJH19" s="343"/>
      <c r="JJI19" s="343"/>
      <c r="JJJ19" s="343"/>
      <c r="JJK19" s="343"/>
      <c r="JJL19" s="343"/>
      <c r="JJM19" s="343"/>
      <c r="JJN19" s="343"/>
      <c r="JJO19" s="343"/>
      <c r="JJP19" s="307"/>
      <c r="JJQ19" s="335"/>
      <c r="JJR19" s="336"/>
      <c r="JJS19" s="337"/>
      <c r="JJT19" s="308"/>
      <c r="JJU19" s="309"/>
      <c r="JJV19" s="310"/>
      <c r="JJW19" s="343"/>
      <c r="JJX19" s="343"/>
      <c r="JJY19" s="343"/>
      <c r="JJZ19" s="343"/>
      <c r="JKA19" s="343"/>
      <c r="JKB19" s="343"/>
      <c r="JKC19" s="343"/>
      <c r="JKD19" s="343"/>
      <c r="JKE19" s="307"/>
      <c r="JKF19" s="335"/>
      <c r="JKG19" s="336"/>
      <c r="JKH19" s="337"/>
      <c r="JKI19" s="308"/>
      <c r="JKJ19" s="309"/>
      <c r="JKK19" s="310"/>
      <c r="JKL19" s="343"/>
      <c r="JKM19" s="343"/>
      <c r="JKN19" s="343"/>
      <c r="JKO19" s="343"/>
      <c r="JKP19" s="343"/>
      <c r="JKQ19" s="343"/>
      <c r="JKR19" s="343"/>
      <c r="JKS19" s="343"/>
      <c r="JKT19" s="307"/>
      <c r="JKU19" s="335"/>
      <c r="JKV19" s="336"/>
      <c r="JKW19" s="337"/>
      <c r="JKX19" s="308"/>
      <c r="JKY19" s="309"/>
      <c r="JKZ19" s="310"/>
      <c r="JLA19" s="343"/>
      <c r="JLB19" s="343"/>
      <c r="JLC19" s="343"/>
      <c r="JLD19" s="343"/>
      <c r="JLE19" s="343"/>
      <c r="JLF19" s="343"/>
      <c r="JLG19" s="343"/>
      <c r="JLH19" s="343"/>
      <c r="JLI19" s="307"/>
      <c r="JLJ19" s="335"/>
      <c r="JLK19" s="336"/>
      <c r="JLL19" s="337"/>
      <c r="JLM19" s="308"/>
      <c r="JLN19" s="309"/>
      <c r="JLO19" s="310"/>
      <c r="JLP19" s="343"/>
      <c r="JLQ19" s="343"/>
      <c r="JLR19" s="343"/>
      <c r="JLS19" s="343"/>
      <c r="JLT19" s="343"/>
      <c r="JLU19" s="343"/>
      <c r="JLV19" s="343"/>
      <c r="JLW19" s="343"/>
      <c r="JLX19" s="307"/>
      <c r="JLY19" s="335"/>
      <c r="JLZ19" s="336"/>
      <c r="JMA19" s="337"/>
      <c r="JMB19" s="308"/>
      <c r="JMC19" s="309"/>
      <c r="JMD19" s="310"/>
      <c r="JME19" s="343"/>
      <c r="JMF19" s="343"/>
      <c r="JMG19" s="343"/>
      <c r="JMH19" s="343"/>
      <c r="JMI19" s="343"/>
      <c r="JMJ19" s="343"/>
      <c r="JMK19" s="343"/>
      <c r="JML19" s="343"/>
      <c r="JMM19" s="307"/>
      <c r="JMN19" s="335"/>
      <c r="JMO19" s="336"/>
      <c r="JMP19" s="337"/>
      <c r="JMQ19" s="308"/>
      <c r="JMR19" s="309"/>
      <c r="JMS19" s="310"/>
      <c r="JMT19" s="343"/>
      <c r="JMU19" s="343"/>
      <c r="JMV19" s="343"/>
      <c r="JMW19" s="343"/>
      <c r="JMX19" s="343"/>
      <c r="JMY19" s="343"/>
      <c r="JMZ19" s="343"/>
      <c r="JNA19" s="343"/>
      <c r="JNB19" s="307"/>
      <c r="JNC19" s="335"/>
      <c r="JND19" s="336"/>
      <c r="JNE19" s="337"/>
      <c r="JNF19" s="308"/>
      <c r="JNG19" s="309"/>
      <c r="JNH19" s="310"/>
      <c r="JNI19" s="343"/>
      <c r="JNJ19" s="343"/>
      <c r="JNK19" s="343"/>
      <c r="JNL19" s="343"/>
      <c r="JNM19" s="343"/>
      <c r="JNN19" s="343"/>
      <c r="JNO19" s="343"/>
      <c r="JNP19" s="343"/>
      <c r="JNQ19" s="307"/>
      <c r="JNR19" s="335"/>
      <c r="JNS19" s="336"/>
      <c r="JNT19" s="337"/>
      <c r="JNU19" s="308"/>
      <c r="JNV19" s="309"/>
      <c r="JNW19" s="310"/>
      <c r="JNX19" s="343"/>
      <c r="JNY19" s="343"/>
      <c r="JNZ19" s="343"/>
      <c r="JOA19" s="343"/>
      <c r="JOB19" s="343"/>
      <c r="JOC19" s="343"/>
      <c r="JOD19" s="343"/>
      <c r="JOE19" s="343"/>
      <c r="JOF19" s="307"/>
      <c r="JOG19" s="335"/>
      <c r="JOH19" s="336"/>
      <c r="JOI19" s="337"/>
      <c r="JOJ19" s="308"/>
      <c r="JOK19" s="309"/>
      <c r="JOL19" s="310"/>
      <c r="JOM19" s="343"/>
      <c r="JON19" s="343"/>
      <c r="JOO19" s="343"/>
      <c r="JOP19" s="343"/>
      <c r="JOQ19" s="343"/>
      <c r="JOR19" s="343"/>
      <c r="JOS19" s="343"/>
      <c r="JOT19" s="343"/>
      <c r="JOU19" s="307"/>
      <c r="JOV19" s="335"/>
      <c r="JOW19" s="336"/>
      <c r="JOX19" s="337"/>
      <c r="JOY19" s="308"/>
      <c r="JOZ19" s="309"/>
      <c r="JPA19" s="310"/>
      <c r="JPB19" s="343"/>
      <c r="JPC19" s="343"/>
      <c r="JPD19" s="343"/>
      <c r="JPE19" s="343"/>
      <c r="JPF19" s="343"/>
      <c r="JPG19" s="343"/>
      <c r="JPH19" s="343"/>
      <c r="JPI19" s="343"/>
      <c r="JPJ19" s="307"/>
      <c r="JPK19" s="335"/>
      <c r="JPL19" s="336"/>
      <c r="JPM19" s="337"/>
      <c r="JPN19" s="308"/>
      <c r="JPO19" s="309"/>
      <c r="JPP19" s="310"/>
      <c r="JPQ19" s="343"/>
      <c r="JPR19" s="343"/>
      <c r="JPS19" s="343"/>
      <c r="JPT19" s="343"/>
      <c r="JPU19" s="343"/>
      <c r="JPV19" s="343"/>
      <c r="JPW19" s="343"/>
      <c r="JPX19" s="343"/>
      <c r="JPY19" s="307"/>
      <c r="JPZ19" s="335"/>
      <c r="JQA19" s="336"/>
      <c r="JQB19" s="337"/>
      <c r="JQC19" s="308"/>
      <c r="JQD19" s="309"/>
      <c r="JQE19" s="310"/>
      <c r="JQF19" s="343"/>
      <c r="JQG19" s="343"/>
      <c r="JQH19" s="343"/>
      <c r="JQI19" s="343"/>
      <c r="JQJ19" s="343"/>
      <c r="JQK19" s="343"/>
      <c r="JQL19" s="343"/>
      <c r="JQM19" s="343"/>
      <c r="JQN19" s="307"/>
      <c r="JQO19" s="335"/>
      <c r="JQP19" s="336"/>
      <c r="JQQ19" s="337"/>
      <c r="JQR19" s="308"/>
      <c r="JQS19" s="309"/>
      <c r="JQT19" s="310"/>
      <c r="JQU19" s="343"/>
      <c r="JQV19" s="343"/>
      <c r="JQW19" s="343"/>
      <c r="JQX19" s="343"/>
      <c r="JQY19" s="343"/>
      <c r="JQZ19" s="343"/>
      <c r="JRA19" s="343"/>
      <c r="JRB19" s="343"/>
      <c r="JRC19" s="307"/>
      <c r="JRD19" s="335"/>
      <c r="JRE19" s="336"/>
      <c r="JRF19" s="337"/>
      <c r="JRG19" s="308"/>
      <c r="JRH19" s="309"/>
      <c r="JRI19" s="310"/>
      <c r="JRJ19" s="343"/>
      <c r="JRK19" s="343"/>
      <c r="JRL19" s="343"/>
      <c r="JRM19" s="343"/>
      <c r="JRN19" s="343"/>
      <c r="JRO19" s="343"/>
      <c r="JRP19" s="343"/>
      <c r="JRQ19" s="343"/>
      <c r="JRR19" s="307"/>
      <c r="JRS19" s="335"/>
      <c r="JRT19" s="336"/>
      <c r="JRU19" s="337"/>
      <c r="JRV19" s="308"/>
      <c r="JRW19" s="309"/>
      <c r="JRX19" s="310"/>
      <c r="JRY19" s="343"/>
      <c r="JRZ19" s="343"/>
      <c r="JSA19" s="343"/>
      <c r="JSB19" s="343"/>
      <c r="JSC19" s="343"/>
      <c r="JSD19" s="343"/>
      <c r="JSE19" s="343"/>
      <c r="JSF19" s="343"/>
      <c r="JSG19" s="307"/>
      <c r="JSH19" s="335"/>
      <c r="JSI19" s="336"/>
      <c r="JSJ19" s="337"/>
      <c r="JSK19" s="308"/>
      <c r="JSL19" s="309"/>
      <c r="JSM19" s="310"/>
      <c r="JSN19" s="343"/>
      <c r="JSO19" s="343"/>
      <c r="JSP19" s="343"/>
      <c r="JSQ19" s="343"/>
      <c r="JSR19" s="343"/>
      <c r="JSS19" s="343"/>
      <c r="JST19" s="343"/>
      <c r="JSU19" s="343"/>
      <c r="JSV19" s="307"/>
      <c r="JSW19" s="335"/>
      <c r="JSX19" s="336"/>
      <c r="JSY19" s="337"/>
      <c r="JSZ19" s="308"/>
      <c r="JTA19" s="309"/>
      <c r="JTB19" s="310"/>
      <c r="JTC19" s="343"/>
      <c r="JTD19" s="343"/>
      <c r="JTE19" s="343"/>
      <c r="JTF19" s="343"/>
      <c r="JTG19" s="343"/>
      <c r="JTH19" s="343"/>
      <c r="JTI19" s="343"/>
      <c r="JTJ19" s="343"/>
      <c r="JTK19" s="307"/>
      <c r="JTL19" s="335"/>
      <c r="JTM19" s="336"/>
      <c r="JTN19" s="337"/>
      <c r="JTO19" s="308"/>
      <c r="JTP19" s="309"/>
      <c r="JTQ19" s="310"/>
      <c r="JTR19" s="343"/>
      <c r="JTS19" s="343"/>
      <c r="JTT19" s="343"/>
      <c r="JTU19" s="343"/>
      <c r="JTV19" s="343"/>
      <c r="JTW19" s="343"/>
      <c r="JTX19" s="343"/>
      <c r="JTY19" s="343"/>
      <c r="JTZ19" s="307"/>
      <c r="JUA19" s="335"/>
      <c r="JUB19" s="336"/>
      <c r="JUC19" s="337"/>
      <c r="JUD19" s="308"/>
      <c r="JUE19" s="309"/>
      <c r="JUF19" s="310"/>
      <c r="JUG19" s="343"/>
      <c r="JUH19" s="343"/>
      <c r="JUI19" s="343"/>
      <c r="JUJ19" s="343"/>
      <c r="JUK19" s="343"/>
      <c r="JUL19" s="343"/>
      <c r="JUM19" s="343"/>
      <c r="JUN19" s="343"/>
      <c r="JUO19" s="307"/>
      <c r="JUP19" s="335"/>
      <c r="JUQ19" s="336"/>
      <c r="JUR19" s="337"/>
      <c r="JUS19" s="308"/>
      <c r="JUT19" s="309"/>
      <c r="JUU19" s="310"/>
      <c r="JUV19" s="343"/>
      <c r="JUW19" s="343"/>
      <c r="JUX19" s="343"/>
      <c r="JUY19" s="343"/>
      <c r="JUZ19" s="343"/>
      <c r="JVA19" s="343"/>
      <c r="JVB19" s="343"/>
      <c r="JVC19" s="343"/>
      <c r="JVD19" s="307"/>
      <c r="JVE19" s="335"/>
      <c r="JVF19" s="336"/>
      <c r="JVG19" s="337"/>
      <c r="JVH19" s="308"/>
      <c r="JVI19" s="309"/>
      <c r="JVJ19" s="310"/>
      <c r="JVK19" s="343"/>
      <c r="JVL19" s="343"/>
      <c r="JVM19" s="343"/>
      <c r="JVN19" s="343"/>
      <c r="JVO19" s="343"/>
      <c r="JVP19" s="343"/>
      <c r="JVQ19" s="343"/>
      <c r="JVR19" s="343"/>
      <c r="JVS19" s="307"/>
      <c r="JVT19" s="335"/>
      <c r="JVU19" s="336"/>
      <c r="JVV19" s="337"/>
      <c r="JVW19" s="308"/>
      <c r="JVX19" s="309"/>
      <c r="JVY19" s="310"/>
      <c r="JVZ19" s="343"/>
      <c r="JWA19" s="343"/>
      <c r="JWB19" s="343"/>
      <c r="JWC19" s="343"/>
      <c r="JWD19" s="343"/>
      <c r="JWE19" s="343"/>
      <c r="JWF19" s="343"/>
      <c r="JWG19" s="343"/>
      <c r="JWH19" s="307"/>
      <c r="JWI19" s="335"/>
      <c r="JWJ19" s="336"/>
      <c r="JWK19" s="337"/>
      <c r="JWL19" s="308"/>
      <c r="JWM19" s="309"/>
      <c r="JWN19" s="310"/>
      <c r="JWO19" s="343"/>
      <c r="JWP19" s="343"/>
      <c r="JWQ19" s="343"/>
      <c r="JWR19" s="343"/>
      <c r="JWS19" s="343"/>
      <c r="JWT19" s="343"/>
      <c r="JWU19" s="343"/>
      <c r="JWV19" s="343"/>
      <c r="JWW19" s="307"/>
      <c r="JWX19" s="335"/>
      <c r="JWY19" s="336"/>
      <c r="JWZ19" s="337"/>
      <c r="JXA19" s="308"/>
      <c r="JXB19" s="309"/>
      <c r="JXC19" s="310"/>
      <c r="JXD19" s="343"/>
      <c r="JXE19" s="343"/>
      <c r="JXF19" s="343"/>
      <c r="JXG19" s="343"/>
      <c r="JXH19" s="343"/>
      <c r="JXI19" s="343"/>
      <c r="JXJ19" s="343"/>
      <c r="JXK19" s="343"/>
      <c r="JXL19" s="307"/>
      <c r="JXM19" s="335"/>
      <c r="JXN19" s="336"/>
      <c r="JXO19" s="337"/>
      <c r="JXP19" s="308"/>
      <c r="JXQ19" s="309"/>
      <c r="JXR19" s="310"/>
      <c r="JXS19" s="343"/>
      <c r="JXT19" s="343"/>
      <c r="JXU19" s="343"/>
      <c r="JXV19" s="343"/>
      <c r="JXW19" s="343"/>
      <c r="JXX19" s="343"/>
      <c r="JXY19" s="343"/>
      <c r="JXZ19" s="343"/>
      <c r="JYA19" s="307"/>
      <c r="JYB19" s="335"/>
      <c r="JYC19" s="336"/>
      <c r="JYD19" s="337"/>
      <c r="JYE19" s="308"/>
      <c r="JYF19" s="309"/>
      <c r="JYG19" s="310"/>
      <c r="JYH19" s="343"/>
      <c r="JYI19" s="343"/>
      <c r="JYJ19" s="343"/>
      <c r="JYK19" s="343"/>
      <c r="JYL19" s="343"/>
      <c r="JYM19" s="343"/>
      <c r="JYN19" s="343"/>
      <c r="JYO19" s="343"/>
      <c r="JYP19" s="307"/>
      <c r="JYQ19" s="335"/>
      <c r="JYR19" s="336"/>
      <c r="JYS19" s="337"/>
      <c r="JYT19" s="308"/>
      <c r="JYU19" s="309"/>
      <c r="JYV19" s="310"/>
      <c r="JYW19" s="343"/>
      <c r="JYX19" s="343"/>
      <c r="JYY19" s="343"/>
      <c r="JYZ19" s="343"/>
      <c r="JZA19" s="343"/>
      <c r="JZB19" s="343"/>
      <c r="JZC19" s="343"/>
      <c r="JZD19" s="343"/>
      <c r="JZE19" s="307"/>
      <c r="JZF19" s="335"/>
      <c r="JZG19" s="336"/>
      <c r="JZH19" s="337"/>
      <c r="JZI19" s="308"/>
      <c r="JZJ19" s="309"/>
      <c r="JZK19" s="310"/>
      <c r="JZL19" s="343"/>
      <c r="JZM19" s="343"/>
      <c r="JZN19" s="343"/>
      <c r="JZO19" s="343"/>
      <c r="JZP19" s="343"/>
      <c r="JZQ19" s="343"/>
      <c r="JZR19" s="343"/>
      <c r="JZS19" s="343"/>
      <c r="JZT19" s="307"/>
      <c r="JZU19" s="335"/>
      <c r="JZV19" s="336"/>
      <c r="JZW19" s="337"/>
      <c r="JZX19" s="308"/>
      <c r="JZY19" s="309"/>
      <c r="JZZ19" s="310"/>
      <c r="KAA19" s="343"/>
      <c r="KAB19" s="343"/>
      <c r="KAC19" s="343"/>
      <c r="KAD19" s="343"/>
      <c r="KAE19" s="343"/>
      <c r="KAF19" s="343"/>
      <c r="KAG19" s="343"/>
      <c r="KAH19" s="343"/>
      <c r="KAI19" s="307"/>
      <c r="KAJ19" s="335"/>
      <c r="KAK19" s="336"/>
      <c r="KAL19" s="337"/>
      <c r="KAM19" s="308"/>
      <c r="KAN19" s="309"/>
      <c r="KAO19" s="310"/>
      <c r="KAP19" s="343"/>
      <c r="KAQ19" s="343"/>
      <c r="KAR19" s="343"/>
      <c r="KAS19" s="343"/>
      <c r="KAT19" s="343"/>
      <c r="KAU19" s="343"/>
      <c r="KAV19" s="343"/>
      <c r="KAW19" s="343"/>
      <c r="KAX19" s="307"/>
      <c r="KAY19" s="335"/>
      <c r="KAZ19" s="336"/>
      <c r="KBA19" s="337"/>
      <c r="KBB19" s="308"/>
      <c r="KBC19" s="309"/>
      <c r="KBD19" s="310"/>
      <c r="KBE19" s="343"/>
      <c r="KBF19" s="343"/>
      <c r="KBG19" s="343"/>
      <c r="KBH19" s="343"/>
      <c r="KBI19" s="343"/>
      <c r="KBJ19" s="343"/>
      <c r="KBK19" s="343"/>
      <c r="KBL19" s="343"/>
      <c r="KBM19" s="307"/>
      <c r="KBN19" s="335"/>
      <c r="KBO19" s="336"/>
      <c r="KBP19" s="337"/>
      <c r="KBQ19" s="308"/>
      <c r="KBR19" s="309"/>
      <c r="KBS19" s="310"/>
      <c r="KBT19" s="343"/>
      <c r="KBU19" s="343"/>
      <c r="KBV19" s="343"/>
      <c r="KBW19" s="343"/>
      <c r="KBX19" s="343"/>
      <c r="KBY19" s="343"/>
      <c r="KBZ19" s="343"/>
      <c r="KCA19" s="343"/>
      <c r="KCB19" s="307"/>
      <c r="KCC19" s="335"/>
      <c r="KCD19" s="336"/>
      <c r="KCE19" s="337"/>
      <c r="KCF19" s="308"/>
      <c r="KCG19" s="309"/>
      <c r="KCH19" s="310"/>
      <c r="KCI19" s="343"/>
      <c r="KCJ19" s="343"/>
      <c r="KCK19" s="343"/>
      <c r="KCL19" s="343"/>
      <c r="KCM19" s="343"/>
      <c r="KCN19" s="343"/>
      <c r="KCO19" s="343"/>
      <c r="KCP19" s="343"/>
      <c r="KCQ19" s="307"/>
      <c r="KCR19" s="335"/>
      <c r="KCS19" s="336"/>
      <c r="KCT19" s="337"/>
      <c r="KCU19" s="308"/>
      <c r="KCV19" s="309"/>
      <c r="KCW19" s="310"/>
      <c r="KCX19" s="343"/>
      <c r="KCY19" s="343"/>
      <c r="KCZ19" s="343"/>
      <c r="KDA19" s="343"/>
      <c r="KDB19" s="343"/>
      <c r="KDC19" s="343"/>
      <c r="KDD19" s="343"/>
      <c r="KDE19" s="343"/>
      <c r="KDF19" s="307"/>
      <c r="KDG19" s="335"/>
      <c r="KDH19" s="336"/>
      <c r="KDI19" s="337"/>
      <c r="KDJ19" s="308"/>
      <c r="KDK19" s="309"/>
      <c r="KDL19" s="310"/>
      <c r="KDM19" s="343"/>
      <c r="KDN19" s="343"/>
      <c r="KDO19" s="343"/>
      <c r="KDP19" s="343"/>
      <c r="KDQ19" s="343"/>
      <c r="KDR19" s="343"/>
      <c r="KDS19" s="343"/>
      <c r="KDT19" s="343"/>
      <c r="KDU19" s="307"/>
      <c r="KDV19" s="335"/>
      <c r="KDW19" s="336"/>
      <c r="KDX19" s="337"/>
      <c r="KDY19" s="308"/>
      <c r="KDZ19" s="309"/>
      <c r="KEA19" s="310"/>
      <c r="KEB19" s="343"/>
      <c r="KEC19" s="343"/>
      <c r="KED19" s="343"/>
      <c r="KEE19" s="343"/>
      <c r="KEF19" s="343"/>
      <c r="KEG19" s="343"/>
      <c r="KEH19" s="343"/>
      <c r="KEI19" s="343"/>
      <c r="KEJ19" s="307"/>
      <c r="KEK19" s="335"/>
      <c r="KEL19" s="336"/>
      <c r="KEM19" s="337"/>
      <c r="KEN19" s="308"/>
      <c r="KEO19" s="309"/>
      <c r="KEP19" s="310"/>
      <c r="KEQ19" s="343"/>
      <c r="KER19" s="343"/>
      <c r="KES19" s="343"/>
      <c r="KET19" s="343"/>
      <c r="KEU19" s="343"/>
      <c r="KEV19" s="343"/>
      <c r="KEW19" s="343"/>
      <c r="KEX19" s="343"/>
      <c r="KEY19" s="307"/>
      <c r="KEZ19" s="335"/>
      <c r="KFA19" s="336"/>
      <c r="KFB19" s="337"/>
      <c r="KFC19" s="308"/>
      <c r="KFD19" s="309"/>
      <c r="KFE19" s="310"/>
      <c r="KFF19" s="343"/>
      <c r="KFG19" s="343"/>
      <c r="KFH19" s="343"/>
      <c r="KFI19" s="343"/>
      <c r="KFJ19" s="343"/>
      <c r="KFK19" s="343"/>
      <c r="KFL19" s="343"/>
      <c r="KFM19" s="343"/>
      <c r="KFN19" s="307"/>
      <c r="KFO19" s="335"/>
      <c r="KFP19" s="336"/>
      <c r="KFQ19" s="337"/>
      <c r="KFR19" s="308"/>
      <c r="KFS19" s="309"/>
      <c r="KFT19" s="310"/>
      <c r="KFU19" s="343"/>
      <c r="KFV19" s="343"/>
      <c r="KFW19" s="343"/>
      <c r="KFX19" s="343"/>
      <c r="KFY19" s="343"/>
      <c r="KFZ19" s="343"/>
      <c r="KGA19" s="343"/>
      <c r="KGB19" s="343"/>
      <c r="KGC19" s="307"/>
      <c r="KGD19" s="335"/>
      <c r="KGE19" s="336"/>
      <c r="KGF19" s="337"/>
      <c r="KGG19" s="308"/>
      <c r="KGH19" s="309"/>
      <c r="KGI19" s="310"/>
      <c r="KGJ19" s="343"/>
      <c r="KGK19" s="343"/>
      <c r="KGL19" s="343"/>
      <c r="KGM19" s="343"/>
      <c r="KGN19" s="343"/>
      <c r="KGO19" s="343"/>
      <c r="KGP19" s="343"/>
      <c r="KGQ19" s="343"/>
      <c r="KGR19" s="307"/>
      <c r="KGS19" s="335"/>
      <c r="KGT19" s="336"/>
      <c r="KGU19" s="337"/>
      <c r="KGV19" s="308"/>
      <c r="KGW19" s="309"/>
      <c r="KGX19" s="310"/>
      <c r="KGY19" s="343"/>
      <c r="KGZ19" s="343"/>
      <c r="KHA19" s="343"/>
      <c r="KHB19" s="343"/>
      <c r="KHC19" s="343"/>
      <c r="KHD19" s="343"/>
      <c r="KHE19" s="343"/>
      <c r="KHF19" s="343"/>
      <c r="KHG19" s="307"/>
      <c r="KHH19" s="335"/>
      <c r="KHI19" s="336"/>
      <c r="KHJ19" s="337"/>
      <c r="KHK19" s="308"/>
      <c r="KHL19" s="309"/>
      <c r="KHM19" s="310"/>
      <c r="KHN19" s="343"/>
      <c r="KHO19" s="343"/>
      <c r="KHP19" s="343"/>
      <c r="KHQ19" s="343"/>
      <c r="KHR19" s="343"/>
      <c r="KHS19" s="343"/>
      <c r="KHT19" s="343"/>
      <c r="KHU19" s="343"/>
      <c r="KHV19" s="307"/>
      <c r="KHW19" s="335"/>
      <c r="KHX19" s="336"/>
      <c r="KHY19" s="337"/>
      <c r="KHZ19" s="308"/>
      <c r="KIA19" s="309"/>
      <c r="KIB19" s="310"/>
      <c r="KIC19" s="343"/>
      <c r="KID19" s="343"/>
      <c r="KIE19" s="343"/>
      <c r="KIF19" s="343"/>
      <c r="KIG19" s="343"/>
      <c r="KIH19" s="343"/>
      <c r="KII19" s="343"/>
      <c r="KIJ19" s="343"/>
      <c r="KIK19" s="307"/>
      <c r="KIL19" s="335"/>
      <c r="KIM19" s="336"/>
      <c r="KIN19" s="337"/>
      <c r="KIO19" s="308"/>
      <c r="KIP19" s="309"/>
      <c r="KIQ19" s="310"/>
      <c r="KIR19" s="343"/>
      <c r="KIS19" s="343"/>
      <c r="KIT19" s="343"/>
      <c r="KIU19" s="343"/>
      <c r="KIV19" s="343"/>
      <c r="KIW19" s="343"/>
      <c r="KIX19" s="343"/>
      <c r="KIY19" s="343"/>
      <c r="KIZ19" s="307"/>
      <c r="KJA19" s="335"/>
      <c r="KJB19" s="336"/>
      <c r="KJC19" s="337"/>
      <c r="KJD19" s="308"/>
      <c r="KJE19" s="309"/>
      <c r="KJF19" s="310"/>
      <c r="KJG19" s="343"/>
      <c r="KJH19" s="343"/>
      <c r="KJI19" s="343"/>
      <c r="KJJ19" s="343"/>
      <c r="KJK19" s="343"/>
      <c r="KJL19" s="343"/>
      <c r="KJM19" s="343"/>
      <c r="KJN19" s="343"/>
      <c r="KJO19" s="307"/>
      <c r="KJP19" s="335"/>
      <c r="KJQ19" s="336"/>
      <c r="KJR19" s="337"/>
      <c r="KJS19" s="308"/>
      <c r="KJT19" s="309"/>
      <c r="KJU19" s="310"/>
      <c r="KJV19" s="343"/>
      <c r="KJW19" s="343"/>
      <c r="KJX19" s="343"/>
      <c r="KJY19" s="343"/>
      <c r="KJZ19" s="343"/>
      <c r="KKA19" s="343"/>
      <c r="KKB19" s="343"/>
      <c r="KKC19" s="343"/>
      <c r="KKD19" s="307"/>
      <c r="KKE19" s="335"/>
      <c r="KKF19" s="336"/>
      <c r="KKG19" s="337"/>
      <c r="KKH19" s="308"/>
      <c r="KKI19" s="309"/>
      <c r="KKJ19" s="310"/>
      <c r="KKK19" s="343"/>
      <c r="KKL19" s="343"/>
      <c r="KKM19" s="343"/>
      <c r="KKN19" s="343"/>
      <c r="KKO19" s="343"/>
      <c r="KKP19" s="343"/>
      <c r="KKQ19" s="343"/>
      <c r="KKR19" s="343"/>
      <c r="KKS19" s="307"/>
      <c r="KKT19" s="335"/>
      <c r="KKU19" s="336"/>
      <c r="KKV19" s="337"/>
      <c r="KKW19" s="308"/>
      <c r="KKX19" s="309"/>
      <c r="KKY19" s="310"/>
      <c r="KKZ19" s="343"/>
      <c r="KLA19" s="343"/>
      <c r="KLB19" s="343"/>
      <c r="KLC19" s="343"/>
      <c r="KLD19" s="343"/>
      <c r="KLE19" s="343"/>
      <c r="KLF19" s="343"/>
      <c r="KLG19" s="343"/>
      <c r="KLH19" s="307"/>
      <c r="KLI19" s="335"/>
      <c r="KLJ19" s="336"/>
      <c r="KLK19" s="337"/>
      <c r="KLL19" s="308"/>
      <c r="KLM19" s="309"/>
      <c r="KLN19" s="310"/>
      <c r="KLO19" s="343"/>
      <c r="KLP19" s="343"/>
      <c r="KLQ19" s="343"/>
      <c r="KLR19" s="343"/>
      <c r="KLS19" s="343"/>
      <c r="KLT19" s="343"/>
      <c r="KLU19" s="343"/>
      <c r="KLV19" s="343"/>
      <c r="KLW19" s="307"/>
      <c r="KLX19" s="335"/>
      <c r="KLY19" s="336"/>
      <c r="KLZ19" s="337"/>
      <c r="KMA19" s="308"/>
      <c r="KMB19" s="309"/>
      <c r="KMC19" s="310"/>
      <c r="KMD19" s="343"/>
      <c r="KME19" s="343"/>
      <c r="KMF19" s="343"/>
      <c r="KMG19" s="343"/>
      <c r="KMH19" s="343"/>
      <c r="KMI19" s="343"/>
      <c r="KMJ19" s="343"/>
      <c r="KMK19" s="343"/>
      <c r="KML19" s="307"/>
      <c r="KMM19" s="335"/>
      <c r="KMN19" s="336"/>
      <c r="KMO19" s="337"/>
      <c r="KMP19" s="308"/>
      <c r="KMQ19" s="309"/>
      <c r="KMR19" s="310"/>
      <c r="KMS19" s="343"/>
      <c r="KMT19" s="343"/>
      <c r="KMU19" s="343"/>
      <c r="KMV19" s="343"/>
      <c r="KMW19" s="343"/>
      <c r="KMX19" s="343"/>
      <c r="KMY19" s="343"/>
      <c r="KMZ19" s="343"/>
      <c r="KNA19" s="307"/>
      <c r="KNB19" s="335"/>
      <c r="KNC19" s="336"/>
      <c r="KND19" s="337"/>
      <c r="KNE19" s="308"/>
      <c r="KNF19" s="309"/>
      <c r="KNG19" s="310"/>
      <c r="KNH19" s="343"/>
      <c r="KNI19" s="343"/>
      <c r="KNJ19" s="343"/>
      <c r="KNK19" s="343"/>
      <c r="KNL19" s="343"/>
      <c r="KNM19" s="343"/>
      <c r="KNN19" s="343"/>
      <c r="KNO19" s="343"/>
      <c r="KNP19" s="307"/>
      <c r="KNQ19" s="335"/>
      <c r="KNR19" s="336"/>
      <c r="KNS19" s="337"/>
      <c r="KNT19" s="308"/>
      <c r="KNU19" s="309"/>
      <c r="KNV19" s="310"/>
      <c r="KNW19" s="343"/>
      <c r="KNX19" s="343"/>
      <c r="KNY19" s="343"/>
      <c r="KNZ19" s="343"/>
      <c r="KOA19" s="343"/>
      <c r="KOB19" s="343"/>
      <c r="KOC19" s="343"/>
      <c r="KOD19" s="343"/>
      <c r="KOE19" s="307"/>
      <c r="KOF19" s="335"/>
      <c r="KOG19" s="336"/>
      <c r="KOH19" s="337"/>
      <c r="KOI19" s="308"/>
      <c r="KOJ19" s="309"/>
      <c r="KOK19" s="310"/>
      <c r="KOL19" s="343"/>
      <c r="KOM19" s="343"/>
      <c r="KON19" s="343"/>
      <c r="KOO19" s="343"/>
      <c r="KOP19" s="343"/>
      <c r="KOQ19" s="343"/>
      <c r="KOR19" s="343"/>
      <c r="KOS19" s="343"/>
      <c r="KOT19" s="307"/>
      <c r="KOU19" s="335"/>
      <c r="KOV19" s="336"/>
      <c r="KOW19" s="337"/>
      <c r="KOX19" s="308"/>
      <c r="KOY19" s="309"/>
      <c r="KOZ19" s="310"/>
      <c r="KPA19" s="343"/>
      <c r="KPB19" s="343"/>
      <c r="KPC19" s="343"/>
      <c r="KPD19" s="343"/>
      <c r="KPE19" s="343"/>
      <c r="KPF19" s="343"/>
      <c r="KPG19" s="343"/>
      <c r="KPH19" s="343"/>
      <c r="KPI19" s="307"/>
      <c r="KPJ19" s="335"/>
      <c r="KPK19" s="336"/>
      <c r="KPL19" s="337"/>
      <c r="KPM19" s="308"/>
      <c r="KPN19" s="309"/>
      <c r="KPO19" s="310"/>
      <c r="KPP19" s="343"/>
      <c r="KPQ19" s="343"/>
      <c r="KPR19" s="343"/>
      <c r="KPS19" s="343"/>
      <c r="KPT19" s="343"/>
      <c r="KPU19" s="343"/>
      <c r="KPV19" s="343"/>
      <c r="KPW19" s="343"/>
      <c r="KPX19" s="307"/>
      <c r="KPY19" s="335"/>
      <c r="KPZ19" s="336"/>
      <c r="KQA19" s="337"/>
      <c r="KQB19" s="308"/>
      <c r="KQC19" s="309"/>
      <c r="KQD19" s="310"/>
      <c r="KQE19" s="343"/>
      <c r="KQF19" s="343"/>
      <c r="KQG19" s="343"/>
      <c r="KQH19" s="343"/>
      <c r="KQI19" s="343"/>
      <c r="KQJ19" s="343"/>
      <c r="KQK19" s="343"/>
      <c r="KQL19" s="343"/>
      <c r="KQM19" s="307"/>
      <c r="KQN19" s="335"/>
      <c r="KQO19" s="336"/>
      <c r="KQP19" s="337"/>
      <c r="KQQ19" s="308"/>
      <c r="KQR19" s="309"/>
      <c r="KQS19" s="310"/>
      <c r="KQT19" s="343"/>
      <c r="KQU19" s="343"/>
      <c r="KQV19" s="343"/>
      <c r="KQW19" s="343"/>
      <c r="KQX19" s="343"/>
      <c r="KQY19" s="343"/>
      <c r="KQZ19" s="343"/>
      <c r="KRA19" s="343"/>
      <c r="KRB19" s="307"/>
      <c r="KRC19" s="335"/>
      <c r="KRD19" s="336"/>
      <c r="KRE19" s="337"/>
      <c r="KRF19" s="308"/>
      <c r="KRG19" s="309"/>
      <c r="KRH19" s="310"/>
      <c r="KRI19" s="343"/>
      <c r="KRJ19" s="343"/>
      <c r="KRK19" s="343"/>
      <c r="KRL19" s="343"/>
      <c r="KRM19" s="343"/>
      <c r="KRN19" s="343"/>
      <c r="KRO19" s="343"/>
      <c r="KRP19" s="343"/>
      <c r="KRQ19" s="307"/>
      <c r="KRR19" s="335"/>
      <c r="KRS19" s="336"/>
      <c r="KRT19" s="337"/>
      <c r="KRU19" s="308"/>
      <c r="KRV19" s="309"/>
      <c r="KRW19" s="310"/>
      <c r="KRX19" s="343"/>
      <c r="KRY19" s="343"/>
      <c r="KRZ19" s="343"/>
      <c r="KSA19" s="343"/>
      <c r="KSB19" s="343"/>
      <c r="KSC19" s="343"/>
      <c r="KSD19" s="343"/>
      <c r="KSE19" s="343"/>
      <c r="KSF19" s="307"/>
      <c r="KSG19" s="335"/>
      <c r="KSH19" s="336"/>
      <c r="KSI19" s="337"/>
      <c r="KSJ19" s="308"/>
      <c r="KSK19" s="309"/>
      <c r="KSL19" s="310"/>
      <c r="KSM19" s="343"/>
      <c r="KSN19" s="343"/>
      <c r="KSO19" s="343"/>
      <c r="KSP19" s="343"/>
      <c r="KSQ19" s="343"/>
      <c r="KSR19" s="343"/>
      <c r="KSS19" s="343"/>
      <c r="KST19" s="343"/>
      <c r="KSU19" s="307"/>
      <c r="KSV19" s="335"/>
      <c r="KSW19" s="336"/>
      <c r="KSX19" s="337"/>
      <c r="KSY19" s="308"/>
      <c r="KSZ19" s="309"/>
      <c r="KTA19" s="310"/>
      <c r="KTB19" s="343"/>
      <c r="KTC19" s="343"/>
      <c r="KTD19" s="343"/>
      <c r="KTE19" s="343"/>
      <c r="KTF19" s="343"/>
      <c r="KTG19" s="343"/>
      <c r="KTH19" s="343"/>
      <c r="KTI19" s="343"/>
      <c r="KTJ19" s="307"/>
      <c r="KTK19" s="335"/>
      <c r="KTL19" s="336"/>
      <c r="KTM19" s="337"/>
      <c r="KTN19" s="308"/>
      <c r="KTO19" s="309"/>
      <c r="KTP19" s="310"/>
      <c r="KTQ19" s="343"/>
      <c r="KTR19" s="343"/>
      <c r="KTS19" s="343"/>
      <c r="KTT19" s="343"/>
      <c r="KTU19" s="343"/>
      <c r="KTV19" s="343"/>
      <c r="KTW19" s="343"/>
      <c r="KTX19" s="343"/>
      <c r="KTY19" s="307"/>
      <c r="KTZ19" s="335"/>
      <c r="KUA19" s="336"/>
      <c r="KUB19" s="337"/>
      <c r="KUC19" s="308"/>
      <c r="KUD19" s="309"/>
      <c r="KUE19" s="310"/>
      <c r="KUF19" s="343"/>
      <c r="KUG19" s="343"/>
      <c r="KUH19" s="343"/>
      <c r="KUI19" s="343"/>
      <c r="KUJ19" s="343"/>
      <c r="KUK19" s="343"/>
      <c r="KUL19" s="343"/>
      <c r="KUM19" s="343"/>
      <c r="KUN19" s="307"/>
      <c r="KUO19" s="335"/>
      <c r="KUP19" s="336"/>
      <c r="KUQ19" s="337"/>
      <c r="KUR19" s="308"/>
      <c r="KUS19" s="309"/>
      <c r="KUT19" s="310"/>
      <c r="KUU19" s="343"/>
      <c r="KUV19" s="343"/>
      <c r="KUW19" s="343"/>
      <c r="KUX19" s="343"/>
      <c r="KUY19" s="343"/>
      <c r="KUZ19" s="343"/>
      <c r="KVA19" s="343"/>
      <c r="KVB19" s="343"/>
      <c r="KVC19" s="307"/>
      <c r="KVD19" s="335"/>
      <c r="KVE19" s="336"/>
      <c r="KVF19" s="337"/>
      <c r="KVG19" s="308"/>
      <c r="KVH19" s="309"/>
      <c r="KVI19" s="310"/>
      <c r="KVJ19" s="343"/>
      <c r="KVK19" s="343"/>
      <c r="KVL19" s="343"/>
      <c r="KVM19" s="343"/>
      <c r="KVN19" s="343"/>
      <c r="KVO19" s="343"/>
      <c r="KVP19" s="343"/>
      <c r="KVQ19" s="343"/>
      <c r="KVR19" s="307"/>
      <c r="KVS19" s="335"/>
      <c r="KVT19" s="336"/>
      <c r="KVU19" s="337"/>
      <c r="KVV19" s="308"/>
      <c r="KVW19" s="309"/>
      <c r="KVX19" s="310"/>
      <c r="KVY19" s="343"/>
      <c r="KVZ19" s="343"/>
      <c r="KWA19" s="343"/>
      <c r="KWB19" s="343"/>
      <c r="KWC19" s="343"/>
      <c r="KWD19" s="343"/>
      <c r="KWE19" s="343"/>
      <c r="KWF19" s="343"/>
      <c r="KWG19" s="307"/>
      <c r="KWH19" s="335"/>
      <c r="KWI19" s="336"/>
      <c r="KWJ19" s="337"/>
      <c r="KWK19" s="308"/>
      <c r="KWL19" s="309"/>
      <c r="KWM19" s="310"/>
      <c r="KWN19" s="343"/>
      <c r="KWO19" s="343"/>
      <c r="KWP19" s="343"/>
      <c r="KWQ19" s="343"/>
      <c r="KWR19" s="343"/>
      <c r="KWS19" s="343"/>
      <c r="KWT19" s="343"/>
      <c r="KWU19" s="343"/>
      <c r="KWV19" s="307"/>
      <c r="KWW19" s="335"/>
      <c r="KWX19" s="336"/>
      <c r="KWY19" s="337"/>
      <c r="KWZ19" s="308"/>
      <c r="KXA19" s="309"/>
      <c r="KXB19" s="310"/>
      <c r="KXC19" s="343"/>
      <c r="KXD19" s="343"/>
      <c r="KXE19" s="343"/>
      <c r="KXF19" s="343"/>
      <c r="KXG19" s="343"/>
      <c r="KXH19" s="343"/>
      <c r="KXI19" s="343"/>
      <c r="KXJ19" s="343"/>
      <c r="KXK19" s="307"/>
      <c r="KXL19" s="335"/>
      <c r="KXM19" s="336"/>
      <c r="KXN19" s="337"/>
      <c r="KXO19" s="308"/>
      <c r="KXP19" s="309"/>
      <c r="KXQ19" s="310"/>
      <c r="KXR19" s="343"/>
      <c r="KXS19" s="343"/>
      <c r="KXT19" s="343"/>
      <c r="KXU19" s="343"/>
      <c r="KXV19" s="343"/>
      <c r="KXW19" s="343"/>
      <c r="KXX19" s="343"/>
      <c r="KXY19" s="343"/>
      <c r="KXZ19" s="307"/>
      <c r="KYA19" s="335"/>
      <c r="KYB19" s="336"/>
      <c r="KYC19" s="337"/>
      <c r="KYD19" s="308"/>
      <c r="KYE19" s="309"/>
      <c r="KYF19" s="310"/>
      <c r="KYG19" s="343"/>
      <c r="KYH19" s="343"/>
      <c r="KYI19" s="343"/>
      <c r="KYJ19" s="343"/>
      <c r="KYK19" s="343"/>
      <c r="KYL19" s="343"/>
      <c r="KYM19" s="343"/>
      <c r="KYN19" s="343"/>
      <c r="KYO19" s="307"/>
      <c r="KYP19" s="335"/>
      <c r="KYQ19" s="336"/>
      <c r="KYR19" s="337"/>
      <c r="KYS19" s="308"/>
      <c r="KYT19" s="309"/>
      <c r="KYU19" s="310"/>
      <c r="KYV19" s="343"/>
      <c r="KYW19" s="343"/>
      <c r="KYX19" s="343"/>
      <c r="KYY19" s="343"/>
      <c r="KYZ19" s="343"/>
      <c r="KZA19" s="343"/>
      <c r="KZB19" s="343"/>
      <c r="KZC19" s="343"/>
      <c r="KZD19" s="307"/>
      <c r="KZE19" s="335"/>
      <c r="KZF19" s="336"/>
      <c r="KZG19" s="337"/>
      <c r="KZH19" s="308"/>
      <c r="KZI19" s="309"/>
      <c r="KZJ19" s="310"/>
      <c r="KZK19" s="343"/>
      <c r="KZL19" s="343"/>
      <c r="KZM19" s="343"/>
      <c r="KZN19" s="343"/>
      <c r="KZO19" s="343"/>
      <c r="KZP19" s="343"/>
      <c r="KZQ19" s="343"/>
      <c r="KZR19" s="343"/>
      <c r="KZS19" s="307"/>
      <c r="KZT19" s="335"/>
      <c r="KZU19" s="336"/>
      <c r="KZV19" s="337"/>
      <c r="KZW19" s="308"/>
      <c r="KZX19" s="309"/>
      <c r="KZY19" s="310"/>
      <c r="KZZ19" s="343"/>
      <c r="LAA19" s="343"/>
      <c r="LAB19" s="343"/>
      <c r="LAC19" s="343"/>
      <c r="LAD19" s="343"/>
      <c r="LAE19" s="343"/>
      <c r="LAF19" s="343"/>
      <c r="LAG19" s="343"/>
      <c r="LAH19" s="307"/>
      <c r="LAI19" s="335"/>
      <c r="LAJ19" s="336"/>
      <c r="LAK19" s="337"/>
      <c r="LAL19" s="308"/>
      <c r="LAM19" s="309"/>
      <c r="LAN19" s="310"/>
      <c r="LAO19" s="343"/>
      <c r="LAP19" s="343"/>
      <c r="LAQ19" s="343"/>
      <c r="LAR19" s="343"/>
      <c r="LAS19" s="343"/>
      <c r="LAT19" s="343"/>
      <c r="LAU19" s="343"/>
      <c r="LAV19" s="343"/>
      <c r="LAW19" s="307"/>
      <c r="LAX19" s="335"/>
      <c r="LAY19" s="336"/>
      <c r="LAZ19" s="337"/>
      <c r="LBA19" s="308"/>
      <c r="LBB19" s="309"/>
      <c r="LBC19" s="310"/>
      <c r="LBD19" s="343"/>
      <c r="LBE19" s="343"/>
      <c r="LBF19" s="343"/>
      <c r="LBG19" s="343"/>
      <c r="LBH19" s="343"/>
      <c r="LBI19" s="343"/>
      <c r="LBJ19" s="343"/>
      <c r="LBK19" s="343"/>
      <c r="LBL19" s="307"/>
      <c r="LBM19" s="335"/>
      <c r="LBN19" s="336"/>
      <c r="LBO19" s="337"/>
      <c r="LBP19" s="308"/>
      <c r="LBQ19" s="309"/>
      <c r="LBR19" s="310"/>
      <c r="LBS19" s="343"/>
      <c r="LBT19" s="343"/>
      <c r="LBU19" s="343"/>
      <c r="LBV19" s="343"/>
      <c r="LBW19" s="343"/>
      <c r="LBX19" s="343"/>
      <c r="LBY19" s="343"/>
      <c r="LBZ19" s="343"/>
      <c r="LCA19" s="307"/>
      <c r="LCB19" s="335"/>
      <c r="LCC19" s="336"/>
      <c r="LCD19" s="337"/>
      <c r="LCE19" s="308"/>
      <c r="LCF19" s="309"/>
      <c r="LCG19" s="310"/>
      <c r="LCH19" s="343"/>
      <c r="LCI19" s="343"/>
      <c r="LCJ19" s="343"/>
      <c r="LCK19" s="343"/>
      <c r="LCL19" s="343"/>
      <c r="LCM19" s="343"/>
      <c r="LCN19" s="343"/>
      <c r="LCO19" s="343"/>
      <c r="LCP19" s="307"/>
      <c r="LCQ19" s="335"/>
      <c r="LCR19" s="336"/>
      <c r="LCS19" s="337"/>
      <c r="LCT19" s="308"/>
      <c r="LCU19" s="309"/>
      <c r="LCV19" s="310"/>
      <c r="LCW19" s="343"/>
      <c r="LCX19" s="343"/>
      <c r="LCY19" s="343"/>
      <c r="LCZ19" s="343"/>
      <c r="LDA19" s="343"/>
      <c r="LDB19" s="343"/>
      <c r="LDC19" s="343"/>
      <c r="LDD19" s="343"/>
      <c r="LDE19" s="307"/>
      <c r="LDF19" s="335"/>
      <c r="LDG19" s="336"/>
      <c r="LDH19" s="337"/>
      <c r="LDI19" s="308"/>
      <c r="LDJ19" s="309"/>
      <c r="LDK19" s="310"/>
      <c r="LDL19" s="343"/>
      <c r="LDM19" s="343"/>
      <c r="LDN19" s="343"/>
      <c r="LDO19" s="343"/>
      <c r="LDP19" s="343"/>
      <c r="LDQ19" s="343"/>
      <c r="LDR19" s="343"/>
      <c r="LDS19" s="343"/>
      <c r="LDT19" s="307"/>
      <c r="LDU19" s="335"/>
      <c r="LDV19" s="336"/>
      <c r="LDW19" s="337"/>
      <c r="LDX19" s="308"/>
      <c r="LDY19" s="309"/>
      <c r="LDZ19" s="310"/>
      <c r="LEA19" s="343"/>
      <c r="LEB19" s="343"/>
      <c r="LEC19" s="343"/>
      <c r="LED19" s="343"/>
      <c r="LEE19" s="343"/>
      <c r="LEF19" s="343"/>
      <c r="LEG19" s="343"/>
      <c r="LEH19" s="343"/>
      <c r="LEI19" s="307"/>
      <c r="LEJ19" s="335"/>
      <c r="LEK19" s="336"/>
      <c r="LEL19" s="337"/>
      <c r="LEM19" s="308"/>
      <c r="LEN19" s="309"/>
      <c r="LEO19" s="310"/>
      <c r="LEP19" s="343"/>
      <c r="LEQ19" s="343"/>
      <c r="LER19" s="343"/>
      <c r="LES19" s="343"/>
      <c r="LET19" s="343"/>
      <c r="LEU19" s="343"/>
      <c r="LEV19" s="343"/>
      <c r="LEW19" s="343"/>
      <c r="LEX19" s="307"/>
      <c r="LEY19" s="335"/>
      <c r="LEZ19" s="336"/>
      <c r="LFA19" s="337"/>
      <c r="LFB19" s="308"/>
      <c r="LFC19" s="309"/>
      <c r="LFD19" s="310"/>
      <c r="LFE19" s="343"/>
      <c r="LFF19" s="343"/>
      <c r="LFG19" s="343"/>
      <c r="LFH19" s="343"/>
      <c r="LFI19" s="343"/>
      <c r="LFJ19" s="343"/>
      <c r="LFK19" s="343"/>
      <c r="LFL19" s="343"/>
      <c r="LFM19" s="307"/>
      <c r="LFN19" s="335"/>
      <c r="LFO19" s="336"/>
      <c r="LFP19" s="337"/>
      <c r="LFQ19" s="308"/>
      <c r="LFR19" s="309"/>
      <c r="LFS19" s="310"/>
      <c r="LFT19" s="343"/>
      <c r="LFU19" s="343"/>
      <c r="LFV19" s="343"/>
      <c r="LFW19" s="343"/>
      <c r="LFX19" s="343"/>
      <c r="LFY19" s="343"/>
      <c r="LFZ19" s="343"/>
      <c r="LGA19" s="343"/>
      <c r="LGB19" s="307"/>
      <c r="LGC19" s="335"/>
      <c r="LGD19" s="336"/>
      <c r="LGE19" s="337"/>
      <c r="LGF19" s="308"/>
      <c r="LGG19" s="309"/>
      <c r="LGH19" s="310"/>
      <c r="LGI19" s="343"/>
      <c r="LGJ19" s="343"/>
      <c r="LGK19" s="343"/>
      <c r="LGL19" s="343"/>
      <c r="LGM19" s="343"/>
      <c r="LGN19" s="343"/>
      <c r="LGO19" s="343"/>
      <c r="LGP19" s="343"/>
      <c r="LGQ19" s="307"/>
      <c r="LGR19" s="335"/>
      <c r="LGS19" s="336"/>
      <c r="LGT19" s="337"/>
      <c r="LGU19" s="308"/>
      <c r="LGV19" s="309"/>
      <c r="LGW19" s="310"/>
      <c r="LGX19" s="343"/>
      <c r="LGY19" s="343"/>
      <c r="LGZ19" s="343"/>
      <c r="LHA19" s="343"/>
      <c r="LHB19" s="343"/>
      <c r="LHC19" s="343"/>
      <c r="LHD19" s="343"/>
      <c r="LHE19" s="343"/>
      <c r="LHF19" s="307"/>
      <c r="LHG19" s="335"/>
      <c r="LHH19" s="336"/>
      <c r="LHI19" s="337"/>
      <c r="LHJ19" s="308"/>
      <c r="LHK19" s="309"/>
      <c r="LHL19" s="310"/>
      <c r="LHM19" s="343"/>
      <c r="LHN19" s="343"/>
      <c r="LHO19" s="343"/>
      <c r="LHP19" s="343"/>
      <c r="LHQ19" s="343"/>
      <c r="LHR19" s="343"/>
      <c r="LHS19" s="343"/>
      <c r="LHT19" s="343"/>
      <c r="LHU19" s="307"/>
      <c r="LHV19" s="335"/>
      <c r="LHW19" s="336"/>
      <c r="LHX19" s="337"/>
      <c r="LHY19" s="308"/>
      <c r="LHZ19" s="309"/>
      <c r="LIA19" s="310"/>
      <c r="LIB19" s="343"/>
      <c r="LIC19" s="343"/>
      <c r="LID19" s="343"/>
      <c r="LIE19" s="343"/>
      <c r="LIF19" s="343"/>
      <c r="LIG19" s="343"/>
      <c r="LIH19" s="343"/>
      <c r="LII19" s="343"/>
      <c r="LIJ19" s="307"/>
      <c r="LIK19" s="335"/>
      <c r="LIL19" s="336"/>
      <c r="LIM19" s="337"/>
      <c r="LIN19" s="308"/>
      <c r="LIO19" s="309"/>
      <c r="LIP19" s="310"/>
      <c r="LIQ19" s="343"/>
      <c r="LIR19" s="343"/>
      <c r="LIS19" s="343"/>
      <c r="LIT19" s="343"/>
      <c r="LIU19" s="343"/>
      <c r="LIV19" s="343"/>
      <c r="LIW19" s="343"/>
      <c r="LIX19" s="343"/>
      <c r="LIY19" s="307"/>
      <c r="LIZ19" s="335"/>
      <c r="LJA19" s="336"/>
      <c r="LJB19" s="337"/>
      <c r="LJC19" s="308"/>
      <c r="LJD19" s="309"/>
      <c r="LJE19" s="310"/>
      <c r="LJF19" s="343"/>
      <c r="LJG19" s="343"/>
      <c r="LJH19" s="343"/>
      <c r="LJI19" s="343"/>
      <c r="LJJ19" s="343"/>
      <c r="LJK19" s="343"/>
      <c r="LJL19" s="343"/>
      <c r="LJM19" s="343"/>
      <c r="LJN19" s="307"/>
      <c r="LJO19" s="335"/>
      <c r="LJP19" s="336"/>
      <c r="LJQ19" s="337"/>
      <c r="LJR19" s="308"/>
      <c r="LJS19" s="309"/>
      <c r="LJT19" s="310"/>
      <c r="LJU19" s="343"/>
      <c r="LJV19" s="343"/>
      <c r="LJW19" s="343"/>
      <c r="LJX19" s="343"/>
      <c r="LJY19" s="343"/>
      <c r="LJZ19" s="343"/>
      <c r="LKA19" s="343"/>
      <c r="LKB19" s="343"/>
      <c r="LKC19" s="307"/>
      <c r="LKD19" s="335"/>
      <c r="LKE19" s="336"/>
      <c r="LKF19" s="337"/>
      <c r="LKG19" s="308"/>
      <c r="LKH19" s="309"/>
      <c r="LKI19" s="310"/>
      <c r="LKJ19" s="343"/>
      <c r="LKK19" s="343"/>
      <c r="LKL19" s="343"/>
      <c r="LKM19" s="343"/>
      <c r="LKN19" s="343"/>
      <c r="LKO19" s="343"/>
      <c r="LKP19" s="343"/>
      <c r="LKQ19" s="343"/>
      <c r="LKR19" s="307"/>
      <c r="LKS19" s="335"/>
      <c r="LKT19" s="336"/>
      <c r="LKU19" s="337"/>
      <c r="LKV19" s="308"/>
      <c r="LKW19" s="309"/>
      <c r="LKX19" s="310"/>
      <c r="LKY19" s="343"/>
      <c r="LKZ19" s="343"/>
      <c r="LLA19" s="343"/>
      <c r="LLB19" s="343"/>
      <c r="LLC19" s="343"/>
      <c r="LLD19" s="343"/>
      <c r="LLE19" s="343"/>
      <c r="LLF19" s="343"/>
      <c r="LLG19" s="307"/>
      <c r="LLH19" s="335"/>
      <c r="LLI19" s="336"/>
      <c r="LLJ19" s="337"/>
      <c r="LLK19" s="308"/>
      <c r="LLL19" s="309"/>
      <c r="LLM19" s="310"/>
      <c r="LLN19" s="343"/>
      <c r="LLO19" s="343"/>
      <c r="LLP19" s="343"/>
      <c r="LLQ19" s="343"/>
      <c r="LLR19" s="343"/>
      <c r="LLS19" s="343"/>
      <c r="LLT19" s="343"/>
      <c r="LLU19" s="343"/>
      <c r="LLV19" s="307"/>
      <c r="LLW19" s="335"/>
      <c r="LLX19" s="336"/>
      <c r="LLY19" s="337"/>
      <c r="LLZ19" s="308"/>
      <c r="LMA19" s="309"/>
      <c r="LMB19" s="310"/>
      <c r="LMC19" s="343"/>
      <c r="LMD19" s="343"/>
      <c r="LME19" s="343"/>
      <c r="LMF19" s="343"/>
      <c r="LMG19" s="343"/>
      <c r="LMH19" s="343"/>
      <c r="LMI19" s="343"/>
      <c r="LMJ19" s="343"/>
      <c r="LMK19" s="307"/>
      <c r="LML19" s="335"/>
      <c r="LMM19" s="336"/>
      <c r="LMN19" s="337"/>
      <c r="LMO19" s="308"/>
      <c r="LMP19" s="309"/>
      <c r="LMQ19" s="310"/>
      <c r="LMR19" s="343"/>
      <c r="LMS19" s="343"/>
      <c r="LMT19" s="343"/>
      <c r="LMU19" s="343"/>
      <c r="LMV19" s="343"/>
      <c r="LMW19" s="343"/>
      <c r="LMX19" s="343"/>
      <c r="LMY19" s="343"/>
      <c r="LMZ19" s="307"/>
      <c r="LNA19" s="335"/>
      <c r="LNB19" s="336"/>
      <c r="LNC19" s="337"/>
      <c r="LND19" s="308"/>
      <c r="LNE19" s="309"/>
      <c r="LNF19" s="310"/>
      <c r="LNG19" s="343"/>
      <c r="LNH19" s="343"/>
      <c r="LNI19" s="343"/>
      <c r="LNJ19" s="343"/>
      <c r="LNK19" s="343"/>
      <c r="LNL19" s="343"/>
      <c r="LNM19" s="343"/>
      <c r="LNN19" s="343"/>
      <c r="LNO19" s="307"/>
      <c r="LNP19" s="335"/>
      <c r="LNQ19" s="336"/>
      <c r="LNR19" s="337"/>
      <c r="LNS19" s="308"/>
      <c r="LNT19" s="309"/>
      <c r="LNU19" s="310"/>
      <c r="LNV19" s="343"/>
      <c r="LNW19" s="343"/>
      <c r="LNX19" s="343"/>
      <c r="LNY19" s="343"/>
      <c r="LNZ19" s="343"/>
      <c r="LOA19" s="343"/>
      <c r="LOB19" s="343"/>
      <c r="LOC19" s="343"/>
      <c r="LOD19" s="307"/>
      <c r="LOE19" s="335"/>
      <c r="LOF19" s="336"/>
      <c r="LOG19" s="337"/>
      <c r="LOH19" s="308"/>
      <c r="LOI19" s="309"/>
      <c r="LOJ19" s="310"/>
      <c r="LOK19" s="343"/>
      <c r="LOL19" s="343"/>
      <c r="LOM19" s="343"/>
      <c r="LON19" s="343"/>
      <c r="LOO19" s="343"/>
      <c r="LOP19" s="343"/>
      <c r="LOQ19" s="343"/>
      <c r="LOR19" s="343"/>
      <c r="LOS19" s="307"/>
      <c r="LOT19" s="335"/>
      <c r="LOU19" s="336"/>
      <c r="LOV19" s="337"/>
      <c r="LOW19" s="308"/>
      <c r="LOX19" s="309"/>
      <c r="LOY19" s="310"/>
      <c r="LOZ19" s="343"/>
      <c r="LPA19" s="343"/>
      <c r="LPB19" s="343"/>
      <c r="LPC19" s="343"/>
      <c r="LPD19" s="343"/>
      <c r="LPE19" s="343"/>
      <c r="LPF19" s="343"/>
      <c r="LPG19" s="343"/>
      <c r="LPH19" s="307"/>
      <c r="LPI19" s="335"/>
      <c r="LPJ19" s="336"/>
      <c r="LPK19" s="337"/>
      <c r="LPL19" s="308"/>
      <c r="LPM19" s="309"/>
      <c r="LPN19" s="310"/>
      <c r="LPO19" s="343"/>
      <c r="LPP19" s="343"/>
      <c r="LPQ19" s="343"/>
      <c r="LPR19" s="343"/>
      <c r="LPS19" s="343"/>
      <c r="LPT19" s="343"/>
      <c r="LPU19" s="343"/>
      <c r="LPV19" s="343"/>
      <c r="LPW19" s="307"/>
      <c r="LPX19" s="335"/>
      <c r="LPY19" s="336"/>
      <c r="LPZ19" s="337"/>
      <c r="LQA19" s="308"/>
      <c r="LQB19" s="309"/>
      <c r="LQC19" s="310"/>
      <c r="LQD19" s="343"/>
      <c r="LQE19" s="343"/>
      <c r="LQF19" s="343"/>
      <c r="LQG19" s="343"/>
      <c r="LQH19" s="343"/>
      <c r="LQI19" s="343"/>
      <c r="LQJ19" s="343"/>
      <c r="LQK19" s="343"/>
      <c r="LQL19" s="307"/>
      <c r="LQM19" s="335"/>
      <c r="LQN19" s="336"/>
      <c r="LQO19" s="337"/>
      <c r="LQP19" s="308"/>
      <c r="LQQ19" s="309"/>
      <c r="LQR19" s="310"/>
      <c r="LQS19" s="343"/>
      <c r="LQT19" s="343"/>
      <c r="LQU19" s="343"/>
      <c r="LQV19" s="343"/>
      <c r="LQW19" s="343"/>
      <c r="LQX19" s="343"/>
      <c r="LQY19" s="343"/>
      <c r="LQZ19" s="343"/>
      <c r="LRA19" s="307"/>
      <c r="LRB19" s="335"/>
      <c r="LRC19" s="336"/>
      <c r="LRD19" s="337"/>
      <c r="LRE19" s="308"/>
      <c r="LRF19" s="309"/>
      <c r="LRG19" s="310"/>
      <c r="LRH19" s="343"/>
      <c r="LRI19" s="343"/>
      <c r="LRJ19" s="343"/>
      <c r="LRK19" s="343"/>
      <c r="LRL19" s="343"/>
      <c r="LRM19" s="343"/>
      <c r="LRN19" s="343"/>
      <c r="LRO19" s="343"/>
      <c r="LRP19" s="307"/>
      <c r="LRQ19" s="335"/>
      <c r="LRR19" s="336"/>
      <c r="LRS19" s="337"/>
      <c r="LRT19" s="308"/>
      <c r="LRU19" s="309"/>
      <c r="LRV19" s="310"/>
      <c r="LRW19" s="343"/>
      <c r="LRX19" s="343"/>
      <c r="LRY19" s="343"/>
      <c r="LRZ19" s="343"/>
      <c r="LSA19" s="343"/>
      <c r="LSB19" s="343"/>
      <c r="LSC19" s="343"/>
      <c r="LSD19" s="343"/>
      <c r="LSE19" s="307"/>
      <c r="LSF19" s="335"/>
      <c r="LSG19" s="336"/>
      <c r="LSH19" s="337"/>
      <c r="LSI19" s="308"/>
      <c r="LSJ19" s="309"/>
      <c r="LSK19" s="310"/>
      <c r="LSL19" s="343"/>
      <c r="LSM19" s="343"/>
      <c r="LSN19" s="343"/>
      <c r="LSO19" s="343"/>
      <c r="LSP19" s="343"/>
      <c r="LSQ19" s="343"/>
      <c r="LSR19" s="343"/>
      <c r="LSS19" s="343"/>
      <c r="LST19" s="307"/>
      <c r="LSU19" s="335"/>
      <c r="LSV19" s="336"/>
      <c r="LSW19" s="337"/>
      <c r="LSX19" s="308"/>
      <c r="LSY19" s="309"/>
      <c r="LSZ19" s="310"/>
      <c r="LTA19" s="343"/>
      <c r="LTB19" s="343"/>
      <c r="LTC19" s="343"/>
      <c r="LTD19" s="343"/>
      <c r="LTE19" s="343"/>
      <c r="LTF19" s="343"/>
      <c r="LTG19" s="343"/>
      <c r="LTH19" s="343"/>
      <c r="LTI19" s="307"/>
      <c r="LTJ19" s="335"/>
      <c r="LTK19" s="336"/>
      <c r="LTL19" s="337"/>
      <c r="LTM19" s="308"/>
      <c r="LTN19" s="309"/>
      <c r="LTO19" s="310"/>
      <c r="LTP19" s="343"/>
      <c r="LTQ19" s="343"/>
      <c r="LTR19" s="343"/>
      <c r="LTS19" s="343"/>
      <c r="LTT19" s="343"/>
      <c r="LTU19" s="343"/>
      <c r="LTV19" s="343"/>
      <c r="LTW19" s="343"/>
      <c r="LTX19" s="307"/>
      <c r="LTY19" s="335"/>
      <c r="LTZ19" s="336"/>
      <c r="LUA19" s="337"/>
      <c r="LUB19" s="308"/>
      <c r="LUC19" s="309"/>
      <c r="LUD19" s="310"/>
      <c r="LUE19" s="343"/>
      <c r="LUF19" s="343"/>
      <c r="LUG19" s="343"/>
      <c r="LUH19" s="343"/>
      <c r="LUI19" s="343"/>
      <c r="LUJ19" s="343"/>
      <c r="LUK19" s="343"/>
      <c r="LUL19" s="343"/>
      <c r="LUM19" s="307"/>
      <c r="LUN19" s="335"/>
      <c r="LUO19" s="336"/>
      <c r="LUP19" s="337"/>
      <c r="LUQ19" s="308"/>
      <c r="LUR19" s="309"/>
      <c r="LUS19" s="310"/>
      <c r="LUT19" s="343"/>
      <c r="LUU19" s="343"/>
      <c r="LUV19" s="343"/>
      <c r="LUW19" s="343"/>
      <c r="LUX19" s="343"/>
      <c r="LUY19" s="343"/>
      <c r="LUZ19" s="343"/>
      <c r="LVA19" s="343"/>
      <c r="LVB19" s="307"/>
      <c r="LVC19" s="335"/>
      <c r="LVD19" s="336"/>
      <c r="LVE19" s="337"/>
      <c r="LVF19" s="308"/>
      <c r="LVG19" s="309"/>
      <c r="LVH19" s="310"/>
      <c r="LVI19" s="343"/>
      <c r="LVJ19" s="343"/>
      <c r="LVK19" s="343"/>
      <c r="LVL19" s="343"/>
      <c r="LVM19" s="343"/>
      <c r="LVN19" s="343"/>
      <c r="LVO19" s="343"/>
      <c r="LVP19" s="343"/>
      <c r="LVQ19" s="307"/>
      <c r="LVR19" s="335"/>
      <c r="LVS19" s="336"/>
      <c r="LVT19" s="337"/>
      <c r="LVU19" s="308"/>
      <c r="LVV19" s="309"/>
      <c r="LVW19" s="310"/>
      <c r="LVX19" s="343"/>
      <c r="LVY19" s="343"/>
      <c r="LVZ19" s="343"/>
      <c r="LWA19" s="343"/>
      <c r="LWB19" s="343"/>
      <c r="LWC19" s="343"/>
      <c r="LWD19" s="343"/>
      <c r="LWE19" s="343"/>
      <c r="LWF19" s="307"/>
      <c r="LWG19" s="335"/>
      <c r="LWH19" s="336"/>
      <c r="LWI19" s="337"/>
      <c r="LWJ19" s="308"/>
      <c r="LWK19" s="309"/>
      <c r="LWL19" s="310"/>
      <c r="LWM19" s="343"/>
      <c r="LWN19" s="343"/>
      <c r="LWO19" s="343"/>
      <c r="LWP19" s="343"/>
      <c r="LWQ19" s="343"/>
      <c r="LWR19" s="343"/>
      <c r="LWS19" s="343"/>
      <c r="LWT19" s="343"/>
      <c r="LWU19" s="307"/>
      <c r="LWV19" s="335"/>
      <c r="LWW19" s="336"/>
      <c r="LWX19" s="337"/>
      <c r="LWY19" s="308"/>
      <c r="LWZ19" s="309"/>
      <c r="LXA19" s="310"/>
      <c r="LXB19" s="343"/>
      <c r="LXC19" s="343"/>
      <c r="LXD19" s="343"/>
      <c r="LXE19" s="343"/>
      <c r="LXF19" s="343"/>
      <c r="LXG19" s="343"/>
      <c r="LXH19" s="343"/>
      <c r="LXI19" s="343"/>
      <c r="LXJ19" s="307"/>
      <c r="LXK19" s="335"/>
      <c r="LXL19" s="336"/>
      <c r="LXM19" s="337"/>
      <c r="LXN19" s="308"/>
      <c r="LXO19" s="309"/>
      <c r="LXP19" s="310"/>
      <c r="LXQ19" s="343"/>
      <c r="LXR19" s="343"/>
      <c r="LXS19" s="343"/>
      <c r="LXT19" s="343"/>
      <c r="LXU19" s="343"/>
      <c r="LXV19" s="343"/>
      <c r="LXW19" s="343"/>
      <c r="LXX19" s="343"/>
      <c r="LXY19" s="307"/>
      <c r="LXZ19" s="335"/>
      <c r="LYA19" s="336"/>
      <c r="LYB19" s="337"/>
      <c r="LYC19" s="308"/>
      <c r="LYD19" s="309"/>
      <c r="LYE19" s="310"/>
      <c r="LYF19" s="343"/>
      <c r="LYG19" s="343"/>
      <c r="LYH19" s="343"/>
      <c r="LYI19" s="343"/>
      <c r="LYJ19" s="343"/>
      <c r="LYK19" s="343"/>
      <c r="LYL19" s="343"/>
      <c r="LYM19" s="343"/>
      <c r="LYN19" s="307"/>
      <c r="LYO19" s="335"/>
      <c r="LYP19" s="336"/>
      <c r="LYQ19" s="337"/>
      <c r="LYR19" s="308"/>
      <c r="LYS19" s="309"/>
      <c r="LYT19" s="310"/>
      <c r="LYU19" s="343"/>
      <c r="LYV19" s="343"/>
      <c r="LYW19" s="343"/>
      <c r="LYX19" s="343"/>
      <c r="LYY19" s="343"/>
      <c r="LYZ19" s="343"/>
      <c r="LZA19" s="343"/>
      <c r="LZB19" s="343"/>
      <c r="LZC19" s="307"/>
      <c r="LZD19" s="335"/>
      <c r="LZE19" s="336"/>
      <c r="LZF19" s="337"/>
      <c r="LZG19" s="308"/>
      <c r="LZH19" s="309"/>
      <c r="LZI19" s="310"/>
      <c r="LZJ19" s="343"/>
      <c r="LZK19" s="343"/>
      <c r="LZL19" s="343"/>
      <c r="LZM19" s="343"/>
      <c r="LZN19" s="343"/>
      <c r="LZO19" s="343"/>
      <c r="LZP19" s="343"/>
      <c r="LZQ19" s="343"/>
      <c r="LZR19" s="307"/>
      <c r="LZS19" s="335"/>
      <c r="LZT19" s="336"/>
      <c r="LZU19" s="337"/>
      <c r="LZV19" s="308"/>
      <c r="LZW19" s="309"/>
      <c r="LZX19" s="310"/>
      <c r="LZY19" s="343"/>
      <c r="LZZ19" s="343"/>
      <c r="MAA19" s="343"/>
      <c r="MAB19" s="343"/>
      <c r="MAC19" s="343"/>
      <c r="MAD19" s="343"/>
      <c r="MAE19" s="343"/>
      <c r="MAF19" s="343"/>
      <c r="MAG19" s="307"/>
      <c r="MAH19" s="335"/>
      <c r="MAI19" s="336"/>
      <c r="MAJ19" s="337"/>
      <c r="MAK19" s="308"/>
      <c r="MAL19" s="309"/>
      <c r="MAM19" s="310"/>
      <c r="MAN19" s="343"/>
      <c r="MAO19" s="343"/>
      <c r="MAP19" s="343"/>
      <c r="MAQ19" s="343"/>
      <c r="MAR19" s="343"/>
      <c r="MAS19" s="343"/>
      <c r="MAT19" s="343"/>
      <c r="MAU19" s="343"/>
      <c r="MAV19" s="307"/>
      <c r="MAW19" s="335"/>
      <c r="MAX19" s="336"/>
      <c r="MAY19" s="337"/>
      <c r="MAZ19" s="308"/>
      <c r="MBA19" s="309"/>
      <c r="MBB19" s="310"/>
      <c r="MBC19" s="343"/>
      <c r="MBD19" s="343"/>
      <c r="MBE19" s="343"/>
      <c r="MBF19" s="343"/>
      <c r="MBG19" s="343"/>
      <c r="MBH19" s="343"/>
      <c r="MBI19" s="343"/>
      <c r="MBJ19" s="343"/>
      <c r="MBK19" s="307"/>
      <c r="MBL19" s="335"/>
      <c r="MBM19" s="336"/>
      <c r="MBN19" s="337"/>
      <c r="MBO19" s="308"/>
      <c r="MBP19" s="309"/>
      <c r="MBQ19" s="310"/>
      <c r="MBR19" s="343"/>
      <c r="MBS19" s="343"/>
      <c r="MBT19" s="343"/>
      <c r="MBU19" s="343"/>
      <c r="MBV19" s="343"/>
      <c r="MBW19" s="343"/>
      <c r="MBX19" s="343"/>
      <c r="MBY19" s="343"/>
      <c r="MBZ19" s="307"/>
      <c r="MCA19" s="335"/>
      <c r="MCB19" s="336"/>
      <c r="MCC19" s="337"/>
      <c r="MCD19" s="308"/>
      <c r="MCE19" s="309"/>
      <c r="MCF19" s="310"/>
      <c r="MCG19" s="343"/>
      <c r="MCH19" s="343"/>
      <c r="MCI19" s="343"/>
      <c r="MCJ19" s="343"/>
      <c r="MCK19" s="343"/>
      <c r="MCL19" s="343"/>
      <c r="MCM19" s="343"/>
      <c r="MCN19" s="343"/>
      <c r="MCO19" s="307"/>
      <c r="MCP19" s="335"/>
      <c r="MCQ19" s="336"/>
      <c r="MCR19" s="337"/>
      <c r="MCS19" s="308"/>
      <c r="MCT19" s="309"/>
      <c r="MCU19" s="310"/>
      <c r="MCV19" s="343"/>
      <c r="MCW19" s="343"/>
      <c r="MCX19" s="343"/>
      <c r="MCY19" s="343"/>
      <c r="MCZ19" s="343"/>
      <c r="MDA19" s="343"/>
      <c r="MDB19" s="343"/>
      <c r="MDC19" s="343"/>
      <c r="MDD19" s="307"/>
      <c r="MDE19" s="335"/>
      <c r="MDF19" s="336"/>
      <c r="MDG19" s="337"/>
      <c r="MDH19" s="308"/>
      <c r="MDI19" s="309"/>
      <c r="MDJ19" s="310"/>
      <c r="MDK19" s="343"/>
      <c r="MDL19" s="343"/>
      <c r="MDM19" s="343"/>
      <c r="MDN19" s="343"/>
      <c r="MDO19" s="343"/>
      <c r="MDP19" s="343"/>
      <c r="MDQ19" s="343"/>
      <c r="MDR19" s="343"/>
      <c r="MDS19" s="307"/>
      <c r="MDT19" s="335"/>
      <c r="MDU19" s="336"/>
      <c r="MDV19" s="337"/>
      <c r="MDW19" s="308"/>
      <c r="MDX19" s="309"/>
      <c r="MDY19" s="310"/>
      <c r="MDZ19" s="343"/>
      <c r="MEA19" s="343"/>
      <c r="MEB19" s="343"/>
      <c r="MEC19" s="343"/>
      <c r="MED19" s="343"/>
      <c r="MEE19" s="343"/>
      <c r="MEF19" s="343"/>
      <c r="MEG19" s="343"/>
      <c r="MEH19" s="307"/>
      <c r="MEI19" s="335"/>
      <c r="MEJ19" s="336"/>
      <c r="MEK19" s="337"/>
      <c r="MEL19" s="308"/>
      <c r="MEM19" s="309"/>
      <c r="MEN19" s="310"/>
      <c r="MEO19" s="343"/>
      <c r="MEP19" s="343"/>
      <c r="MEQ19" s="343"/>
      <c r="MER19" s="343"/>
      <c r="MES19" s="343"/>
      <c r="MET19" s="343"/>
      <c r="MEU19" s="343"/>
      <c r="MEV19" s="343"/>
      <c r="MEW19" s="307"/>
      <c r="MEX19" s="335"/>
      <c r="MEY19" s="336"/>
      <c r="MEZ19" s="337"/>
      <c r="MFA19" s="308"/>
      <c r="MFB19" s="309"/>
      <c r="MFC19" s="310"/>
      <c r="MFD19" s="343"/>
      <c r="MFE19" s="343"/>
      <c r="MFF19" s="343"/>
      <c r="MFG19" s="343"/>
      <c r="MFH19" s="343"/>
      <c r="MFI19" s="343"/>
      <c r="MFJ19" s="343"/>
      <c r="MFK19" s="343"/>
      <c r="MFL19" s="307"/>
      <c r="MFM19" s="335"/>
      <c r="MFN19" s="336"/>
      <c r="MFO19" s="337"/>
      <c r="MFP19" s="308"/>
      <c r="MFQ19" s="309"/>
      <c r="MFR19" s="310"/>
      <c r="MFS19" s="343"/>
      <c r="MFT19" s="343"/>
      <c r="MFU19" s="343"/>
      <c r="MFV19" s="343"/>
      <c r="MFW19" s="343"/>
      <c r="MFX19" s="343"/>
      <c r="MFY19" s="343"/>
      <c r="MFZ19" s="343"/>
      <c r="MGA19" s="307"/>
      <c r="MGB19" s="335"/>
      <c r="MGC19" s="336"/>
      <c r="MGD19" s="337"/>
      <c r="MGE19" s="308"/>
      <c r="MGF19" s="309"/>
      <c r="MGG19" s="310"/>
      <c r="MGH19" s="343"/>
      <c r="MGI19" s="343"/>
      <c r="MGJ19" s="343"/>
      <c r="MGK19" s="343"/>
      <c r="MGL19" s="343"/>
      <c r="MGM19" s="343"/>
      <c r="MGN19" s="343"/>
      <c r="MGO19" s="343"/>
      <c r="MGP19" s="307"/>
      <c r="MGQ19" s="335"/>
      <c r="MGR19" s="336"/>
      <c r="MGS19" s="337"/>
      <c r="MGT19" s="308"/>
      <c r="MGU19" s="309"/>
      <c r="MGV19" s="310"/>
      <c r="MGW19" s="343"/>
      <c r="MGX19" s="343"/>
      <c r="MGY19" s="343"/>
      <c r="MGZ19" s="343"/>
      <c r="MHA19" s="343"/>
      <c r="MHB19" s="343"/>
      <c r="MHC19" s="343"/>
      <c r="MHD19" s="343"/>
      <c r="MHE19" s="307"/>
      <c r="MHF19" s="335"/>
      <c r="MHG19" s="336"/>
      <c r="MHH19" s="337"/>
      <c r="MHI19" s="308"/>
      <c r="MHJ19" s="309"/>
      <c r="MHK19" s="310"/>
      <c r="MHL19" s="343"/>
      <c r="MHM19" s="343"/>
      <c r="MHN19" s="343"/>
      <c r="MHO19" s="343"/>
      <c r="MHP19" s="343"/>
      <c r="MHQ19" s="343"/>
      <c r="MHR19" s="343"/>
      <c r="MHS19" s="343"/>
      <c r="MHT19" s="307"/>
      <c r="MHU19" s="335"/>
      <c r="MHV19" s="336"/>
      <c r="MHW19" s="337"/>
      <c r="MHX19" s="308"/>
      <c r="MHY19" s="309"/>
      <c r="MHZ19" s="310"/>
      <c r="MIA19" s="343"/>
      <c r="MIB19" s="343"/>
      <c r="MIC19" s="343"/>
      <c r="MID19" s="343"/>
      <c r="MIE19" s="343"/>
      <c r="MIF19" s="343"/>
      <c r="MIG19" s="343"/>
      <c r="MIH19" s="343"/>
      <c r="MII19" s="307"/>
      <c r="MIJ19" s="335"/>
      <c r="MIK19" s="336"/>
      <c r="MIL19" s="337"/>
      <c r="MIM19" s="308"/>
      <c r="MIN19" s="309"/>
      <c r="MIO19" s="310"/>
      <c r="MIP19" s="343"/>
      <c r="MIQ19" s="343"/>
      <c r="MIR19" s="343"/>
      <c r="MIS19" s="343"/>
      <c r="MIT19" s="343"/>
      <c r="MIU19" s="343"/>
      <c r="MIV19" s="343"/>
      <c r="MIW19" s="343"/>
      <c r="MIX19" s="307"/>
      <c r="MIY19" s="335"/>
      <c r="MIZ19" s="336"/>
      <c r="MJA19" s="337"/>
      <c r="MJB19" s="308"/>
      <c r="MJC19" s="309"/>
      <c r="MJD19" s="310"/>
      <c r="MJE19" s="343"/>
      <c r="MJF19" s="343"/>
      <c r="MJG19" s="343"/>
      <c r="MJH19" s="343"/>
      <c r="MJI19" s="343"/>
      <c r="MJJ19" s="343"/>
      <c r="MJK19" s="343"/>
      <c r="MJL19" s="343"/>
      <c r="MJM19" s="307"/>
      <c r="MJN19" s="335"/>
      <c r="MJO19" s="336"/>
      <c r="MJP19" s="337"/>
      <c r="MJQ19" s="308"/>
      <c r="MJR19" s="309"/>
      <c r="MJS19" s="310"/>
      <c r="MJT19" s="343"/>
      <c r="MJU19" s="343"/>
      <c r="MJV19" s="343"/>
      <c r="MJW19" s="343"/>
      <c r="MJX19" s="343"/>
      <c r="MJY19" s="343"/>
      <c r="MJZ19" s="343"/>
      <c r="MKA19" s="343"/>
      <c r="MKB19" s="307"/>
      <c r="MKC19" s="335"/>
      <c r="MKD19" s="336"/>
      <c r="MKE19" s="337"/>
      <c r="MKF19" s="308"/>
      <c r="MKG19" s="309"/>
      <c r="MKH19" s="310"/>
      <c r="MKI19" s="343"/>
      <c r="MKJ19" s="343"/>
      <c r="MKK19" s="343"/>
      <c r="MKL19" s="343"/>
      <c r="MKM19" s="343"/>
      <c r="MKN19" s="343"/>
      <c r="MKO19" s="343"/>
      <c r="MKP19" s="343"/>
      <c r="MKQ19" s="307"/>
      <c r="MKR19" s="335"/>
      <c r="MKS19" s="336"/>
      <c r="MKT19" s="337"/>
      <c r="MKU19" s="308"/>
      <c r="MKV19" s="309"/>
      <c r="MKW19" s="310"/>
      <c r="MKX19" s="343"/>
      <c r="MKY19" s="343"/>
      <c r="MKZ19" s="343"/>
      <c r="MLA19" s="343"/>
      <c r="MLB19" s="343"/>
      <c r="MLC19" s="343"/>
      <c r="MLD19" s="343"/>
      <c r="MLE19" s="343"/>
      <c r="MLF19" s="307"/>
      <c r="MLG19" s="335"/>
      <c r="MLH19" s="336"/>
      <c r="MLI19" s="337"/>
      <c r="MLJ19" s="308"/>
      <c r="MLK19" s="309"/>
      <c r="MLL19" s="310"/>
      <c r="MLM19" s="343"/>
      <c r="MLN19" s="343"/>
      <c r="MLO19" s="343"/>
      <c r="MLP19" s="343"/>
      <c r="MLQ19" s="343"/>
      <c r="MLR19" s="343"/>
      <c r="MLS19" s="343"/>
      <c r="MLT19" s="343"/>
      <c r="MLU19" s="307"/>
      <c r="MLV19" s="335"/>
      <c r="MLW19" s="336"/>
      <c r="MLX19" s="337"/>
      <c r="MLY19" s="308"/>
      <c r="MLZ19" s="309"/>
      <c r="MMA19" s="310"/>
      <c r="MMB19" s="343"/>
      <c r="MMC19" s="343"/>
      <c r="MMD19" s="343"/>
      <c r="MME19" s="343"/>
      <c r="MMF19" s="343"/>
      <c r="MMG19" s="343"/>
      <c r="MMH19" s="343"/>
      <c r="MMI19" s="343"/>
      <c r="MMJ19" s="307"/>
      <c r="MMK19" s="335"/>
      <c r="MML19" s="336"/>
      <c r="MMM19" s="337"/>
      <c r="MMN19" s="308"/>
      <c r="MMO19" s="309"/>
      <c r="MMP19" s="310"/>
      <c r="MMQ19" s="343"/>
      <c r="MMR19" s="343"/>
      <c r="MMS19" s="343"/>
      <c r="MMT19" s="343"/>
      <c r="MMU19" s="343"/>
      <c r="MMV19" s="343"/>
      <c r="MMW19" s="343"/>
      <c r="MMX19" s="343"/>
      <c r="MMY19" s="307"/>
      <c r="MMZ19" s="335"/>
      <c r="MNA19" s="336"/>
      <c r="MNB19" s="337"/>
      <c r="MNC19" s="308"/>
      <c r="MND19" s="309"/>
      <c r="MNE19" s="310"/>
      <c r="MNF19" s="343"/>
      <c r="MNG19" s="343"/>
      <c r="MNH19" s="343"/>
      <c r="MNI19" s="343"/>
      <c r="MNJ19" s="343"/>
      <c r="MNK19" s="343"/>
      <c r="MNL19" s="343"/>
      <c r="MNM19" s="343"/>
      <c r="MNN19" s="307"/>
      <c r="MNO19" s="335"/>
      <c r="MNP19" s="336"/>
      <c r="MNQ19" s="337"/>
      <c r="MNR19" s="308"/>
      <c r="MNS19" s="309"/>
      <c r="MNT19" s="310"/>
      <c r="MNU19" s="343"/>
      <c r="MNV19" s="343"/>
      <c r="MNW19" s="343"/>
      <c r="MNX19" s="343"/>
      <c r="MNY19" s="343"/>
      <c r="MNZ19" s="343"/>
      <c r="MOA19" s="343"/>
      <c r="MOB19" s="343"/>
      <c r="MOC19" s="307"/>
      <c r="MOD19" s="335"/>
      <c r="MOE19" s="336"/>
      <c r="MOF19" s="337"/>
      <c r="MOG19" s="308"/>
      <c r="MOH19" s="309"/>
      <c r="MOI19" s="310"/>
      <c r="MOJ19" s="343"/>
      <c r="MOK19" s="343"/>
      <c r="MOL19" s="343"/>
      <c r="MOM19" s="343"/>
      <c r="MON19" s="343"/>
      <c r="MOO19" s="343"/>
      <c r="MOP19" s="343"/>
      <c r="MOQ19" s="343"/>
      <c r="MOR19" s="307"/>
      <c r="MOS19" s="335"/>
      <c r="MOT19" s="336"/>
      <c r="MOU19" s="337"/>
      <c r="MOV19" s="308"/>
      <c r="MOW19" s="309"/>
      <c r="MOX19" s="310"/>
      <c r="MOY19" s="343"/>
      <c r="MOZ19" s="343"/>
      <c r="MPA19" s="343"/>
      <c r="MPB19" s="343"/>
      <c r="MPC19" s="343"/>
      <c r="MPD19" s="343"/>
      <c r="MPE19" s="343"/>
      <c r="MPF19" s="343"/>
      <c r="MPG19" s="307"/>
      <c r="MPH19" s="335"/>
      <c r="MPI19" s="336"/>
      <c r="MPJ19" s="337"/>
      <c r="MPK19" s="308"/>
      <c r="MPL19" s="309"/>
      <c r="MPM19" s="310"/>
      <c r="MPN19" s="343"/>
      <c r="MPO19" s="343"/>
      <c r="MPP19" s="343"/>
      <c r="MPQ19" s="343"/>
      <c r="MPR19" s="343"/>
      <c r="MPS19" s="343"/>
      <c r="MPT19" s="343"/>
      <c r="MPU19" s="343"/>
      <c r="MPV19" s="307"/>
      <c r="MPW19" s="335"/>
      <c r="MPX19" s="336"/>
      <c r="MPY19" s="337"/>
      <c r="MPZ19" s="308"/>
      <c r="MQA19" s="309"/>
      <c r="MQB19" s="310"/>
      <c r="MQC19" s="343"/>
      <c r="MQD19" s="343"/>
      <c r="MQE19" s="343"/>
      <c r="MQF19" s="343"/>
      <c r="MQG19" s="343"/>
      <c r="MQH19" s="343"/>
      <c r="MQI19" s="343"/>
      <c r="MQJ19" s="343"/>
      <c r="MQK19" s="307"/>
      <c r="MQL19" s="335"/>
      <c r="MQM19" s="336"/>
      <c r="MQN19" s="337"/>
      <c r="MQO19" s="308"/>
      <c r="MQP19" s="309"/>
      <c r="MQQ19" s="310"/>
      <c r="MQR19" s="343"/>
      <c r="MQS19" s="343"/>
      <c r="MQT19" s="343"/>
      <c r="MQU19" s="343"/>
      <c r="MQV19" s="343"/>
      <c r="MQW19" s="343"/>
      <c r="MQX19" s="343"/>
      <c r="MQY19" s="343"/>
      <c r="MQZ19" s="307"/>
      <c r="MRA19" s="335"/>
      <c r="MRB19" s="336"/>
      <c r="MRC19" s="337"/>
      <c r="MRD19" s="308"/>
      <c r="MRE19" s="309"/>
      <c r="MRF19" s="310"/>
      <c r="MRG19" s="343"/>
      <c r="MRH19" s="343"/>
      <c r="MRI19" s="343"/>
      <c r="MRJ19" s="343"/>
      <c r="MRK19" s="343"/>
      <c r="MRL19" s="343"/>
      <c r="MRM19" s="343"/>
      <c r="MRN19" s="343"/>
      <c r="MRO19" s="307"/>
      <c r="MRP19" s="335"/>
      <c r="MRQ19" s="336"/>
      <c r="MRR19" s="337"/>
      <c r="MRS19" s="308"/>
      <c r="MRT19" s="309"/>
      <c r="MRU19" s="310"/>
      <c r="MRV19" s="343"/>
      <c r="MRW19" s="343"/>
      <c r="MRX19" s="343"/>
      <c r="MRY19" s="343"/>
      <c r="MRZ19" s="343"/>
      <c r="MSA19" s="343"/>
      <c r="MSB19" s="343"/>
      <c r="MSC19" s="343"/>
      <c r="MSD19" s="307"/>
      <c r="MSE19" s="335"/>
      <c r="MSF19" s="336"/>
      <c r="MSG19" s="337"/>
      <c r="MSH19" s="308"/>
      <c r="MSI19" s="309"/>
      <c r="MSJ19" s="310"/>
      <c r="MSK19" s="343"/>
      <c r="MSL19" s="343"/>
      <c r="MSM19" s="343"/>
      <c r="MSN19" s="343"/>
      <c r="MSO19" s="343"/>
      <c r="MSP19" s="343"/>
      <c r="MSQ19" s="343"/>
      <c r="MSR19" s="343"/>
      <c r="MSS19" s="307"/>
      <c r="MST19" s="335"/>
      <c r="MSU19" s="336"/>
      <c r="MSV19" s="337"/>
      <c r="MSW19" s="308"/>
      <c r="MSX19" s="309"/>
      <c r="MSY19" s="310"/>
      <c r="MSZ19" s="343"/>
      <c r="MTA19" s="343"/>
      <c r="MTB19" s="343"/>
      <c r="MTC19" s="343"/>
      <c r="MTD19" s="343"/>
      <c r="MTE19" s="343"/>
      <c r="MTF19" s="343"/>
      <c r="MTG19" s="343"/>
      <c r="MTH19" s="307"/>
      <c r="MTI19" s="335"/>
      <c r="MTJ19" s="336"/>
      <c r="MTK19" s="337"/>
      <c r="MTL19" s="308"/>
      <c r="MTM19" s="309"/>
      <c r="MTN19" s="310"/>
      <c r="MTO19" s="343"/>
      <c r="MTP19" s="343"/>
      <c r="MTQ19" s="343"/>
      <c r="MTR19" s="343"/>
      <c r="MTS19" s="343"/>
      <c r="MTT19" s="343"/>
      <c r="MTU19" s="343"/>
      <c r="MTV19" s="343"/>
      <c r="MTW19" s="307"/>
      <c r="MTX19" s="335"/>
      <c r="MTY19" s="336"/>
      <c r="MTZ19" s="337"/>
      <c r="MUA19" s="308"/>
      <c r="MUB19" s="309"/>
      <c r="MUC19" s="310"/>
      <c r="MUD19" s="343"/>
      <c r="MUE19" s="343"/>
      <c r="MUF19" s="343"/>
      <c r="MUG19" s="343"/>
      <c r="MUH19" s="343"/>
      <c r="MUI19" s="343"/>
      <c r="MUJ19" s="343"/>
      <c r="MUK19" s="343"/>
      <c r="MUL19" s="307"/>
      <c r="MUM19" s="335"/>
      <c r="MUN19" s="336"/>
      <c r="MUO19" s="337"/>
      <c r="MUP19" s="308"/>
      <c r="MUQ19" s="309"/>
      <c r="MUR19" s="310"/>
      <c r="MUS19" s="343"/>
      <c r="MUT19" s="343"/>
      <c r="MUU19" s="343"/>
      <c r="MUV19" s="343"/>
      <c r="MUW19" s="343"/>
      <c r="MUX19" s="343"/>
      <c r="MUY19" s="343"/>
      <c r="MUZ19" s="343"/>
      <c r="MVA19" s="307"/>
      <c r="MVB19" s="335"/>
      <c r="MVC19" s="336"/>
      <c r="MVD19" s="337"/>
      <c r="MVE19" s="308"/>
      <c r="MVF19" s="309"/>
      <c r="MVG19" s="310"/>
      <c r="MVH19" s="343"/>
      <c r="MVI19" s="343"/>
      <c r="MVJ19" s="343"/>
      <c r="MVK19" s="343"/>
      <c r="MVL19" s="343"/>
      <c r="MVM19" s="343"/>
      <c r="MVN19" s="343"/>
      <c r="MVO19" s="343"/>
      <c r="MVP19" s="307"/>
      <c r="MVQ19" s="335"/>
      <c r="MVR19" s="336"/>
      <c r="MVS19" s="337"/>
      <c r="MVT19" s="308"/>
      <c r="MVU19" s="309"/>
      <c r="MVV19" s="310"/>
      <c r="MVW19" s="343"/>
      <c r="MVX19" s="343"/>
      <c r="MVY19" s="343"/>
      <c r="MVZ19" s="343"/>
      <c r="MWA19" s="343"/>
      <c r="MWB19" s="343"/>
      <c r="MWC19" s="343"/>
      <c r="MWD19" s="343"/>
      <c r="MWE19" s="307"/>
      <c r="MWF19" s="335"/>
      <c r="MWG19" s="336"/>
      <c r="MWH19" s="337"/>
      <c r="MWI19" s="308"/>
      <c r="MWJ19" s="309"/>
      <c r="MWK19" s="310"/>
      <c r="MWL19" s="343"/>
      <c r="MWM19" s="343"/>
      <c r="MWN19" s="343"/>
      <c r="MWO19" s="343"/>
      <c r="MWP19" s="343"/>
      <c r="MWQ19" s="343"/>
      <c r="MWR19" s="343"/>
      <c r="MWS19" s="343"/>
      <c r="MWT19" s="307"/>
      <c r="MWU19" s="335"/>
      <c r="MWV19" s="336"/>
      <c r="MWW19" s="337"/>
      <c r="MWX19" s="308"/>
      <c r="MWY19" s="309"/>
      <c r="MWZ19" s="310"/>
      <c r="MXA19" s="343"/>
      <c r="MXB19" s="343"/>
      <c r="MXC19" s="343"/>
      <c r="MXD19" s="343"/>
      <c r="MXE19" s="343"/>
      <c r="MXF19" s="343"/>
      <c r="MXG19" s="343"/>
      <c r="MXH19" s="343"/>
      <c r="MXI19" s="307"/>
      <c r="MXJ19" s="335"/>
      <c r="MXK19" s="336"/>
      <c r="MXL19" s="337"/>
      <c r="MXM19" s="308"/>
      <c r="MXN19" s="309"/>
      <c r="MXO19" s="310"/>
      <c r="MXP19" s="343"/>
      <c r="MXQ19" s="343"/>
      <c r="MXR19" s="343"/>
      <c r="MXS19" s="343"/>
      <c r="MXT19" s="343"/>
      <c r="MXU19" s="343"/>
      <c r="MXV19" s="343"/>
      <c r="MXW19" s="343"/>
      <c r="MXX19" s="307"/>
      <c r="MXY19" s="335"/>
      <c r="MXZ19" s="336"/>
      <c r="MYA19" s="337"/>
      <c r="MYB19" s="308"/>
      <c r="MYC19" s="309"/>
      <c r="MYD19" s="310"/>
      <c r="MYE19" s="343"/>
      <c r="MYF19" s="343"/>
      <c r="MYG19" s="343"/>
      <c r="MYH19" s="343"/>
      <c r="MYI19" s="343"/>
      <c r="MYJ19" s="343"/>
      <c r="MYK19" s="343"/>
      <c r="MYL19" s="343"/>
      <c r="MYM19" s="307"/>
      <c r="MYN19" s="335"/>
      <c r="MYO19" s="336"/>
      <c r="MYP19" s="337"/>
      <c r="MYQ19" s="308"/>
      <c r="MYR19" s="309"/>
      <c r="MYS19" s="310"/>
      <c r="MYT19" s="343"/>
      <c r="MYU19" s="343"/>
      <c r="MYV19" s="343"/>
      <c r="MYW19" s="343"/>
      <c r="MYX19" s="343"/>
      <c r="MYY19" s="343"/>
      <c r="MYZ19" s="343"/>
      <c r="MZA19" s="343"/>
      <c r="MZB19" s="307"/>
      <c r="MZC19" s="335"/>
      <c r="MZD19" s="336"/>
      <c r="MZE19" s="337"/>
      <c r="MZF19" s="308"/>
      <c r="MZG19" s="309"/>
      <c r="MZH19" s="310"/>
      <c r="MZI19" s="343"/>
      <c r="MZJ19" s="343"/>
      <c r="MZK19" s="343"/>
      <c r="MZL19" s="343"/>
      <c r="MZM19" s="343"/>
      <c r="MZN19" s="343"/>
      <c r="MZO19" s="343"/>
      <c r="MZP19" s="343"/>
      <c r="MZQ19" s="307"/>
      <c r="MZR19" s="335"/>
      <c r="MZS19" s="336"/>
      <c r="MZT19" s="337"/>
      <c r="MZU19" s="308"/>
      <c r="MZV19" s="309"/>
      <c r="MZW19" s="310"/>
      <c r="MZX19" s="343"/>
      <c r="MZY19" s="343"/>
      <c r="MZZ19" s="343"/>
      <c r="NAA19" s="343"/>
      <c r="NAB19" s="343"/>
      <c r="NAC19" s="343"/>
      <c r="NAD19" s="343"/>
      <c r="NAE19" s="343"/>
      <c r="NAF19" s="307"/>
      <c r="NAG19" s="335"/>
      <c r="NAH19" s="336"/>
      <c r="NAI19" s="337"/>
      <c r="NAJ19" s="308"/>
      <c r="NAK19" s="309"/>
      <c r="NAL19" s="310"/>
      <c r="NAM19" s="343"/>
      <c r="NAN19" s="343"/>
      <c r="NAO19" s="343"/>
      <c r="NAP19" s="343"/>
      <c r="NAQ19" s="343"/>
      <c r="NAR19" s="343"/>
      <c r="NAS19" s="343"/>
      <c r="NAT19" s="343"/>
      <c r="NAU19" s="307"/>
      <c r="NAV19" s="335"/>
      <c r="NAW19" s="336"/>
      <c r="NAX19" s="337"/>
      <c r="NAY19" s="308"/>
      <c r="NAZ19" s="309"/>
      <c r="NBA19" s="310"/>
      <c r="NBB19" s="343"/>
      <c r="NBC19" s="343"/>
      <c r="NBD19" s="343"/>
      <c r="NBE19" s="343"/>
      <c r="NBF19" s="343"/>
      <c r="NBG19" s="343"/>
      <c r="NBH19" s="343"/>
      <c r="NBI19" s="343"/>
      <c r="NBJ19" s="307"/>
      <c r="NBK19" s="335"/>
      <c r="NBL19" s="336"/>
      <c r="NBM19" s="337"/>
      <c r="NBN19" s="308"/>
      <c r="NBO19" s="309"/>
      <c r="NBP19" s="310"/>
      <c r="NBQ19" s="343"/>
      <c r="NBR19" s="343"/>
      <c r="NBS19" s="343"/>
      <c r="NBT19" s="343"/>
      <c r="NBU19" s="343"/>
      <c r="NBV19" s="343"/>
      <c r="NBW19" s="343"/>
      <c r="NBX19" s="343"/>
      <c r="NBY19" s="307"/>
      <c r="NBZ19" s="335"/>
      <c r="NCA19" s="336"/>
      <c r="NCB19" s="337"/>
      <c r="NCC19" s="308"/>
      <c r="NCD19" s="309"/>
      <c r="NCE19" s="310"/>
      <c r="NCF19" s="343"/>
      <c r="NCG19" s="343"/>
      <c r="NCH19" s="343"/>
      <c r="NCI19" s="343"/>
      <c r="NCJ19" s="343"/>
      <c r="NCK19" s="343"/>
      <c r="NCL19" s="343"/>
      <c r="NCM19" s="343"/>
      <c r="NCN19" s="307"/>
      <c r="NCO19" s="335"/>
      <c r="NCP19" s="336"/>
      <c r="NCQ19" s="337"/>
      <c r="NCR19" s="308"/>
      <c r="NCS19" s="309"/>
      <c r="NCT19" s="310"/>
      <c r="NCU19" s="343"/>
      <c r="NCV19" s="343"/>
      <c r="NCW19" s="343"/>
      <c r="NCX19" s="343"/>
      <c r="NCY19" s="343"/>
      <c r="NCZ19" s="343"/>
      <c r="NDA19" s="343"/>
      <c r="NDB19" s="343"/>
      <c r="NDC19" s="307"/>
      <c r="NDD19" s="335"/>
      <c r="NDE19" s="336"/>
      <c r="NDF19" s="337"/>
      <c r="NDG19" s="308"/>
      <c r="NDH19" s="309"/>
      <c r="NDI19" s="310"/>
      <c r="NDJ19" s="343"/>
      <c r="NDK19" s="343"/>
      <c r="NDL19" s="343"/>
      <c r="NDM19" s="343"/>
      <c r="NDN19" s="343"/>
      <c r="NDO19" s="343"/>
      <c r="NDP19" s="343"/>
      <c r="NDQ19" s="343"/>
      <c r="NDR19" s="307"/>
      <c r="NDS19" s="335"/>
      <c r="NDT19" s="336"/>
      <c r="NDU19" s="337"/>
      <c r="NDV19" s="308"/>
      <c r="NDW19" s="309"/>
      <c r="NDX19" s="310"/>
      <c r="NDY19" s="343"/>
      <c r="NDZ19" s="343"/>
      <c r="NEA19" s="343"/>
      <c r="NEB19" s="343"/>
      <c r="NEC19" s="343"/>
      <c r="NED19" s="343"/>
      <c r="NEE19" s="343"/>
      <c r="NEF19" s="343"/>
      <c r="NEG19" s="307"/>
      <c r="NEH19" s="335"/>
      <c r="NEI19" s="336"/>
      <c r="NEJ19" s="337"/>
      <c r="NEK19" s="308"/>
      <c r="NEL19" s="309"/>
      <c r="NEM19" s="310"/>
      <c r="NEN19" s="343"/>
      <c r="NEO19" s="343"/>
      <c r="NEP19" s="343"/>
      <c r="NEQ19" s="343"/>
      <c r="NER19" s="343"/>
      <c r="NES19" s="343"/>
      <c r="NET19" s="343"/>
      <c r="NEU19" s="343"/>
      <c r="NEV19" s="307"/>
      <c r="NEW19" s="335"/>
      <c r="NEX19" s="336"/>
      <c r="NEY19" s="337"/>
      <c r="NEZ19" s="308"/>
      <c r="NFA19" s="309"/>
      <c r="NFB19" s="310"/>
      <c r="NFC19" s="343"/>
      <c r="NFD19" s="343"/>
      <c r="NFE19" s="343"/>
      <c r="NFF19" s="343"/>
      <c r="NFG19" s="343"/>
      <c r="NFH19" s="343"/>
      <c r="NFI19" s="343"/>
      <c r="NFJ19" s="343"/>
      <c r="NFK19" s="307"/>
      <c r="NFL19" s="335"/>
      <c r="NFM19" s="336"/>
      <c r="NFN19" s="337"/>
      <c r="NFO19" s="308"/>
      <c r="NFP19" s="309"/>
      <c r="NFQ19" s="310"/>
      <c r="NFR19" s="343"/>
      <c r="NFS19" s="343"/>
      <c r="NFT19" s="343"/>
      <c r="NFU19" s="343"/>
      <c r="NFV19" s="343"/>
      <c r="NFW19" s="343"/>
      <c r="NFX19" s="343"/>
      <c r="NFY19" s="343"/>
      <c r="NFZ19" s="307"/>
      <c r="NGA19" s="335"/>
      <c r="NGB19" s="336"/>
      <c r="NGC19" s="337"/>
      <c r="NGD19" s="308"/>
      <c r="NGE19" s="309"/>
      <c r="NGF19" s="310"/>
      <c r="NGG19" s="343"/>
      <c r="NGH19" s="343"/>
      <c r="NGI19" s="343"/>
      <c r="NGJ19" s="343"/>
      <c r="NGK19" s="343"/>
      <c r="NGL19" s="343"/>
      <c r="NGM19" s="343"/>
      <c r="NGN19" s="343"/>
      <c r="NGO19" s="307"/>
      <c r="NGP19" s="335"/>
      <c r="NGQ19" s="336"/>
      <c r="NGR19" s="337"/>
      <c r="NGS19" s="308"/>
      <c r="NGT19" s="309"/>
      <c r="NGU19" s="310"/>
      <c r="NGV19" s="343"/>
      <c r="NGW19" s="343"/>
      <c r="NGX19" s="343"/>
      <c r="NGY19" s="343"/>
      <c r="NGZ19" s="343"/>
      <c r="NHA19" s="343"/>
      <c r="NHB19" s="343"/>
      <c r="NHC19" s="343"/>
      <c r="NHD19" s="307"/>
      <c r="NHE19" s="335"/>
      <c r="NHF19" s="336"/>
      <c r="NHG19" s="337"/>
      <c r="NHH19" s="308"/>
      <c r="NHI19" s="309"/>
      <c r="NHJ19" s="310"/>
      <c r="NHK19" s="343"/>
      <c r="NHL19" s="343"/>
      <c r="NHM19" s="343"/>
      <c r="NHN19" s="343"/>
      <c r="NHO19" s="343"/>
      <c r="NHP19" s="343"/>
      <c r="NHQ19" s="343"/>
      <c r="NHR19" s="343"/>
      <c r="NHS19" s="307"/>
      <c r="NHT19" s="335"/>
      <c r="NHU19" s="336"/>
      <c r="NHV19" s="337"/>
      <c r="NHW19" s="308"/>
      <c r="NHX19" s="309"/>
      <c r="NHY19" s="310"/>
      <c r="NHZ19" s="343"/>
      <c r="NIA19" s="343"/>
      <c r="NIB19" s="343"/>
      <c r="NIC19" s="343"/>
      <c r="NID19" s="343"/>
      <c r="NIE19" s="343"/>
      <c r="NIF19" s="343"/>
      <c r="NIG19" s="343"/>
      <c r="NIH19" s="307"/>
      <c r="NII19" s="335"/>
      <c r="NIJ19" s="336"/>
      <c r="NIK19" s="337"/>
      <c r="NIL19" s="308"/>
      <c r="NIM19" s="309"/>
      <c r="NIN19" s="310"/>
      <c r="NIO19" s="343"/>
      <c r="NIP19" s="343"/>
      <c r="NIQ19" s="343"/>
      <c r="NIR19" s="343"/>
      <c r="NIS19" s="343"/>
      <c r="NIT19" s="343"/>
      <c r="NIU19" s="343"/>
      <c r="NIV19" s="343"/>
      <c r="NIW19" s="307"/>
      <c r="NIX19" s="335"/>
      <c r="NIY19" s="336"/>
      <c r="NIZ19" s="337"/>
      <c r="NJA19" s="308"/>
      <c r="NJB19" s="309"/>
      <c r="NJC19" s="310"/>
      <c r="NJD19" s="343"/>
      <c r="NJE19" s="343"/>
      <c r="NJF19" s="343"/>
      <c r="NJG19" s="343"/>
      <c r="NJH19" s="343"/>
      <c r="NJI19" s="343"/>
      <c r="NJJ19" s="343"/>
      <c r="NJK19" s="343"/>
      <c r="NJL19" s="307"/>
      <c r="NJM19" s="335"/>
      <c r="NJN19" s="336"/>
      <c r="NJO19" s="337"/>
      <c r="NJP19" s="308"/>
      <c r="NJQ19" s="309"/>
      <c r="NJR19" s="310"/>
      <c r="NJS19" s="343"/>
      <c r="NJT19" s="343"/>
      <c r="NJU19" s="343"/>
      <c r="NJV19" s="343"/>
      <c r="NJW19" s="343"/>
      <c r="NJX19" s="343"/>
      <c r="NJY19" s="343"/>
      <c r="NJZ19" s="343"/>
      <c r="NKA19" s="307"/>
      <c r="NKB19" s="335"/>
      <c r="NKC19" s="336"/>
      <c r="NKD19" s="337"/>
      <c r="NKE19" s="308"/>
      <c r="NKF19" s="309"/>
      <c r="NKG19" s="310"/>
      <c r="NKH19" s="343"/>
      <c r="NKI19" s="343"/>
      <c r="NKJ19" s="343"/>
      <c r="NKK19" s="343"/>
      <c r="NKL19" s="343"/>
      <c r="NKM19" s="343"/>
      <c r="NKN19" s="343"/>
      <c r="NKO19" s="343"/>
      <c r="NKP19" s="307"/>
      <c r="NKQ19" s="335"/>
      <c r="NKR19" s="336"/>
      <c r="NKS19" s="337"/>
      <c r="NKT19" s="308"/>
      <c r="NKU19" s="309"/>
      <c r="NKV19" s="310"/>
      <c r="NKW19" s="343"/>
      <c r="NKX19" s="343"/>
      <c r="NKY19" s="343"/>
      <c r="NKZ19" s="343"/>
      <c r="NLA19" s="343"/>
      <c r="NLB19" s="343"/>
      <c r="NLC19" s="343"/>
      <c r="NLD19" s="343"/>
      <c r="NLE19" s="307"/>
      <c r="NLF19" s="335"/>
      <c r="NLG19" s="336"/>
      <c r="NLH19" s="337"/>
      <c r="NLI19" s="308"/>
      <c r="NLJ19" s="309"/>
      <c r="NLK19" s="310"/>
      <c r="NLL19" s="343"/>
      <c r="NLM19" s="343"/>
      <c r="NLN19" s="343"/>
      <c r="NLO19" s="343"/>
      <c r="NLP19" s="343"/>
      <c r="NLQ19" s="343"/>
      <c r="NLR19" s="343"/>
      <c r="NLS19" s="343"/>
      <c r="NLT19" s="307"/>
      <c r="NLU19" s="335"/>
      <c r="NLV19" s="336"/>
      <c r="NLW19" s="337"/>
      <c r="NLX19" s="308"/>
      <c r="NLY19" s="309"/>
      <c r="NLZ19" s="310"/>
      <c r="NMA19" s="343"/>
      <c r="NMB19" s="343"/>
      <c r="NMC19" s="343"/>
      <c r="NMD19" s="343"/>
      <c r="NME19" s="343"/>
      <c r="NMF19" s="343"/>
      <c r="NMG19" s="343"/>
      <c r="NMH19" s="343"/>
      <c r="NMI19" s="307"/>
      <c r="NMJ19" s="335"/>
      <c r="NMK19" s="336"/>
      <c r="NML19" s="337"/>
      <c r="NMM19" s="308"/>
      <c r="NMN19" s="309"/>
      <c r="NMO19" s="310"/>
      <c r="NMP19" s="343"/>
      <c r="NMQ19" s="343"/>
      <c r="NMR19" s="343"/>
      <c r="NMS19" s="343"/>
      <c r="NMT19" s="343"/>
      <c r="NMU19" s="343"/>
      <c r="NMV19" s="343"/>
      <c r="NMW19" s="343"/>
      <c r="NMX19" s="307"/>
      <c r="NMY19" s="335"/>
      <c r="NMZ19" s="336"/>
      <c r="NNA19" s="337"/>
      <c r="NNB19" s="308"/>
      <c r="NNC19" s="309"/>
      <c r="NND19" s="310"/>
      <c r="NNE19" s="343"/>
      <c r="NNF19" s="343"/>
      <c r="NNG19" s="343"/>
      <c r="NNH19" s="343"/>
      <c r="NNI19" s="343"/>
      <c r="NNJ19" s="343"/>
      <c r="NNK19" s="343"/>
      <c r="NNL19" s="343"/>
      <c r="NNM19" s="307"/>
      <c r="NNN19" s="335"/>
      <c r="NNO19" s="336"/>
      <c r="NNP19" s="337"/>
      <c r="NNQ19" s="308"/>
      <c r="NNR19" s="309"/>
      <c r="NNS19" s="310"/>
      <c r="NNT19" s="343"/>
      <c r="NNU19" s="343"/>
      <c r="NNV19" s="343"/>
      <c r="NNW19" s="343"/>
      <c r="NNX19" s="343"/>
      <c r="NNY19" s="343"/>
      <c r="NNZ19" s="343"/>
      <c r="NOA19" s="343"/>
      <c r="NOB19" s="307"/>
      <c r="NOC19" s="335"/>
      <c r="NOD19" s="336"/>
      <c r="NOE19" s="337"/>
      <c r="NOF19" s="308"/>
      <c r="NOG19" s="309"/>
      <c r="NOH19" s="310"/>
      <c r="NOI19" s="343"/>
      <c r="NOJ19" s="343"/>
      <c r="NOK19" s="343"/>
      <c r="NOL19" s="343"/>
      <c r="NOM19" s="343"/>
      <c r="NON19" s="343"/>
      <c r="NOO19" s="343"/>
      <c r="NOP19" s="343"/>
      <c r="NOQ19" s="307"/>
      <c r="NOR19" s="335"/>
      <c r="NOS19" s="336"/>
      <c r="NOT19" s="337"/>
      <c r="NOU19" s="308"/>
      <c r="NOV19" s="309"/>
      <c r="NOW19" s="310"/>
      <c r="NOX19" s="343"/>
      <c r="NOY19" s="343"/>
      <c r="NOZ19" s="343"/>
      <c r="NPA19" s="343"/>
      <c r="NPB19" s="343"/>
      <c r="NPC19" s="343"/>
      <c r="NPD19" s="343"/>
      <c r="NPE19" s="343"/>
      <c r="NPF19" s="307"/>
      <c r="NPG19" s="335"/>
      <c r="NPH19" s="336"/>
      <c r="NPI19" s="337"/>
      <c r="NPJ19" s="308"/>
      <c r="NPK19" s="309"/>
      <c r="NPL19" s="310"/>
      <c r="NPM19" s="343"/>
      <c r="NPN19" s="343"/>
      <c r="NPO19" s="343"/>
      <c r="NPP19" s="343"/>
      <c r="NPQ19" s="343"/>
      <c r="NPR19" s="343"/>
      <c r="NPS19" s="343"/>
      <c r="NPT19" s="343"/>
      <c r="NPU19" s="307"/>
      <c r="NPV19" s="335"/>
      <c r="NPW19" s="336"/>
      <c r="NPX19" s="337"/>
      <c r="NPY19" s="308"/>
      <c r="NPZ19" s="309"/>
      <c r="NQA19" s="310"/>
      <c r="NQB19" s="343"/>
      <c r="NQC19" s="343"/>
      <c r="NQD19" s="343"/>
      <c r="NQE19" s="343"/>
      <c r="NQF19" s="343"/>
      <c r="NQG19" s="343"/>
      <c r="NQH19" s="343"/>
      <c r="NQI19" s="343"/>
      <c r="NQJ19" s="307"/>
      <c r="NQK19" s="335"/>
      <c r="NQL19" s="336"/>
      <c r="NQM19" s="337"/>
      <c r="NQN19" s="308"/>
      <c r="NQO19" s="309"/>
      <c r="NQP19" s="310"/>
      <c r="NQQ19" s="343"/>
      <c r="NQR19" s="343"/>
      <c r="NQS19" s="343"/>
      <c r="NQT19" s="343"/>
      <c r="NQU19" s="343"/>
      <c r="NQV19" s="343"/>
      <c r="NQW19" s="343"/>
      <c r="NQX19" s="343"/>
      <c r="NQY19" s="307"/>
      <c r="NQZ19" s="335"/>
      <c r="NRA19" s="336"/>
      <c r="NRB19" s="337"/>
      <c r="NRC19" s="308"/>
      <c r="NRD19" s="309"/>
      <c r="NRE19" s="310"/>
      <c r="NRF19" s="343"/>
      <c r="NRG19" s="343"/>
      <c r="NRH19" s="343"/>
      <c r="NRI19" s="343"/>
      <c r="NRJ19" s="343"/>
      <c r="NRK19" s="343"/>
      <c r="NRL19" s="343"/>
      <c r="NRM19" s="343"/>
      <c r="NRN19" s="307"/>
      <c r="NRO19" s="335"/>
      <c r="NRP19" s="336"/>
      <c r="NRQ19" s="337"/>
      <c r="NRR19" s="308"/>
      <c r="NRS19" s="309"/>
      <c r="NRT19" s="310"/>
      <c r="NRU19" s="343"/>
      <c r="NRV19" s="343"/>
      <c r="NRW19" s="343"/>
      <c r="NRX19" s="343"/>
      <c r="NRY19" s="343"/>
      <c r="NRZ19" s="343"/>
      <c r="NSA19" s="343"/>
      <c r="NSB19" s="343"/>
      <c r="NSC19" s="307"/>
      <c r="NSD19" s="335"/>
      <c r="NSE19" s="336"/>
      <c r="NSF19" s="337"/>
      <c r="NSG19" s="308"/>
      <c r="NSH19" s="309"/>
      <c r="NSI19" s="310"/>
      <c r="NSJ19" s="343"/>
      <c r="NSK19" s="343"/>
      <c r="NSL19" s="343"/>
      <c r="NSM19" s="343"/>
      <c r="NSN19" s="343"/>
      <c r="NSO19" s="343"/>
      <c r="NSP19" s="343"/>
      <c r="NSQ19" s="343"/>
      <c r="NSR19" s="307"/>
      <c r="NSS19" s="335"/>
      <c r="NST19" s="336"/>
      <c r="NSU19" s="337"/>
      <c r="NSV19" s="308"/>
      <c r="NSW19" s="309"/>
      <c r="NSX19" s="310"/>
      <c r="NSY19" s="343"/>
      <c r="NSZ19" s="343"/>
      <c r="NTA19" s="343"/>
      <c r="NTB19" s="343"/>
      <c r="NTC19" s="343"/>
      <c r="NTD19" s="343"/>
      <c r="NTE19" s="343"/>
      <c r="NTF19" s="343"/>
      <c r="NTG19" s="307"/>
      <c r="NTH19" s="335"/>
      <c r="NTI19" s="336"/>
      <c r="NTJ19" s="337"/>
      <c r="NTK19" s="308"/>
      <c r="NTL19" s="309"/>
      <c r="NTM19" s="310"/>
      <c r="NTN19" s="343"/>
      <c r="NTO19" s="343"/>
      <c r="NTP19" s="343"/>
      <c r="NTQ19" s="343"/>
      <c r="NTR19" s="343"/>
      <c r="NTS19" s="343"/>
      <c r="NTT19" s="343"/>
      <c r="NTU19" s="343"/>
      <c r="NTV19" s="307"/>
      <c r="NTW19" s="335"/>
      <c r="NTX19" s="336"/>
      <c r="NTY19" s="337"/>
      <c r="NTZ19" s="308"/>
      <c r="NUA19" s="309"/>
      <c r="NUB19" s="310"/>
      <c r="NUC19" s="343"/>
      <c r="NUD19" s="343"/>
      <c r="NUE19" s="343"/>
      <c r="NUF19" s="343"/>
      <c r="NUG19" s="343"/>
      <c r="NUH19" s="343"/>
      <c r="NUI19" s="343"/>
      <c r="NUJ19" s="343"/>
      <c r="NUK19" s="307"/>
      <c r="NUL19" s="335"/>
      <c r="NUM19" s="336"/>
      <c r="NUN19" s="337"/>
      <c r="NUO19" s="308"/>
      <c r="NUP19" s="309"/>
      <c r="NUQ19" s="310"/>
      <c r="NUR19" s="343"/>
      <c r="NUS19" s="343"/>
      <c r="NUT19" s="343"/>
      <c r="NUU19" s="343"/>
      <c r="NUV19" s="343"/>
      <c r="NUW19" s="343"/>
      <c r="NUX19" s="343"/>
      <c r="NUY19" s="343"/>
      <c r="NUZ19" s="307"/>
      <c r="NVA19" s="335"/>
      <c r="NVB19" s="336"/>
      <c r="NVC19" s="337"/>
      <c r="NVD19" s="308"/>
      <c r="NVE19" s="309"/>
      <c r="NVF19" s="310"/>
      <c r="NVG19" s="343"/>
      <c r="NVH19" s="343"/>
      <c r="NVI19" s="343"/>
      <c r="NVJ19" s="343"/>
      <c r="NVK19" s="343"/>
      <c r="NVL19" s="343"/>
      <c r="NVM19" s="343"/>
      <c r="NVN19" s="343"/>
      <c r="NVO19" s="307"/>
      <c r="NVP19" s="335"/>
      <c r="NVQ19" s="336"/>
      <c r="NVR19" s="337"/>
      <c r="NVS19" s="308"/>
      <c r="NVT19" s="309"/>
      <c r="NVU19" s="310"/>
      <c r="NVV19" s="343"/>
      <c r="NVW19" s="343"/>
      <c r="NVX19" s="343"/>
      <c r="NVY19" s="343"/>
      <c r="NVZ19" s="343"/>
      <c r="NWA19" s="343"/>
      <c r="NWB19" s="343"/>
      <c r="NWC19" s="343"/>
      <c r="NWD19" s="307"/>
      <c r="NWE19" s="335"/>
      <c r="NWF19" s="336"/>
      <c r="NWG19" s="337"/>
      <c r="NWH19" s="308"/>
      <c r="NWI19" s="309"/>
      <c r="NWJ19" s="310"/>
      <c r="NWK19" s="343"/>
      <c r="NWL19" s="343"/>
      <c r="NWM19" s="343"/>
      <c r="NWN19" s="343"/>
      <c r="NWO19" s="343"/>
      <c r="NWP19" s="343"/>
      <c r="NWQ19" s="343"/>
      <c r="NWR19" s="343"/>
      <c r="NWS19" s="307"/>
      <c r="NWT19" s="335"/>
      <c r="NWU19" s="336"/>
      <c r="NWV19" s="337"/>
      <c r="NWW19" s="308"/>
      <c r="NWX19" s="309"/>
      <c r="NWY19" s="310"/>
      <c r="NWZ19" s="343"/>
      <c r="NXA19" s="343"/>
      <c r="NXB19" s="343"/>
      <c r="NXC19" s="343"/>
      <c r="NXD19" s="343"/>
      <c r="NXE19" s="343"/>
      <c r="NXF19" s="343"/>
      <c r="NXG19" s="343"/>
      <c r="NXH19" s="307"/>
      <c r="NXI19" s="335"/>
      <c r="NXJ19" s="336"/>
      <c r="NXK19" s="337"/>
      <c r="NXL19" s="308"/>
      <c r="NXM19" s="309"/>
      <c r="NXN19" s="310"/>
      <c r="NXO19" s="343"/>
      <c r="NXP19" s="343"/>
      <c r="NXQ19" s="343"/>
      <c r="NXR19" s="343"/>
      <c r="NXS19" s="343"/>
      <c r="NXT19" s="343"/>
      <c r="NXU19" s="343"/>
      <c r="NXV19" s="343"/>
      <c r="NXW19" s="307"/>
      <c r="NXX19" s="335"/>
      <c r="NXY19" s="336"/>
      <c r="NXZ19" s="337"/>
      <c r="NYA19" s="308"/>
      <c r="NYB19" s="309"/>
      <c r="NYC19" s="310"/>
      <c r="NYD19" s="343"/>
      <c r="NYE19" s="343"/>
      <c r="NYF19" s="343"/>
      <c r="NYG19" s="343"/>
      <c r="NYH19" s="343"/>
      <c r="NYI19" s="343"/>
      <c r="NYJ19" s="343"/>
      <c r="NYK19" s="343"/>
      <c r="NYL19" s="307"/>
      <c r="NYM19" s="335"/>
      <c r="NYN19" s="336"/>
      <c r="NYO19" s="337"/>
      <c r="NYP19" s="308"/>
      <c r="NYQ19" s="309"/>
      <c r="NYR19" s="310"/>
      <c r="NYS19" s="343"/>
      <c r="NYT19" s="343"/>
      <c r="NYU19" s="343"/>
      <c r="NYV19" s="343"/>
      <c r="NYW19" s="343"/>
      <c r="NYX19" s="343"/>
      <c r="NYY19" s="343"/>
      <c r="NYZ19" s="343"/>
      <c r="NZA19" s="307"/>
      <c r="NZB19" s="335"/>
      <c r="NZC19" s="336"/>
      <c r="NZD19" s="337"/>
      <c r="NZE19" s="308"/>
      <c r="NZF19" s="309"/>
      <c r="NZG19" s="310"/>
      <c r="NZH19" s="343"/>
      <c r="NZI19" s="343"/>
      <c r="NZJ19" s="343"/>
      <c r="NZK19" s="343"/>
      <c r="NZL19" s="343"/>
      <c r="NZM19" s="343"/>
      <c r="NZN19" s="343"/>
      <c r="NZO19" s="343"/>
      <c r="NZP19" s="307"/>
      <c r="NZQ19" s="335"/>
      <c r="NZR19" s="336"/>
      <c r="NZS19" s="337"/>
      <c r="NZT19" s="308"/>
      <c r="NZU19" s="309"/>
      <c r="NZV19" s="310"/>
      <c r="NZW19" s="343"/>
      <c r="NZX19" s="343"/>
      <c r="NZY19" s="343"/>
      <c r="NZZ19" s="343"/>
      <c r="OAA19" s="343"/>
      <c r="OAB19" s="343"/>
      <c r="OAC19" s="343"/>
      <c r="OAD19" s="343"/>
      <c r="OAE19" s="307"/>
      <c r="OAF19" s="335"/>
      <c r="OAG19" s="336"/>
      <c r="OAH19" s="337"/>
      <c r="OAI19" s="308"/>
      <c r="OAJ19" s="309"/>
      <c r="OAK19" s="310"/>
      <c r="OAL19" s="343"/>
      <c r="OAM19" s="343"/>
      <c r="OAN19" s="343"/>
      <c r="OAO19" s="343"/>
      <c r="OAP19" s="343"/>
      <c r="OAQ19" s="343"/>
      <c r="OAR19" s="343"/>
      <c r="OAS19" s="343"/>
      <c r="OAT19" s="307"/>
      <c r="OAU19" s="335"/>
      <c r="OAV19" s="336"/>
      <c r="OAW19" s="337"/>
      <c r="OAX19" s="308"/>
      <c r="OAY19" s="309"/>
      <c r="OAZ19" s="310"/>
      <c r="OBA19" s="343"/>
      <c r="OBB19" s="343"/>
      <c r="OBC19" s="343"/>
      <c r="OBD19" s="343"/>
      <c r="OBE19" s="343"/>
      <c r="OBF19" s="343"/>
      <c r="OBG19" s="343"/>
      <c r="OBH19" s="343"/>
      <c r="OBI19" s="307"/>
      <c r="OBJ19" s="335"/>
      <c r="OBK19" s="336"/>
      <c r="OBL19" s="337"/>
      <c r="OBM19" s="308"/>
      <c r="OBN19" s="309"/>
      <c r="OBO19" s="310"/>
      <c r="OBP19" s="343"/>
      <c r="OBQ19" s="343"/>
      <c r="OBR19" s="343"/>
      <c r="OBS19" s="343"/>
      <c r="OBT19" s="343"/>
      <c r="OBU19" s="343"/>
      <c r="OBV19" s="343"/>
      <c r="OBW19" s="343"/>
      <c r="OBX19" s="307"/>
      <c r="OBY19" s="335"/>
      <c r="OBZ19" s="336"/>
      <c r="OCA19" s="337"/>
      <c r="OCB19" s="308"/>
      <c r="OCC19" s="309"/>
      <c r="OCD19" s="310"/>
      <c r="OCE19" s="343"/>
      <c r="OCF19" s="343"/>
      <c r="OCG19" s="343"/>
      <c r="OCH19" s="343"/>
      <c r="OCI19" s="343"/>
      <c r="OCJ19" s="343"/>
      <c r="OCK19" s="343"/>
      <c r="OCL19" s="343"/>
      <c r="OCM19" s="307"/>
      <c r="OCN19" s="335"/>
      <c r="OCO19" s="336"/>
      <c r="OCP19" s="337"/>
      <c r="OCQ19" s="308"/>
      <c r="OCR19" s="309"/>
      <c r="OCS19" s="310"/>
      <c r="OCT19" s="343"/>
      <c r="OCU19" s="343"/>
      <c r="OCV19" s="343"/>
      <c r="OCW19" s="343"/>
      <c r="OCX19" s="343"/>
      <c r="OCY19" s="343"/>
      <c r="OCZ19" s="343"/>
      <c r="ODA19" s="343"/>
      <c r="ODB19" s="307"/>
      <c r="ODC19" s="335"/>
      <c r="ODD19" s="336"/>
      <c r="ODE19" s="337"/>
      <c r="ODF19" s="308"/>
      <c r="ODG19" s="309"/>
      <c r="ODH19" s="310"/>
      <c r="ODI19" s="343"/>
      <c r="ODJ19" s="343"/>
      <c r="ODK19" s="343"/>
      <c r="ODL19" s="343"/>
      <c r="ODM19" s="343"/>
      <c r="ODN19" s="343"/>
      <c r="ODO19" s="343"/>
      <c r="ODP19" s="343"/>
      <c r="ODQ19" s="307"/>
      <c r="ODR19" s="335"/>
      <c r="ODS19" s="336"/>
      <c r="ODT19" s="337"/>
      <c r="ODU19" s="308"/>
      <c r="ODV19" s="309"/>
      <c r="ODW19" s="310"/>
      <c r="ODX19" s="343"/>
      <c r="ODY19" s="343"/>
      <c r="ODZ19" s="343"/>
      <c r="OEA19" s="343"/>
      <c r="OEB19" s="343"/>
      <c r="OEC19" s="343"/>
      <c r="OED19" s="343"/>
      <c r="OEE19" s="343"/>
      <c r="OEF19" s="307"/>
      <c r="OEG19" s="335"/>
      <c r="OEH19" s="336"/>
      <c r="OEI19" s="337"/>
      <c r="OEJ19" s="308"/>
      <c r="OEK19" s="309"/>
      <c r="OEL19" s="310"/>
      <c r="OEM19" s="343"/>
      <c r="OEN19" s="343"/>
      <c r="OEO19" s="343"/>
      <c r="OEP19" s="343"/>
      <c r="OEQ19" s="343"/>
      <c r="OER19" s="343"/>
      <c r="OES19" s="343"/>
      <c r="OET19" s="343"/>
      <c r="OEU19" s="307"/>
      <c r="OEV19" s="335"/>
      <c r="OEW19" s="336"/>
      <c r="OEX19" s="337"/>
      <c r="OEY19" s="308"/>
      <c r="OEZ19" s="309"/>
      <c r="OFA19" s="310"/>
      <c r="OFB19" s="343"/>
      <c r="OFC19" s="343"/>
      <c r="OFD19" s="343"/>
      <c r="OFE19" s="343"/>
      <c r="OFF19" s="343"/>
      <c r="OFG19" s="343"/>
      <c r="OFH19" s="343"/>
      <c r="OFI19" s="343"/>
      <c r="OFJ19" s="307"/>
      <c r="OFK19" s="335"/>
      <c r="OFL19" s="336"/>
      <c r="OFM19" s="337"/>
      <c r="OFN19" s="308"/>
      <c r="OFO19" s="309"/>
      <c r="OFP19" s="310"/>
      <c r="OFQ19" s="343"/>
      <c r="OFR19" s="343"/>
      <c r="OFS19" s="343"/>
      <c r="OFT19" s="343"/>
      <c r="OFU19" s="343"/>
      <c r="OFV19" s="343"/>
      <c r="OFW19" s="343"/>
      <c r="OFX19" s="343"/>
      <c r="OFY19" s="307"/>
      <c r="OFZ19" s="335"/>
      <c r="OGA19" s="336"/>
      <c r="OGB19" s="337"/>
      <c r="OGC19" s="308"/>
      <c r="OGD19" s="309"/>
      <c r="OGE19" s="310"/>
      <c r="OGF19" s="343"/>
      <c r="OGG19" s="343"/>
      <c r="OGH19" s="343"/>
      <c r="OGI19" s="343"/>
      <c r="OGJ19" s="343"/>
      <c r="OGK19" s="343"/>
      <c r="OGL19" s="343"/>
      <c r="OGM19" s="343"/>
      <c r="OGN19" s="307"/>
      <c r="OGO19" s="335"/>
      <c r="OGP19" s="336"/>
      <c r="OGQ19" s="337"/>
      <c r="OGR19" s="308"/>
      <c r="OGS19" s="309"/>
      <c r="OGT19" s="310"/>
      <c r="OGU19" s="343"/>
      <c r="OGV19" s="343"/>
      <c r="OGW19" s="343"/>
      <c r="OGX19" s="343"/>
      <c r="OGY19" s="343"/>
      <c r="OGZ19" s="343"/>
      <c r="OHA19" s="343"/>
      <c r="OHB19" s="343"/>
      <c r="OHC19" s="307"/>
      <c r="OHD19" s="335"/>
      <c r="OHE19" s="336"/>
      <c r="OHF19" s="337"/>
      <c r="OHG19" s="308"/>
      <c r="OHH19" s="309"/>
      <c r="OHI19" s="310"/>
      <c r="OHJ19" s="343"/>
      <c r="OHK19" s="343"/>
      <c r="OHL19" s="343"/>
      <c r="OHM19" s="343"/>
      <c r="OHN19" s="343"/>
      <c r="OHO19" s="343"/>
      <c r="OHP19" s="343"/>
      <c r="OHQ19" s="343"/>
      <c r="OHR19" s="307"/>
      <c r="OHS19" s="335"/>
      <c r="OHT19" s="336"/>
      <c r="OHU19" s="337"/>
      <c r="OHV19" s="308"/>
      <c r="OHW19" s="309"/>
      <c r="OHX19" s="310"/>
      <c r="OHY19" s="343"/>
      <c r="OHZ19" s="343"/>
      <c r="OIA19" s="343"/>
      <c r="OIB19" s="343"/>
      <c r="OIC19" s="343"/>
      <c r="OID19" s="343"/>
      <c r="OIE19" s="343"/>
      <c r="OIF19" s="343"/>
      <c r="OIG19" s="307"/>
      <c r="OIH19" s="335"/>
      <c r="OII19" s="336"/>
      <c r="OIJ19" s="337"/>
      <c r="OIK19" s="308"/>
      <c r="OIL19" s="309"/>
      <c r="OIM19" s="310"/>
      <c r="OIN19" s="343"/>
      <c r="OIO19" s="343"/>
      <c r="OIP19" s="343"/>
      <c r="OIQ19" s="343"/>
      <c r="OIR19" s="343"/>
      <c r="OIS19" s="343"/>
      <c r="OIT19" s="343"/>
      <c r="OIU19" s="343"/>
      <c r="OIV19" s="307"/>
      <c r="OIW19" s="335"/>
      <c r="OIX19" s="336"/>
      <c r="OIY19" s="337"/>
      <c r="OIZ19" s="308"/>
      <c r="OJA19" s="309"/>
      <c r="OJB19" s="310"/>
      <c r="OJC19" s="343"/>
      <c r="OJD19" s="343"/>
      <c r="OJE19" s="343"/>
      <c r="OJF19" s="343"/>
      <c r="OJG19" s="343"/>
      <c r="OJH19" s="343"/>
      <c r="OJI19" s="343"/>
      <c r="OJJ19" s="343"/>
      <c r="OJK19" s="307"/>
      <c r="OJL19" s="335"/>
      <c r="OJM19" s="336"/>
      <c r="OJN19" s="337"/>
      <c r="OJO19" s="308"/>
      <c r="OJP19" s="309"/>
      <c r="OJQ19" s="310"/>
      <c r="OJR19" s="343"/>
      <c r="OJS19" s="343"/>
      <c r="OJT19" s="343"/>
      <c r="OJU19" s="343"/>
      <c r="OJV19" s="343"/>
      <c r="OJW19" s="343"/>
      <c r="OJX19" s="343"/>
      <c r="OJY19" s="343"/>
      <c r="OJZ19" s="307"/>
      <c r="OKA19" s="335"/>
      <c r="OKB19" s="336"/>
      <c r="OKC19" s="337"/>
      <c r="OKD19" s="308"/>
      <c r="OKE19" s="309"/>
      <c r="OKF19" s="310"/>
      <c r="OKG19" s="343"/>
      <c r="OKH19" s="343"/>
      <c r="OKI19" s="343"/>
      <c r="OKJ19" s="343"/>
      <c r="OKK19" s="343"/>
      <c r="OKL19" s="343"/>
      <c r="OKM19" s="343"/>
      <c r="OKN19" s="343"/>
      <c r="OKO19" s="307"/>
      <c r="OKP19" s="335"/>
      <c r="OKQ19" s="336"/>
      <c r="OKR19" s="337"/>
      <c r="OKS19" s="308"/>
      <c r="OKT19" s="309"/>
      <c r="OKU19" s="310"/>
      <c r="OKV19" s="343"/>
      <c r="OKW19" s="343"/>
      <c r="OKX19" s="343"/>
      <c r="OKY19" s="343"/>
      <c r="OKZ19" s="343"/>
      <c r="OLA19" s="343"/>
      <c r="OLB19" s="343"/>
      <c r="OLC19" s="343"/>
      <c r="OLD19" s="307"/>
      <c r="OLE19" s="335"/>
      <c r="OLF19" s="336"/>
      <c r="OLG19" s="337"/>
      <c r="OLH19" s="308"/>
      <c r="OLI19" s="309"/>
      <c r="OLJ19" s="310"/>
      <c r="OLK19" s="343"/>
      <c r="OLL19" s="343"/>
      <c r="OLM19" s="343"/>
      <c r="OLN19" s="343"/>
      <c r="OLO19" s="343"/>
      <c r="OLP19" s="343"/>
      <c r="OLQ19" s="343"/>
      <c r="OLR19" s="343"/>
      <c r="OLS19" s="307"/>
      <c r="OLT19" s="335"/>
      <c r="OLU19" s="336"/>
      <c r="OLV19" s="337"/>
      <c r="OLW19" s="308"/>
      <c r="OLX19" s="309"/>
      <c r="OLY19" s="310"/>
      <c r="OLZ19" s="343"/>
      <c r="OMA19" s="343"/>
      <c r="OMB19" s="343"/>
      <c r="OMC19" s="343"/>
      <c r="OMD19" s="343"/>
      <c r="OME19" s="343"/>
      <c r="OMF19" s="343"/>
      <c r="OMG19" s="343"/>
      <c r="OMH19" s="307"/>
      <c r="OMI19" s="335"/>
      <c r="OMJ19" s="336"/>
      <c r="OMK19" s="337"/>
      <c r="OML19" s="308"/>
      <c r="OMM19" s="309"/>
      <c r="OMN19" s="310"/>
      <c r="OMO19" s="343"/>
      <c r="OMP19" s="343"/>
      <c r="OMQ19" s="343"/>
      <c r="OMR19" s="343"/>
      <c r="OMS19" s="343"/>
      <c r="OMT19" s="343"/>
      <c r="OMU19" s="343"/>
      <c r="OMV19" s="343"/>
      <c r="OMW19" s="307"/>
      <c r="OMX19" s="335"/>
      <c r="OMY19" s="336"/>
      <c r="OMZ19" s="337"/>
      <c r="ONA19" s="308"/>
      <c r="ONB19" s="309"/>
      <c r="ONC19" s="310"/>
      <c r="OND19" s="343"/>
      <c r="ONE19" s="343"/>
      <c r="ONF19" s="343"/>
      <c r="ONG19" s="343"/>
      <c r="ONH19" s="343"/>
      <c r="ONI19" s="343"/>
      <c r="ONJ19" s="343"/>
      <c r="ONK19" s="343"/>
      <c r="ONL19" s="307"/>
      <c r="ONM19" s="335"/>
      <c r="ONN19" s="336"/>
      <c r="ONO19" s="337"/>
      <c r="ONP19" s="308"/>
      <c r="ONQ19" s="309"/>
      <c r="ONR19" s="310"/>
      <c r="ONS19" s="343"/>
      <c r="ONT19" s="343"/>
      <c r="ONU19" s="343"/>
      <c r="ONV19" s="343"/>
      <c r="ONW19" s="343"/>
      <c r="ONX19" s="343"/>
      <c r="ONY19" s="343"/>
      <c r="ONZ19" s="343"/>
      <c r="OOA19" s="307"/>
      <c r="OOB19" s="335"/>
      <c r="OOC19" s="336"/>
      <c r="OOD19" s="337"/>
      <c r="OOE19" s="308"/>
      <c r="OOF19" s="309"/>
      <c r="OOG19" s="310"/>
      <c r="OOH19" s="343"/>
      <c r="OOI19" s="343"/>
      <c r="OOJ19" s="343"/>
      <c r="OOK19" s="343"/>
      <c r="OOL19" s="343"/>
      <c r="OOM19" s="343"/>
      <c r="OON19" s="343"/>
      <c r="OOO19" s="343"/>
      <c r="OOP19" s="307"/>
      <c r="OOQ19" s="335"/>
      <c r="OOR19" s="336"/>
      <c r="OOS19" s="337"/>
      <c r="OOT19" s="308"/>
      <c r="OOU19" s="309"/>
      <c r="OOV19" s="310"/>
      <c r="OOW19" s="343"/>
      <c r="OOX19" s="343"/>
      <c r="OOY19" s="343"/>
      <c r="OOZ19" s="343"/>
      <c r="OPA19" s="343"/>
      <c r="OPB19" s="343"/>
      <c r="OPC19" s="343"/>
      <c r="OPD19" s="343"/>
      <c r="OPE19" s="307"/>
      <c r="OPF19" s="335"/>
      <c r="OPG19" s="336"/>
      <c r="OPH19" s="337"/>
      <c r="OPI19" s="308"/>
      <c r="OPJ19" s="309"/>
      <c r="OPK19" s="310"/>
      <c r="OPL19" s="343"/>
      <c r="OPM19" s="343"/>
      <c r="OPN19" s="343"/>
      <c r="OPO19" s="343"/>
      <c r="OPP19" s="343"/>
      <c r="OPQ19" s="343"/>
      <c r="OPR19" s="343"/>
      <c r="OPS19" s="343"/>
      <c r="OPT19" s="307"/>
      <c r="OPU19" s="335"/>
      <c r="OPV19" s="336"/>
      <c r="OPW19" s="337"/>
      <c r="OPX19" s="308"/>
      <c r="OPY19" s="309"/>
      <c r="OPZ19" s="310"/>
      <c r="OQA19" s="343"/>
      <c r="OQB19" s="343"/>
      <c r="OQC19" s="343"/>
      <c r="OQD19" s="343"/>
      <c r="OQE19" s="343"/>
      <c r="OQF19" s="343"/>
      <c r="OQG19" s="343"/>
      <c r="OQH19" s="343"/>
      <c r="OQI19" s="307"/>
      <c r="OQJ19" s="335"/>
      <c r="OQK19" s="336"/>
      <c r="OQL19" s="337"/>
      <c r="OQM19" s="308"/>
      <c r="OQN19" s="309"/>
      <c r="OQO19" s="310"/>
      <c r="OQP19" s="343"/>
      <c r="OQQ19" s="343"/>
      <c r="OQR19" s="343"/>
      <c r="OQS19" s="343"/>
      <c r="OQT19" s="343"/>
      <c r="OQU19" s="343"/>
      <c r="OQV19" s="343"/>
      <c r="OQW19" s="343"/>
      <c r="OQX19" s="307"/>
      <c r="OQY19" s="335"/>
      <c r="OQZ19" s="336"/>
      <c r="ORA19" s="337"/>
      <c r="ORB19" s="308"/>
      <c r="ORC19" s="309"/>
      <c r="ORD19" s="310"/>
      <c r="ORE19" s="343"/>
      <c r="ORF19" s="343"/>
      <c r="ORG19" s="343"/>
      <c r="ORH19" s="343"/>
      <c r="ORI19" s="343"/>
      <c r="ORJ19" s="343"/>
      <c r="ORK19" s="343"/>
      <c r="ORL19" s="343"/>
      <c r="ORM19" s="307"/>
      <c r="ORN19" s="335"/>
      <c r="ORO19" s="336"/>
      <c r="ORP19" s="337"/>
      <c r="ORQ19" s="308"/>
      <c r="ORR19" s="309"/>
      <c r="ORS19" s="310"/>
      <c r="ORT19" s="343"/>
      <c r="ORU19" s="343"/>
      <c r="ORV19" s="343"/>
      <c r="ORW19" s="343"/>
      <c r="ORX19" s="343"/>
      <c r="ORY19" s="343"/>
      <c r="ORZ19" s="343"/>
      <c r="OSA19" s="343"/>
      <c r="OSB19" s="307"/>
      <c r="OSC19" s="335"/>
      <c r="OSD19" s="336"/>
      <c r="OSE19" s="337"/>
      <c r="OSF19" s="308"/>
      <c r="OSG19" s="309"/>
      <c r="OSH19" s="310"/>
      <c r="OSI19" s="343"/>
      <c r="OSJ19" s="343"/>
      <c r="OSK19" s="343"/>
      <c r="OSL19" s="343"/>
      <c r="OSM19" s="343"/>
      <c r="OSN19" s="343"/>
      <c r="OSO19" s="343"/>
      <c r="OSP19" s="343"/>
      <c r="OSQ19" s="307"/>
      <c r="OSR19" s="335"/>
      <c r="OSS19" s="336"/>
      <c r="OST19" s="337"/>
      <c r="OSU19" s="308"/>
      <c r="OSV19" s="309"/>
      <c r="OSW19" s="310"/>
      <c r="OSX19" s="343"/>
      <c r="OSY19" s="343"/>
      <c r="OSZ19" s="343"/>
      <c r="OTA19" s="343"/>
      <c r="OTB19" s="343"/>
      <c r="OTC19" s="343"/>
      <c r="OTD19" s="343"/>
      <c r="OTE19" s="343"/>
      <c r="OTF19" s="307"/>
      <c r="OTG19" s="335"/>
      <c r="OTH19" s="336"/>
      <c r="OTI19" s="337"/>
      <c r="OTJ19" s="308"/>
      <c r="OTK19" s="309"/>
      <c r="OTL19" s="310"/>
      <c r="OTM19" s="343"/>
      <c r="OTN19" s="343"/>
      <c r="OTO19" s="343"/>
      <c r="OTP19" s="343"/>
      <c r="OTQ19" s="343"/>
      <c r="OTR19" s="343"/>
      <c r="OTS19" s="343"/>
      <c r="OTT19" s="343"/>
      <c r="OTU19" s="307"/>
      <c r="OTV19" s="335"/>
      <c r="OTW19" s="336"/>
      <c r="OTX19" s="337"/>
      <c r="OTY19" s="308"/>
      <c r="OTZ19" s="309"/>
      <c r="OUA19" s="310"/>
      <c r="OUB19" s="343"/>
      <c r="OUC19" s="343"/>
      <c r="OUD19" s="343"/>
      <c r="OUE19" s="343"/>
      <c r="OUF19" s="343"/>
      <c r="OUG19" s="343"/>
      <c r="OUH19" s="343"/>
      <c r="OUI19" s="343"/>
      <c r="OUJ19" s="307"/>
      <c r="OUK19" s="335"/>
      <c r="OUL19" s="336"/>
      <c r="OUM19" s="337"/>
      <c r="OUN19" s="308"/>
      <c r="OUO19" s="309"/>
      <c r="OUP19" s="310"/>
      <c r="OUQ19" s="343"/>
      <c r="OUR19" s="343"/>
      <c r="OUS19" s="343"/>
      <c r="OUT19" s="343"/>
      <c r="OUU19" s="343"/>
      <c r="OUV19" s="343"/>
      <c r="OUW19" s="343"/>
      <c r="OUX19" s="343"/>
      <c r="OUY19" s="307"/>
      <c r="OUZ19" s="335"/>
      <c r="OVA19" s="336"/>
      <c r="OVB19" s="337"/>
      <c r="OVC19" s="308"/>
      <c r="OVD19" s="309"/>
      <c r="OVE19" s="310"/>
      <c r="OVF19" s="343"/>
      <c r="OVG19" s="343"/>
      <c r="OVH19" s="343"/>
      <c r="OVI19" s="343"/>
      <c r="OVJ19" s="343"/>
      <c r="OVK19" s="343"/>
      <c r="OVL19" s="343"/>
      <c r="OVM19" s="343"/>
      <c r="OVN19" s="307"/>
      <c r="OVO19" s="335"/>
      <c r="OVP19" s="336"/>
      <c r="OVQ19" s="337"/>
      <c r="OVR19" s="308"/>
      <c r="OVS19" s="309"/>
      <c r="OVT19" s="310"/>
      <c r="OVU19" s="343"/>
      <c r="OVV19" s="343"/>
      <c r="OVW19" s="343"/>
      <c r="OVX19" s="343"/>
      <c r="OVY19" s="343"/>
      <c r="OVZ19" s="343"/>
      <c r="OWA19" s="343"/>
      <c r="OWB19" s="343"/>
      <c r="OWC19" s="307"/>
      <c r="OWD19" s="335"/>
      <c r="OWE19" s="336"/>
      <c r="OWF19" s="337"/>
      <c r="OWG19" s="308"/>
      <c r="OWH19" s="309"/>
      <c r="OWI19" s="310"/>
      <c r="OWJ19" s="343"/>
      <c r="OWK19" s="343"/>
      <c r="OWL19" s="343"/>
      <c r="OWM19" s="343"/>
      <c r="OWN19" s="343"/>
      <c r="OWO19" s="343"/>
      <c r="OWP19" s="343"/>
      <c r="OWQ19" s="343"/>
      <c r="OWR19" s="307"/>
      <c r="OWS19" s="335"/>
      <c r="OWT19" s="336"/>
      <c r="OWU19" s="337"/>
      <c r="OWV19" s="308"/>
      <c r="OWW19" s="309"/>
      <c r="OWX19" s="310"/>
      <c r="OWY19" s="343"/>
      <c r="OWZ19" s="343"/>
      <c r="OXA19" s="343"/>
      <c r="OXB19" s="343"/>
      <c r="OXC19" s="343"/>
      <c r="OXD19" s="343"/>
      <c r="OXE19" s="343"/>
      <c r="OXF19" s="343"/>
      <c r="OXG19" s="307"/>
      <c r="OXH19" s="335"/>
      <c r="OXI19" s="336"/>
      <c r="OXJ19" s="337"/>
      <c r="OXK19" s="308"/>
      <c r="OXL19" s="309"/>
      <c r="OXM19" s="310"/>
      <c r="OXN19" s="343"/>
      <c r="OXO19" s="343"/>
      <c r="OXP19" s="343"/>
      <c r="OXQ19" s="343"/>
      <c r="OXR19" s="343"/>
      <c r="OXS19" s="343"/>
      <c r="OXT19" s="343"/>
      <c r="OXU19" s="343"/>
      <c r="OXV19" s="307"/>
      <c r="OXW19" s="335"/>
      <c r="OXX19" s="336"/>
      <c r="OXY19" s="337"/>
      <c r="OXZ19" s="308"/>
      <c r="OYA19" s="309"/>
      <c r="OYB19" s="310"/>
      <c r="OYC19" s="343"/>
      <c r="OYD19" s="343"/>
      <c r="OYE19" s="343"/>
      <c r="OYF19" s="343"/>
      <c r="OYG19" s="343"/>
      <c r="OYH19" s="343"/>
      <c r="OYI19" s="343"/>
      <c r="OYJ19" s="343"/>
      <c r="OYK19" s="307"/>
      <c r="OYL19" s="335"/>
      <c r="OYM19" s="336"/>
      <c r="OYN19" s="337"/>
      <c r="OYO19" s="308"/>
      <c r="OYP19" s="309"/>
      <c r="OYQ19" s="310"/>
      <c r="OYR19" s="343"/>
      <c r="OYS19" s="343"/>
      <c r="OYT19" s="343"/>
      <c r="OYU19" s="343"/>
      <c r="OYV19" s="343"/>
      <c r="OYW19" s="343"/>
      <c r="OYX19" s="343"/>
      <c r="OYY19" s="343"/>
      <c r="OYZ19" s="307"/>
      <c r="OZA19" s="335"/>
      <c r="OZB19" s="336"/>
      <c r="OZC19" s="337"/>
      <c r="OZD19" s="308"/>
      <c r="OZE19" s="309"/>
      <c r="OZF19" s="310"/>
      <c r="OZG19" s="343"/>
      <c r="OZH19" s="343"/>
      <c r="OZI19" s="343"/>
      <c r="OZJ19" s="343"/>
      <c r="OZK19" s="343"/>
      <c r="OZL19" s="343"/>
      <c r="OZM19" s="343"/>
      <c r="OZN19" s="343"/>
      <c r="OZO19" s="307"/>
      <c r="OZP19" s="335"/>
      <c r="OZQ19" s="336"/>
      <c r="OZR19" s="337"/>
      <c r="OZS19" s="308"/>
      <c r="OZT19" s="309"/>
      <c r="OZU19" s="310"/>
      <c r="OZV19" s="343"/>
      <c r="OZW19" s="343"/>
      <c r="OZX19" s="343"/>
      <c r="OZY19" s="343"/>
      <c r="OZZ19" s="343"/>
      <c r="PAA19" s="343"/>
      <c r="PAB19" s="343"/>
      <c r="PAC19" s="343"/>
      <c r="PAD19" s="307"/>
      <c r="PAE19" s="335"/>
      <c r="PAF19" s="336"/>
      <c r="PAG19" s="337"/>
      <c r="PAH19" s="308"/>
      <c r="PAI19" s="309"/>
      <c r="PAJ19" s="310"/>
      <c r="PAK19" s="343"/>
      <c r="PAL19" s="343"/>
      <c r="PAM19" s="343"/>
      <c r="PAN19" s="343"/>
      <c r="PAO19" s="343"/>
      <c r="PAP19" s="343"/>
      <c r="PAQ19" s="343"/>
      <c r="PAR19" s="343"/>
      <c r="PAS19" s="307"/>
      <c r="PAT19" s="335"/>
      <c r="PAU19" s="336"/>
      <c r="PAV19" s="337"/>
      <c r="PAW19" s="308"/>
      <c r="PAX19" s="309"/>
      <c r="PAY19" s="310"/>
      <c r="PAZ19" s="343"/>
      <c r="PBA19" s="343"/>
      <c r="PBB19" s="343"/>
      <c r="PBC19" s="343"/>
      <c r="PBD19" s="343"/>
      <c r="PBE19" s="343"/>
      <c r="PBF19" s="343"/>
      <c r="PBG19" s="343"/>
      <c r="PBH19" s="307"/>
      <c r="PBI19" s="335"/>
      <c r="PBJ19" s="336"/>
      <c r="PBK19" s="337"/>
      <c r="PBL19" s="308"/>
      <c r="PBM19" s="309"/>
      <c r="PBN19" s="310"/>
      <c r="PBO19" s="343"/>
      <c r="PBP19" s="343"/>
      <c r="PBQ19" s="343"/>
      <c r="PBR19" s="343"/>
      <c r="PBS19" s="343"/>
      <c r="PBT19" s="343"/>
      <c r="PBU19" s="343"/>
      <c r="PBV19" s="343"/>
      <c r="PBW19" s="307"/>
      <c r="PBX19" s="335"/>
      <c r="PBY19" s="336"/>
      <c r="PBZ19" s="337"/>
      <c r="PCA19" s="308"/>
      <c r="PCB19" s="309"/>
      <c r="PCC19" s="310"/>
      <c r="PCD19" s="343"/>
      <c r="PCE19" s="343"/>
      <c r="PCF19" s="343"/>
      <c r="PCG19" s="343"/>
      <c r="PCH19" s="343"/>
      <c r="PCI19" s="343"/>
      <c r="PCJ19" s="343"/>
      <c r="PCK19" s="343"/>
      <c r="PCL19" s="307"/>
      <c r="PCM19" s="335"/>
      <c r="PCN19" s="336"/>
      <c r="PCO19" s="337"/>
      <c r="PCP19" s="308"/>
      <c r="PCQ19" s="309"/>
      <c r="PCR19" s="310"/>
      <c r="PCS19" s="343"/>
      <c r="PCT19" s="343"/>
      <c r="PCU19" s="343"/>
      <c r="PCV19" s="343"/>
      <c r="PCW19" s="343"/>
      <c r="PCX19" s="343"/>
      <c r="PCY19" s="343"/>
      <c r="PCZ19" s="343"/>
      <c r="PDA19" s="307"/>
      <c r="PDB19" s="335"/>
      <c r="PDC19" s="336"/>
      <c r="PDD19" s="337"/>
      <c r="PDE19" s="308"/>
      <c r="PDF19" s="309"/>
      <c r="PDG19" s="310"/>
      <c r="PDH19" s="343"/>
      <c r="PDI19" s="343"/>
      <c r="PDJ19" s="343"/>
      <c r="PDK19" s="343"/>
      <c r="PDL19" s="343"/>
      <c r="PDM19" s="343"/>
      <c r="PDN19" s="343"/>
      <c r="PDO19" s="343"/>
      <c r="PDP19" s="307"/>
      <c r="PDQ19" s="335"/>
      <c r="PDR19" s="336"/>
      <c r="PDS19" s="337"/>
      <c r="PDT19" s="308"/>
      <c r="PDU19" s="309"/>
      <c r="PDV19" s="310"/>
      <c r="PDW19" s="343"/>
      <c r="PDX19" s="343"/>
      <c r="PDY19" s="343"/>
      <c r="PDZ19" s="343"/>
      <c r="PEA19" s="343"/>
      <c r="PEB19" s="343"/>
      <c r="PEC19" s="343"/>
      <c r="PED19" s="343"/>
      <c r="PEE19" s="307"/>
      <c r="PEF19" s="335"/>
      <c r="PEG19" s="336"/>
      <c r="PEH19" s="337"/>
      <c r="PEI19" s="308"/>
      <c r="PEJ19" s="309"/>
      <c r="PEK19" s="310"/>
      <c r="PEL19" s="343"/>
      <c r="PEM19" s="343"/>
      <c r="PEN19" s="343"/>
      <c r="PEO19" s="343"/>
      <c r="PEP19" s="343"/>
      <c r="PEQ19" s="343"/>
      <c r="PER19" s="343"/>
      <c r="PES19" s="343"/>
      <c r="PET19" s="307"/>
      <c r="PEU19" s="335"/>
      <c r="PEV19" s="336"/>
      <c r="PEW19" s="337"/>
      <c r="PEX19" s="308"/>
      <c r="PEY19" s="309"/>
      <c r="PEZ19" s="310"/>
      <c r="PFA19" s="343"/>
      <c r="PFB19" s="343"/>
      <c r="PFC19" s="343"/>
      <c r="PFD19" s="343"/>
      <c r="PFE19" s="343"/>
      <c r="PFF19" s="343"/>
      <c r="PFG19" s="343"/>
      <c r="PFH19" s="343"/>
      <c r="PFI19" s="307"/>
      <c r="PFJ19" s="335"/>
      <c r="PFK19" s="336"/>
      <c r="PFL19" s="337"/>
      <c r="PFM19" s="308"/>
      <c r="PFN19" s="309"/>
      <c r="PFO19" s="310"/>
      <c r="PFP19" s="343"/>
      <c r="PFQ19" s="343"/>
      <c r="PFR19" s="343"/>
      <c r="PFS19" s="343"/>
      <c r="PFT19" s="343"/>
      <c r="PFU19" s="343"/>
      <c r="PFV19" s="343"/>
      <c r="PFW19" s="343"/>
      <c r="PFX19" s="307"/>
      <c r="PFY19" s="335"/>
      <c r="PFZ19" s="336"/>
      <c r="PGA19" s="337"/>
      <c r="PGB19" s="308"/>
      <c r="PGC19" s="309"/>
      <c r="PGD19" s="310"/>
      <c r="PGE19" s="343"/>
      <c r="PGF19" s="343"/>
      <c r="PGG19" s="343"/>
      <c r="PGH19" s="343"/>
      <c r="PGI19" s="343"/>
      <c r="PGJ19" s="343"/>
      <c r="PGK19" s="343"/>
      <c r="PGL19" s="343"/>
      <c r="PGM19" s="307"/>
      <c r="PGN19" s="335"/>
      <c r="PGO19" s="336"/>
      <c r="PGP19" s="337"/>
      <c r="PGQ19" s="308"/>
      <c r="PGR19" s="309"/>
      <c r="PGS19" s="310"/>
      <c r="PGT19" s="343"/>
      <c r="PGU19" s="343"/>
      <c r="PGV19" s="343"/>
      <c r="PGW19" s="343"/>
      <c r="PGX19" s="343"/>
      <c r="PGY19" s="343"/>
      <c r="PGZ19" s="343"/>
      <c r="PHA19" s="343"/>
      <c r="PHB19" s="307"/>
      <c r="PHC19" s="335"/>
      <c r="PHD19" s="336"/>
      <c r="PHE19" s="337"/>
      <c r="PHF19" s="308"/>
      <c r="PHG19" s="309"/>
      <c r="PHH19" s="310"/>
      <c r="PHI19" s="343"/>
      <c r="PHJ19" s="343"/>
      <c r="PHK19" s="343"/>
      <c r="PHL19" s="343"/>
      <c r="PHM19" s="343"/>
      <c r="PHN19" s="343"/>
      <c r="PHO19" s="343"/>
      <c r="PHP19" s="343"/>
      <c r="PHQ19" s="307"/>
      <c r="PHR19" s="335"/>
      <c r="PHS19" s="336"/>
      <c r="PHT19" s="337"/>
      <c r="PHU19" s="308"/>
      <c r="PHV19" s="309"/>
      <c r="PHW19" s="310"/>
      <c r="PHX19" s="343"/>
      <c r="PHY19" s="343"/>
      <c r="PHZ19" s="343"/>
      <c r="PIA19" s="343"/>
      <c r="PIB19" s="343"/>
      <c r="PIC19" s="343"/>
      <c r="PID19" s="343"/>
      <c r="PIE19" s="343"/>
      <c r="PIF19" s="307"/>
      <c r="PIG19" s="335"/>
      <c r="PIH19" s="336"/>
      <c r="PII19" s="337"/>
      <c r="PIJ19" s="308"/>
      <c r="PIK19" s="309"/>
      <c r="PIL19" s="310"/>
      <c r="PIM19" s="343"/>
      <c r="PIN19" s="343"/>
      <c r="PIO19" s="343"/>
      <c r="PIP19" s="343"/>
      <c r="PIQ19" s="343"/>
      <c r="PIR19" s="343"/>
      <c r="PIS19" s="343"/>
      <c r="PIT19" s="343"/>
      <c r="PIU19" s="307"/>
      <c r="PIV19" s="335"/>
      <c r="PIW19" s="336"/>
      <c r="PIX19" s="337"/>
      <c r="PIY19" s="308"/>
      <c r="PIZ19" s="309"/>
      <c r="PJA19" s="310"/>
      <c r="PJB19" s="343"/>
      <c r="PJC19" s="343"/>
      <c r="PJD19" s="343"/>
      <c r="PJE19" s="343"/>
      <c r="PJF19" s="343"/>
      <c r="PJG19" s="343"/>
      <c r="PJH19" s="343"/>
      <c r="PJI19" s="343"/>
      <c r="PJJ19" s="307"/>
      <c r="PJK19" s="335"/>
      <c r="PJL19" s="336"/>
      <c r="PJM19" s="337"/>
      <c r="PJN19" s="308"/>
      <c r="PJO19" s="309"/>
      <c r="PJP19" s="310"/>
      <c r="PJQ19" s="343"/>
      <c r="PJR19" s="343"/>
      <c r="PJS19" s="343"/>
      <c r="PJT19" s="343"/>
      <c r="PJU19" s="343"/>
      <c r="PJV19" s="343"/>
      <c r="PJW19" s="343"/>
      <c r="PJX19" s="343"/>
      <c r="PJY19" s="307"/>
      <c r="PJZ19" s="335"/>
      <c r="PKA19" s="336"/>
      <c r="PKB19" s="337"/>
      <c r="PKC19" s="308"/>
      <c r="PKD19" s="309"/>
      <c r="PKE19" s="310"/>
      <c r="PKF19" s="343"/>
      <c r="PKG19" s="343"/>
      <c r="PKH19" s="343"/>
      <c r="PKI19" s="343"/>
      <c r="PKJ19" s="343"/>
      <c r="PKK19" s="343"/>
      <c r="PKL19" s="343"/>
      <c r="PKM19" s="343"/>
      <c r="PKN19" s="307"/>
      <c r="PKO19" s="335"/>
      <c r="PKP19" s="336"/>
      <c r="PKQ19" s="337"/>
      <c r="PKR19" s="308"/>
      <c r="PKS19" s="309"/>
      <c r="PKT19" s="310"/>
      <c r="PKU19" s="343"/>
      <c r="PKV19" s="343"/>
      <c r="PKW19" s="343"/>
      <c r="PKX19" s="343"/>
      <c r="PKY19" s="343"/>
      <c r="PKZ19" s="343"/>
      <c r="PLA19" s="343"/>
      <c r="PLB19" s="343"/>
      <c r="PLC19" s="307"/>
      <c r="PLD19" s="335"/>
      <c r="PLE19" s="336"/>
      <c r="PLF19" s="337"/>
      <c r="PLG19" s="308"/>
      <c r="PLH19" s="309"/>
      <c r="PLI19" s="310"/>
      <c r="PLJ19" s="343"/>
      <c r="PLK19" s="343"/>
      <c r="PLL19" s="343"/>
      <c r="PLM19" s="343"/>
      <c r="PLN19" s="343"/>
      <c r="PLO19" s="343"/>
      <c r="PLP19" s="343"/>
      <c r="PLQ19" s="343"/>
      <c r="PLR19" s="307"/>
      <c r="PLS19" s="335"/>
      <c r="PLT19" s="336"/>
      <c r="PLU19" s="337"/>
      <c r="PLV19" s="308"/>
      <c r="PLW19" s="309"/>
      <c r="PLX19" s="310"/>
      <c r="PLY19" s="343"/>
      <c r="PLZ19" s="343"/>
      <c r="PMA19" s="343"/>
      <c r="PMB19" s="343"/>
      <c r="PMC19" s="343"/>
      <c r="PMD19" s="343"/>
      <c r="PME19" s="343"/>
      <c r="PMF19" s="343"/>
      <c r="PMG19" s="307"/>
      <c r="PMH19" s="335"/>
      <c r="PMI19" s="336"/>
      <c r="PMJ19" s="337"/>
      <c r="PMK19" s="308"/>
      <c r="PML19" s="309"/>
      <c r="PMM19" s="310"/>
      <c r="PMN19" s="343"/>
      <c r="PMO19" s="343"/>
      <c r="PMP19" s="343"/>
      <c r="PMQ19" s="343"/>
      <c r="PMR19" s="343"/>
      <c r="PMS19" s="343"/>
      <c r="PMT19" s="343"/>
      <c r="PMU19" s="343"/>
      <c r="PMV19" s="307"/>
      <c r="PMW19" s="335"/>
      <c r="PMX19" s="336"/>
      <c r="PMY19" s="337"/>
      <c r="PMZ19" s="308"/>
      <c r="PNA19" s="309"/>
      <c r="PNB19" s="310"/>
      <c r="PNC19" s="343"/>
      <c r="PND19" s="343"/>
      <c r="PNE19" s="343"/>
      <c r="PNF19" s="343"/>
      <c r="PNG19" s="343"/>
      <c r="PNH19" s="343"/>
      <c r="PNI19" s="343"/>
      <c r="PNJ19" s="343"/>
      <c r="PNK19" s="307"/>
      <c r="PNL19" s="335"/>
      <c r="PNM19" s="336"/>
      <c r="PNN19" s="337"/>
      <c r="PNO19" s="308"/>
      <c r="PNP19" s="309"/>
      <c r="PNQ19" s="310"/>
      <c r="PNR19" s="343"/>
      <c r="PNS19" s="343"/>
      <c r="PNT19" s="343"/>
      <c r="PNU19" s="343"/>
      <c r="PNV19" s="343"/>
      <c r="PNW19" s="343"/>
      <c r="PNX19" s="343"/>
      <c r="PNY19" s="343"/>
      <c r="PNZ19" s="307"/>
      <c r="POA19" s="335"/>
      <c r="POB19" s="336"/>
      <c r="POC19" s="337"/>
      <c r="POD19" s="308"/>
      <c r="POE19" s="309"/>
      <c r="POF19" s="310"/>
      <c r="POG19" s="343"/>
      <c r="POH19" s="343"/>
      <c r="POI19" s="343"/>
      <c r="POJ19" s="343"/>
      <c r="POK19" s="343"/>
      <c r="POL19" s="343"/>
      <c r="POM19" s="343"/>
      <c r="PON19" s="343"/>
      <c r="POO19" s="307"/>
      <c r="POP19" s="335"/>
      <c r="POQ19" s="336"/>
      <c r="POR19" s="337"/>
      <c r="POS19" s="308"/>
      <c r="POT19" s="309"/>
      <c r="POU19" s="310"/>
      <c r="POV19" s="343"/>
      <c r="POW19" s="343"/>
      <c r="POX19" s="343"/>
      <c r="POY19" s="343"/>
      <c r="POZ19" s="343"/>
      <c r="PPA19" s="343"/>
      <c r="PPB19" s="343"/>
      <c r="PPC19" s="343"/>
      <c r="PPD19" s="307"/>
      <c r="PPE19" s="335"/>
      <c r="PPF19" s="336"/>
      <c r="PPG19" s="337"/>
      <c r="PPH19" s="308"/>
      <c r="PPI19" s="309"/>
      <c r="PPJ19" s="310"/>
      <c r="PPK19" s="343"/>
      <c r="PPL19" s="343"/>
      <c r="PPM19" s="343"/>
      <c r="PPN19" s="343"/>
      <c r="PPO19" s="343"/>
      <c r="PPP19" s="343"/>
      <c r="PPQ19" s="343"/>
      <c r="PPR19" s="343"/>
      <c r="PPS19" s="307"/>
      <c r="PPT19" s="335"/>
      <c r="PPU19" s="336"/>
      <c r="PPV19" s="337"/>
      <c r="PPW19" s="308"/>
      <c r="PPX19" s="309"/>
      <c r="PPY19" s="310"/>
      <c r="PPZ19" s="343"/>
      <c r="PQA19" s="343"/>
      <c r="PQB19" s="343"/>
      <c r="PQC19" s="343"/>
      <c r="PQD19" s="343"/>
      <c r="PQE19" s="343"/>
      <c r="PQF19" s="343"/>
      <c r="PQG19" s="343"/>
      <c r="PQH19" s="307"/>
      <c r="PQI19" s="335"/>
      <c r="PQJ19" s="336"/>
      <c r="PQK19" s="337"/>
      <c r="PQL19" s="308"/>
      <c r="PQM19" s="309"/>
      <c r="PQN19" s="310"/>
      <c r="PQO19" s="343"/>
      <c r="PQP19" s="343"/>
      <c r="PQQ19" s="343"/>
      <c r="PQR19" s="343"/>
      <c r="PQS19" s="343"/>
      <c r="PQT19" s="343"/>
      <c r="PQU19" s="343"/>
      <c r="PQV19" s="343"/>
      <c r="PQW19" s="307"/>
      <c r="PQX19" s="335"/>
      <c r="PQY19" s="336"/>
      <c r="PQZ19" s="337"/>
      <c r="PRA19" s="308"/>
      <c r="PRB19" s="309"/>
      <c r="PRC19" s="310"/>
      <c r="PRD19" s="343"/>
      <c r="PRE19" s="343"/>
      <c r="PRF19" s="343"/>
      <c r="PRG19" s="343"/>
      <c r="PRH19" s="343"/>
      <c r="PRI19" s="343"/>
      <c r="PRJ19" s="343"/>
      <c r="PRK19" s="343"/>
      <c r="PRL19" s="307"/>
      <c r="PRM19" s="335"/>
      <c r="PRN19" s="336"/>
      <c r="PRO19" s="337"/>
      <c r="PRP19" s="308"/>
      <c r="PRQ19" s="309"/>
      <c r="PRR19" s="310"/>
      <c r="PRS19" s="343"/>
      <c r="PRT19" s="343"/>
      <c r="PRU19" s="343"/>
      <c r="PRV19" s="343"/>
      <c r="PRW19" s="343"/>
      <c r="PRX19" s="343"/>
      <c r="PRY19" s="343"/>
      <c r="PRZ19" s="343"/>
      <c r="PSA19" s="307"/>
      <c r="PSB19" s="335"/>
      <c r="PSC19" s="336"/>
      <c r="PSD19" s="337"/>
      <c r="PSE19" s="308"/>
      <c r="PSF19" s="309"/>
      <c r="PSG19" s="310"/>
      <c r="PSH19" s="343"/>
      <c r="PSI19" s="343"/>
      <c r="PSJ19" s="343"/>
      <c r="PSK19" s="343"/>
      <c r="PSL19" s="343"/>
      <c r="PSM19" s="343"/>
      <c r="PSN19" s="343"/>
      <c r="PSO19" s="343"/>
      <c r="PSP19" s="307"/>
      <c r="PSQ19" s="335"/>
      <c r="PSR19" s="336"/>
      <c r="PSS19" s="337"/>
      <c r="PST19" s="308"/>
      <c r="PSU19" s="309"/>
      <c r="PSV19" s="310"/>
      <c r="PSW19" s="343"/>
      <c r="PSX19" s="343"/>
      <c r="PSY19" s="343"/>
      <c r="PSZ19" s="343"/>
      <c r="PTA19" s="343"/>
      <c r="PTB19" s="343"/>
      <c r="PTC19" s="343"/>
      <c r="PTD19" s="343"/>
      <c r="PTE19" s="307"/>
      <c r="PTF19" s="335"/>
      <c r="PTG19" s="336"/>
      <c r="PTH19" s="337"/>
      <c r="PTI19" s="308"/>
      <c r="PTJ19" s="309"/>
      <c r="PTK19" s="310"/>
      <c r="PTL19" s="343"/>
      <c r="PTM19" s="343"/>
      <c r="PTN19" s="343"/>
      <c r="PTO19" s="343"/>
      <c r="PTP19" s="343"/>
      <c r="PTQ19" s="343"/>
      <c r="PTR19" s="343"/>
      <c r="PTS19" s="343"/>
      <c r="PTT19" s="307"/>
      <c r="PTU19" s="335"/>
      <c r="PTV19" s="336"/>
      <c r="PTW19" s="337"/>
      <c r="PTX19" s="308"/>
      <c r="PTY19" s="309"/>
      <c r="PTZ19" s="310"/>
      <c r="PUA19" s="343"/>
      <c r="PUB19" s="343"/>
      <c r="PUC19" s="343"/>
      <c r="PUD19" s="343"/>
      <c r="PUE19" s="343"/>
      <c r="PUF19" s="343"/>
      <c r="PUG19" s="343"/>
      <c r="PUH19" s="343"/>
      <c r="PUI19" s="307"/>
      <c r="PUJ19" s="335"/>
      <c r="PUK19" s="336"/>
      <c r="PUL19" s="337"/>
      <c r="PUM19" s="308"/>
      <c r="PUN19" s="309"/>
      <c r="PUO19" s="310"/>
      <c r="PUP19" s="343"/>
      <c r="PUQ19" s="343"/>
      <c r="PUR19" s="343"/>
      <c r="PUS19" s="343"/>
      <c r="PUT19" s="343"/>
      <c r="PUU19" s="343"/>
      <c r="PUV19" s="343"/>
      <c r="PUW19" s="343"/>
      <c r="PUX19" s="307"/>
      <c r="PUY19" s="335"/>
      <c r="PUZ19" s="336"/>
      <c r="PVA19" s="337"/>
      <c r="PVB19" s="308"/>
      <c r="PVC19" s="309"/>
      <c r="PVD19" s="310"/>
      <c r="PVE19" s="343"/>
      <c r="PVF19" s="343"/>
      <c r="PVG19" s="343"/>
      <c r="PVH19" s="343"/>
      <c r="PVI19" s="343"/>
      <c r="PVJ19" s="343"/>
      <c r="PVK19" s="343"/>
      <c r="PVL19" s="343"/>
      <c r="PVM19" s="307"/>
      <c r="PVN19" s="335"/>
      <c r="PVO19" s="336"/>
      <c r="PVP19" s="337"/>
      <c r="PVQ19" s="308"/>
      <c r="PVR19" s="309"/>
      <c r="PVS19" s="310"/>
      <c r="PVT19" s="343"/>
      <c r="PVU19" s="343"/>
      <c r="PVV19" s="343"/>
      <c r="PVW19" s="343"/>
      <c r="PVX19" s="343"/>
      <c r="PVY19" s="343"/>
      <c r="PVZ19" s="343"/>
      <c r="PWA19" s="343"/>
      <c r="PWB19" s="307"/>
      <c r="PWC19" s="335"/>
      <c r="PWD19" s="336"/>
      <c r="PWE19" s="337"/>
      <c r="PWF19" s="308"/>
      <c r="PWG19" s="309"/>
      <c r="PWH19" s="310"/>
      <c r="PWI19" s="343"/>
      <c r="PWJ19" s="343"/>
      <c r="PWK19" s="343"/>
      <c r="PWL19" s="343"/>
      <c r="PWM19" s="343"/>
      <c r="PWN19" s="343"/>
      <c r="PWO19" s="343"/>
      <c r="PWP19" s="343"/>
      <c r="PWQ19" s="307"/>
      <c r="PWR19" s="335"/>
      <c r="PWS19" s="336"/>
      <c r="PWT19" s="337"/>
      <c r="PWU19" s="308"/>
      <c r="PWV19" s="309"/>
      <c r="PWW19" s="310"/>
      <c r="PWX19" s="343"/>
      <c r="PWY19" s="343"/>
      <c r="PWZ19" s="343"/>
      <c r="PXA19" s="343"/>
      <c r="PXB19" s="343"/>
      <c r="PXC19" s="343"/>
      <c r="PXD19" s="343"/>
      <c r="PXE19" s="343"/>
      <c r="PXF19" s="307"/>
      <c r="PXG19" s="335"/>
      <c r="PXH19" s="336"/>
      <c r="PXI19" s="337"/>
      <c r="PXJ19" s="308"/>
      <c r="PXK19" s="309"/>
      <c r="PXL19" s="310"/>
      <c r="PXM19" s="343"/>
      <c r="PXN19" s="343"/>
      <c r="PXO19" s="343"/>
      <c r="PXP19" s="343"/>
      <c r="PXQ19" s="343"/>
      <c r="PXR19" s="343"/>
      <c r="PXS19" s="343"/>
      <c r="PXT19" s="343"/>
      <c r="PXU19" s="307"/>
      <c r="PXV19" s="335"/>
      <c r="PXW19" s="336"/>
      <c r="PXX19" s="337"/>
      <c r="PXY19" s="308"/>
      <c r="PXZ19" s="309"/>
      <c r="PYA19" s="310"/>
      <c r="PYB19" s="343"/>
      <c r="PYC19" s="343"/>
      <c r="PYD19" s="343"/>
      <c r="PYE19" s="343"/>
      <c r="PYF19" s="343"/>
      <c r="PYG19" s="343"/>
      <c r="PYH19" s="343"/>
      <c r="PYI19" s="343"/>
      <c r="PYJ19" s="307"/>
      <c r="PYK19" s="335"/>
      <c r="PYL19" s="336"/>
      <c r="PYM19" s="337"/>
      <c r="PYN19" s="308"/>
      <c r="PYO19" s="309"/>
      <c r="PYP19" s="310"/>
      <c r="PYQ19" s="343"/>
      <c r="PYR19" s="343"/>
      <c r="PYS19" s="343"/>
      <c r="PYT19" s="343"/>
      <c r="PYU19" s="343"/>
      <c r="PYV19" s="343"/>
      <c r="PYW19" s="343"/>
      <c r="PYX19" s="343"/>
      <c r="PYY19" s="307"/>
      <c r="PYZ19" s="335"/>
      <c r="PZA19" s="336"/>
      <c r="PZB19" s="337"/>
      <c r="PZC19" s="308"/>
      <c r="PZD19" s="309"/>
      <c r="PZE19" s="310"/>
      <c r="PZF19" s="343"/>
      <c r="PZG19" s="343"/>
      <c r="PZH19" s="343"/>
      <c r="PZI19" s="343"/>
      <c r="PZJ19" s="343"/>
      <c r="PZK19" s="343"/>
      <c r="PZL19" s="343"/>
      <c r="PZM19" s="343"/>
      <c r="PZN19" s="307"/>
      <c r="PZO19" s="335"/>
      <c r="PZP19" s="336"/>
      <c r="PZQ19" s="337"/>
      <c r="PZR19" s="308"/>
      <c r="PZS19" s="309"/>
      <c r="PZT19" s="310"/>
      <c r="PZU19" s="343"/>
      <c r="PZV19" s="343"/>
      <c r="PZW19" s="343"/>
      <c r="PZX19" s="343"/>
      <c r="PZY19" s="343"/>
      <c r="PZZ19" s="343"/>
      <c r="QAA19" s="343"/>
      <c r="QAB19" s="343"/>
      <c r="QAC19" s="307"/>
      <c r="QAD19" s="335"/>
      <c r="QAE19" s="336"/>
      <c r="QAF19" s="337"/>
      <c r="QAG19" s="308"/>
      <c r="QAH19" s="309"/>
      <c r="QAI19" s="310"/>
      <c r="QAJ19" s="343"/>
      <c r="QAK19" s="343"/>
      <c r="QAL19" s="343"/>
      <c r="QAM19" s="343"/>
      <c r="QAN19" s="343"/>
      <c r="QAO19" s="343"/>
      <c r="QAP19" s="343"/>
      <c r="QAQ19" s="343"/>
      <c r="QAR19" s="307"/>
      <c r="QAS19" s="335"/>
      <c r="QAT19" s="336"/>
      <c r="QAU19" s="337"/>
      <c r="QAV19" s="308"/>
      <c r="QAW19" s="309"/>
      <c r="QAX19" s="310"/>
      <c r="QAY19" s="343"/>
      <c r="QAZ19" s="343"/>
      <c r="QBA19" s="343"/>
      <c r="QBB19" s="343"/>
      <c r="QBC19" s="343"/>
      <c r="QBD19" s="343"/>
      <c r="QBE19" s="343"/>
      <c r="QBF19" s="343"/>
      <c r="QBG19" s="307"/>
      <c r="QBH19" s="335"/>
      <c r="QBI19" s="336"/>
      <c r="QBJ19" s="337"/>
      <c r="QBK19" s="308"/>
      <c r="QBL19" s="309"/>
      <c r="QBM19" s="310"/>
      <c r="QBN19" s="343"/>
      <c r="QBO19" s="343"/>
      <c r="QBP19" s="343"/>
      <c r="QBQ19" s="343"/>
      <c r="QBR19" s="343"/>
      <c r="QBS19" s="343"/>
      <c r="QBT19" s="343"/>
      <c r="QBU19" s="343"/>
      <c r="QBV19" s="307"/>
      <c r="QBW19" s="335"/>
      <c r="QBX19" s="336"/>
      <c r="QBY19" s="337"/>
      <c r="QBZ19" s="308"/>
      <c r="QCA19" s="309"/>
      <c r="QCB19" s="310"/>
      <c r="QCC19" s="343"/>
      <c r="QCD19" s="343"/>
      <c r="QCE19" s="343"/>
      <c r="QCF19" s="343"/>
      <c r="QCG19" s="343"/>
      <c r="QCH19" s="343"/>
      <c r="QCI19" s="343"/>
      <c r="QCJ19" s="343"/>
      <c r="QCK19" s="307"/>
      <c r="QCL19" s="335"/>
      <c r="QCM19" s="336"/>
      <c r="QCN19" s="337"/>
      <c r="QCO19" s="308"/>
      <c r="QCP19" s="309"/>
      <c r="QCQ19" s="310"/>
      <c r="QCR19" s="343"/>
      <c r="QCS19" s="343"/>
      <c r="QCT19" s="343"/>
      <c r="QCU19" s="343"/>
      <c r="QCV19" s="343"/>
      <c r="QCW19" s="343"/>
      <c r="QCX19" s="343"/>
      <c r="QCY19" s="343"/>
      <c r="QCZ19" s="307"/>
      <c r="QDA19" s="335"/>
      <c r="QDB19" s="336"/>
      <c r="QDC19" s="337"/>
      <c r="QDD19" s="308"/>
      <c r="QDE19" s="309"/>
      <c r="QDF19" s="310"/>
      <c r="QDG19" s="343"/>
      <c r="QDH19" s="343"/>
      <c r="QDI19" s="343"/>
      <c r="QDJ19" s="343"/>
      <c r="QDK19" s="343"/>
      <c r="QDL19" s="343"/>
      <c r="QDM19" s="343"/>
      <c r="QDN19" s="343"/>
      <c r="QDO19" s="307"/>
      <c r="QDP19" s="335"/>
      <c r="QDQ19" s="336"/>
      <c r="QDR19" s="337"/>
      <c r="QDS19" s="308"/>
      <c r="QDT19" s="309"/>
      <c r="QDU19" s="310"/>
      <c r="QDV19" s="343"/>
      <c r="QDW19" s="343"/>
      <c r="QDX19" s="343"/>
      <c r="QDY19" s="343"/>
      <c r="QDZ19" s="343"/>
      <c r="QEA19" s="343"/>
      <c r="QEB19" s="343"/>
      <c r="QEC19" s="343"/>
      <c r="QED19" s="307"/>
      <c r="QEE19" s="335"/>
      <c r="QEF19" s="336"/>
      <c r="QEG19" s="337"/>
      <c r="QEH19" s="308"/>
      <c r="QEI19" s="309"/>
      <c r="QEJ19" s="310"/>
      <c r="QEK19" s="343"/>
      <c r="QEL19" s="343"/>
      <c r="QEM19" s="343"/>
      <c r="QEN19" s="343"/>
      <c r="QEO19" s="343"/>
      <c r="QEP19" s="343"/>
      <c r="QEQ19" s="343"/>
      <c r="QER19" s="343"/>
      <c r="QES19" s="307"/>
      <c r="QET19" s="335"/>
      <c r="QEU19" s="336"/>
      <c r="QEV19" s="337"/>
      <c r="QEW19" s="308"/>
      <c r="QEX19" s="309"/>
      <c r="QEY19" s="310"/>
      <c r="QEZ19" s="343"/>
      <c r="QFA19" s="343"/>
      <c r="QFB19" s="343"/>
      <c r="QFC19" s="343"/>
      <c r="QFD19" s="343"/>
      <c r="QFE19" s="343"/>
      <c r="QFF19" s="343"/>
      <c r="QFG19" s="343"/>
      <c r="QFH19" s="307"/>
      <c r="QFI19" s="335"/>
      <c r="QFJ19" s="336"/>
      <c r="QFK19" s="337"/>
      <c r="QFL19" s="308"/>
      <c r="QFM19" s="309"/>
      <c r="QFN19" s="310"/>
      <c r="QFO19" s="343"/>
      <c r="QFP19" s="343"/>
      <c r="QFQ19" s="343"/>
      <c r="QFR19" s="343"/>
      <c r="QFS19" s="343"/>
      <c r="QFT19" s="343"/>
      <c r="QFU19" s="343"/>
      <c r="QFV19" s="343"/>
      <c r="QFW19" s="307"/>
      <c r="QFX19" s="335"/>
      <c r="QFY19" s="336"/>
      <c r="QFZ19" s="337"/>
      <c r="QGA19" s="308"/>
      <c r="QGB19" s="309"/>
      <c r="QGC19" s="310"/>
      <c r="QGD19" s="343"/>
      <c r="QGE19" s="343"/>
      <c r="QGF19" s="343"/>
      <c r="QGG19" s="343"/>
      <c r="QGH19" s="343"/>
      <c r="QGI19" s="343"/>
      <c r="QGJ19" s="343"/>
      <c r="QGK19" s="343"/>
      <c r="QGL19" s="307"/>
      <c r="QGM19" s="335"/>
      <c r="QGN19" s="336"/>
      <c r="QGO19" s="337"/>
      <c r="QGP19" s="308"/>
      <c r="QGQ19" s="309"/>
      <c r="QGR19" s="310"/>
      <c r="QGS19" s="343"/>
      <c r="QGT19" s="343"/>
      <c r="QGU19" s="343"/>
      <c r="QGV19" s="343"/>
      <c r="QGW19" s="343"/>
      <c r="QGX19" s="343"/>
      <c r="QGY19" s="343"/>
      <c r="QGZ19" s="343"/>
      <c r="QHA19" s="307"/>
      <c r="QHB19" s="335"/>
      <c r="QHC19" s="336"/>
      <c r="QHD19" s="337"/>
      <c r="QHE19" s="308"/>
      <c r="QHF19" s="309"/>
      <c r="QHG19" s="310"/>
      <c r="QHH19" s="343"/>
      <c r="QHI19" s="343"/>
      <c r="QHJ19" s="343"/>
      <c r="QHK19" s="343"/>
      <c r="QHL19" s="343"/>
      <c r="QHM19" s="343"/>
      <c r="QHN19" s="343"/>
      <c r="QHO19" s="343"/>
      <c r="QHP19" s="307"/>
      <c r="QHQ19" s="335"/>
      <c r="QHR19" s="336"/>
      <c r="QHS19" s="337"/>
      <c r="QHT19" s="308"/>
      <c r="QHU19" s="309"/>
      <c r="QHV19" s="310"/>
      <c r="QHW19" s="343"/>
      <c r="QHX19" s="343"/>
      <c r="QHY19" s="343"/>
      <c r="QHZ19" s="343"/>
      <c r="QIA19" s="343"/>
      <c r="QIB19" s="343"/>
      <c r="QIC19" s="343"/>
      <c r="QID19" s="343"/>
      <c r="QIE19" s="307"/>
      <c r="QIF19" s="335"/>
      <c r="QIG19" s="336"/>
      <c r="QIH19" s="337"/>
      <c r="QII19" s="308"/>
      <c r="QIJ19" s="309"/>
      <c r="QIK19" s="310"/>
      <c r="QIL19" s="343"/>
      <c r="QIM19" s="343"/>
      <c r="QIN19" s="343"/>
      <c r="QIO19" s="343"/>
      <c r="QIP19" s="343"/>
      <c r="QIQ19" s="343"/>
      <c r="QIR19" s="343"/>
      <c r="QIS19" s="343"/>
      <c r="QIT19" s="307"/>
      <c r="QIU19" s="335"/>
      <c r="QIV19" s="336"/>
      <c r="QIW19" s="337"/>
      <c r="QIX19" s="308"/>
      <c r="QIY19" s="309"/>
      <c r="QIZ19" s="310"/>
      <c r="QJA19" s="343"/>
      <c r="QJB19" s="343"/>
      <c r="QJC19" s="343"/>
      <c r="QJD19" s="343"/>
      <c r="QJE19" s="343"/>
      <c r="QJF19" s="343"/>
      <c r="QJG19" s="343"/>
      <c r="QJH19" s="343"/>
      <c r="QJI19" s="307"/>
      <c r="QJJ19" s="335"/>
      <c r="QJK19" s="336"/>
      <c r="QJL19" s="337"/>
      <c r="QJM19" s="308"/>
      <c r="QJN19" s="309"/>
      <c r="QJO19" s="310"/>
      <c r="QJP19" s="343"/>
      <c r="QJQ19" s="343"/>
      <c r="QJR19" s="343"/>
      <c r="QJS19" s="343"/>
      <c r="QJT19" s="343"/>
      <c r="QJU19" s="343"/>
      <c r="QJV19" s="343"/>
      <c r="QJW19" s="343"/>
      <c r="QJX19" s="307"/>
      <c r="QJY19" s="335"/>
      <c r="QJZ19" s="336"/>
      <c r="QKA19" s="337"/>
      <c r="QKB19" s="308"/>
      <c r="QKC19" s="309"/>
      <c r="QKD19" s="310"/>
      <c r="QKE19" s="343"/>
      <c r="QKF19" s="343"/>
      <c r="QKG19" s="343"/>
      <c r="QKH19" s="343"/>
      <c r="QKI19" s="343"/>
      <c r="QKJ19" s="343"/>
      <c r="QKK19" s="343"/>
      <c r="QKL19" s="343"/>
      <c r="QKM19" s="307"/>
      <c r="QKN19" s="335"/>
      <c r="QKO19" s="336"/>
      <c r="QKP19" s="337"/>
      <c r="QKQ19" s="308"/>
      <c r="QKR19" s="309"/>
      <c r="QKS19" s="310"/>
      <c r="QKT19" s="343"/>
      <c r="QKU19" s="343"/>
      <c r="QKV19" s="343"/>
      <c r="QKW19" s="343"/>
      <c r="QKX19" s="343"/>
      <c r="QKY19" s="343"/>
      <c r="QKZ19" s="343"/>
      <c r="QLA19" s="343"/>
      <c r="QLB19" s="307"/>
      <c r="QLC19" s="335"/>
      <c r="QLD19" s="336"/>
      <c r="QLE19" s="337"/>
      <c r="QLF19" s="308"/>
      <c r="QLG19" s="309"/>
      <c r="QLH19" s="310"/>
      <c r="QLI19" s="343"/>
      <c r="QLJ19" s="343"/>
      <c r="QLK19" s="343"/>
      <c r="QLL19" s="343"/>
      <c r="QLM19" s="343"/>
      <c r="QLN19" s="343"/>
      <c r="QLO19" s="343"/>
      <c r="QLP19" s="343"/>
      <c r="QLQ19" s="307"/>
      <c r="QLR19" s="335"/>
      <c r="QLS19" s="336"/>
      <c r="QLT19" s="337"/>
      <c r="QLU19" s="308"/>
      <c r="QLV19" s="309"/>
      <c r="QLW19" s="310"/>
      <c r="QLX19" s="343"/>
      <c r="QLY19" s="343"/>
      <c r="QLZ19" s="343"/>
      <c r="QMA19" s="343"/>
      <c r="QMB19" s="343"/>
      <c r="QMC19" s="343"/>
      <c r="QMD19" s="343"/>
      <c r="QME19" s="343"/>
      <c r="QMF19" s="307"/>
      <c r="QMG19" s="335"/>
      <c r="QMH19" s="336"/>
      <c r="QMI19" s="337"/>
      <c r="QMJ19" s="308"/>
      <c r="QMK19" s="309"/>
      <c r="QML19" s="310"/>
      <c r="QMM19" s="343"/>
      <c r="QMN19" s="343"/>
      <c r="QMO19" s="343"/>
      <c r="QMP19" s="343"/>
      <c r="QMQ19" s="343"/>
      <c r="QMR19" s="343"/>
      <c r="QMS19" s="343"/>
      <c r="QMT19" s="343"/>
      <c r="QMU19" s="307"/>
      <c r="QMV19" s="335"/>
      <c r="QMW19" s="336"/>
      <c r="QMX19" s="337"/>
      <c r="QMY19" s="308"/>
      <c r="QMZ19" s="309"/>
      <c r="QNA19" s="310"/>
      <c r="QNB19" s="343"/>
      <c r="QNC19" s="343"/>
      <c r="QND19" s="343"/>
      <c r="QNE19" s="343"/>
      <c r="QNF19" s="343"/>
      <c r="QNG19" s="343"/>
      <c r="QNH19" s="343"/>
      <c r="QNI19" s="343"/>
      <c r="QNJ19" s="307"/>
      <c r="QNK19" s="335"/>
      <c r="QNL19" s="336"/>
      <c r="QNM19" s="337"/>
      <c r="QNN19" s="308"/>
      <c r="QNO19" s="309"/>
      <c r="QNP19" s="310"/>
      <c r="QNQ19" s="343"/>
      <c r="QNR19" s="343"/>
      <c r="QNS19" s="343"/>
      <c r="QNT19" s="343"/>
      <c r="QNU19" s="343"/>
      <c r="QNV19" s="343"/>
      <c r="QNW19" s="343"/>
      <c r="QNX19" s="343"/>
      <c r="QNY19" s="307"/>
      <c r="QNZ19" s="335"/>
      <c r="QOA19" s="336"/>
      <c r="QOB19" s="337"/>
      <c r="QOC19" s="308"/>
      <c r="QOD19" s="309"/>
      <c r="QOE19" s="310"/>
      <c r="QOF19" s="343"/>
      <c r="QOG19" s="343"/>
      <c r="QOH19" s="343"/>
      <c r="QOI19" s="343"/>
      <c r="QOJ19" s="343"/>
      <c r="QOK19" s="343"/>
      <c r="QOL19" s="343"/>
      <c r="QOM19" s="343"/>
      <c r="QON19" s="307"/>
      <c r="QOO19" s="335"/>
      <c r="QOP19" s="336"/>
      <c r="QOQ19" s="337"/>
      <c r="QOR19" s="308"/>
      <c r="QOS19" s="309"/>
      <c r="QOT19" s="310"/>
      <c r="QOU19" s="343"/>
      <c r="QOV19" s="343"/>
      <c r="QOW19" s="343"/>
      <c r="QOX19" s="343"/>
      <c r="QOY19" s="343"/>
      <c r="QOZ19" s="343"/>
      <c r="QPA19" s="343"/>
      <c r="QPB19" s="343"/>
      <c r="QPC19" s="307"/>
      <c r="QPD19" s="335"/>
      <c r="QPE19" s="336"/>
      <c r="QPF19" s="337"/>
      <c r="QPG19" s="308"/>
      <c r="QPH19" s="309"/>
      <c r="QPI19" s="310"/>
      <c r="QPJ19" s="343"/>
      <c r="QPK19" s="343"/>
      <c r="QPL19" s="343"/>
      <c r="QPM19" s="343"/>
      <c r="QPN19" s="343"/>
      <c r="QPO19" s="343"/>
      <c r="QPP19" s="343"/>
      <c r="QPQ19" s="343"/>
      <c r="QPR19" s="307"/>
      <c r="QPS19" s="335"/>
      <c r="QPT19" s="336"/>
      <c r="QPU19" s="337"/>
      <c r="QPV19" s="308"/>
      <c r="QPW19" s="309"/>
      <c r="QPX19" s="310"/>
      <c r="QPY19" s="343"/>
      <c r="QPZ19" s="343"/>
      <c r="QQA19" s="343"/>
      <c r="QQB19" s="343"/>
      <c r="QQC19" s="343"/>
      <c r="QQD19" s="343"/>
      <c r="QQE19" s="343"/>
      <c r="QQF19" s="343"/>
      <c r="QQG19" s="307"/>
      <c r="QQH19" s="335"/>
      <c r="QQI19" s="336"/>
      <c r="QQJ19" s="337"/>
      <c r="QQK19" s="308"/>
      <c r="QQL19" s="309"/>
      <c r="QQM19" s="310"/>
      <c r="QQN19" s="343"/>
      <c r="QQO19" s="343"/>
      <c r="QQP19" s="343"/>
      <c r="QQQ19" s="343"/>
      <c r="QQR19" s="343"/>
      <c r="QQS19" s="343"/>
      <c r="QQT19" s="343"/>
      <c r="QQU19" s="343"/>
      <c r="QQV19" s="307"/>
      <c r="QQW19" s="335"/>
      <c r="QQX19" s="336"/>
      <c r="QQY19" s="337"/>
      <c r="QQZ19" s="308"/>
      <c r="QRA19" s="309"/>
      <c r="QRB19" s="310"/>
      <c r="QRC19" s="343"/>
      <c r="QRD19" s="343"/>
      <c r="QRE19" s="343"/>
      <c r="QRF19" s="343"/>
      <c r="QRG19" s="343"/>
      <c r="QRH19" s="343"/>
      <c r="QRI19" s="343"/>
      <c r="QRJ19" s="343"/>
      <c r="QRK19" s="307"/>
      <c r="QRL19" s="335"/>
      <c r="QRM19" s="336"/>
      <c r="QRN19" s="337"/>
      <c r="QRO19" s="308"/>
      <c r="QRP19" s="309"/>
      <c r="QRQ19" s="310"/>
      <c r="QRR19" s="343"/>
      <c r="QRS19" s="343"/>
      <c r="QRT19" s="343"/>
      <c r="QRU19" s="343"/>
      <c r="QRV19" s="343"/>
      <c r="QRW19" s="343"/>
      <c r="QRX19" s="343"/>
      <c r="QRY19" s="343"/>
      <c r="QRZ19" s="307"/>
      <c r="QSA19" s="335"/>
      <c r="QSB19" s="336"/>
      <c r="QSC19" s="337"/>
      <c r="QSD19" s="308"/>
      <c r="QSE19" s="309"/>
      <c r="QSF19" s="310"/>
      <c r="QSG19" s="343"/>
      <c r="QSH19" s="343"/>
      <c r="QSI19" s="343"/>
      <c r="QSJ19" s="343"/>
      <c r="QSK19" s="343"/>
      <c r="QSL19" s="343"/>
      <c r="QSM19" s="343"/>
      <c r="QSN19" s="343"/>
      <c r="QSO19" s="307"/>
      <c r="QSP19" s="335"/>
      <c r="QSQ19" s="336"/>
      <c r="QSR19" s="337"/>
      <c r="QSS19" s="308"/>
      <c r="QST19" s="309"/>
      <c r="QSU19" s="310"/>
      <c r="QSV19" s="343"/>
      <c r="QSW19" s="343"/>
      <c r="QSX19" s="343"/>
      <c r="QSY19" s="343"/>
      <c r="QSZ19" s="343"/>
      <c r="QTA19" s="343"/>
      <c r="QTB19" s="343"/>
      <c r="QTC19" s="343"/>
      <c r="QTD19" s="307"/>
      <c r="QTE19" s="335"/>
      <c r="QTF19" s="336"/>
      <c r="QTG19" s="337"/>
      <c r="QTH19" s="308"/>
      <c r="QTI19" s="309"/>
      <c r="QTJ19" s="310"/>
      <c r="QTK19" s="343"/>
      <c r="QTL19" s="343"/>
      <c r="QTM19" s="343"/>
      <c r="QTN19" s="343"/>
      <c r="QTO19" s="343"/>
      <c r="QTP19" s="343"/>
      <c r="QTQ19" s="343"/>
      <c r="QTR19" s="343"/>
      <c r="QTS19" s="307"/>
      <c r="QTT19" s="335"/>
      <c r="QTU19" s="336"/>
      <c r="QTV19" s="337"/>
      <c r="QTW19" s="308"/>
      <c r="QTX19" s="309"/>
      <c r="QTY19" s="310"/>
      <c r="QTZ19" s="343"/>
      <c r="QUA19" s="343"/>
      <c r="QUB19" s="343"/>
      <c r="QUC19" s="343"/>
      <c r="QUD19" s="343"/>
      <c r="QUE19" s="343"/>
      <c r="QUF19" s="343"/>
      <c r="QUG19" s="343"/>
      <c r="QUH19" s="307"/>
      <c r="QUI19" s="335"/>
      <c r="QUJ19" s="336"/>
      <c r="QUK19" s="337"/>
      <c r="QUL19" s="308"/>
      <c r="QUM19" s="309"/>
      <c r="QUN19" s="310"/>
      <c r="QUO19" s="343"/>
      <c r="QUP19" s="343"/>
      <c r="QUQ19" s="343"/>
      <c r="QUR19" s="343"/>
      <c r="QUS19" s="343"/>
      <c r="QUT19" s="343"/>
      <c r="QUU19" s="343"/>
      <c r="QUV19" s="343"/>
      <c r="QUW19" s="307"/>
      <c r="QUX19" s="335"/>
      <c r="QUY19" s="336"/>
      <c r="QUZ19" s="337"/>
      <c r="QVA19" s="308"/>
      <c r="QVB19" s="309"/>
      <c r="QVC19" s="310"/>
      <c r="QVD19" s="343"/>
      <c r="QVE19" s="343"/>
      <c r="QVF19" s="343"/>
      <c r="QVG19" s="343"/>
      <c r="QVH19" s="343"/>
      <c r="QVI19" s="343"/>
      <c r="QVJ19" s="343"/>
      <c r="QVK19" s="343"/>
      <c r="QVL19" s="307"/>
      <c r="QVM19" s="335"/>
      <c r="QVN19" s="336"/>
      <c r="QVO19" s="337"/>
      <c r="QVP19" s="308"/>
      <c r="QVQ19" s="309"/>
      <c r="QVR19" s="310"/>
      <c r="QVS19" s="343"/>
      <c r="QVT19" s="343"/>
      <c r="QVU19" s="343"/>
      <c r="QVV19" s="343"/>
      <c r="QVW19" s="343"/>
      <c r="QVX19" s="343"/>
      <c r="QVY19" s="343"/>
      <c r="QVZ19" s="343"/>
      <c r="QWA19" s="307"/>
      <c r="QWB19" s="335"/>
      <c r="QWC19" s="336"/>
      <c r="QWD19" s="337"/>
      <c r="QWE19" s="308"/>
      <c r="QWF19" s="309"/>
      <c r="QWG19" s="310"/>
      <c r="QWH19" s="343"/>
      <c r="QWI19" s="343"/>
      <c r="QWJ19" s="343"/>
      <c r="QWK19" s="343"/>
      <c r="QWL19" s="343"/>
      <c r="QWM19" s="343"/>
      <c r="QWN19" s="343"/>
      <c r="QWO19" s="343"/>
      <c r="QWP19" s="307"/>
      <c r="QWQ19" s="335"/>
      <c r="QWR19" s="336"/>
      <c r="QWS19" s="337"/>
      <c r="QWT19" s="308"/>
      <c r="QWU19" s="309"/>
      <c r="QWV19" s="310"/>
      <c r="QWW19" s="343"/>
      <c r="QWX19" s="343"/>
      <c r="QWY19" s="343"/>
      <c r="QWZ19" s="343"/>
      <c r="QXA19" s="343"/>
      <c r="QXB19" s="343"/>
      <c r="QXC19" s="343"/>
      <c r="QXD19" s="343"/>
      <c r="QXE19" s="307"/>
      <c r="QXF19" s="335"/>
      <c r="QXG19" s="336"/>
      <c r="QXH19" s="337"/>
      <c r="QXI19" s="308"/>
      <c r="QXJ19" s="309"/>
      <c r="QXK19" s="310"/>
      <c r="QXL19" s="343"/>
      <c r="QXM19" s="343"/>
      <c r="QXN19" s="343"/>
      <c r="QXO19" s="343"/>
      <c r="QXP19" s="343"/>
      <c r="QXQ19" s="343"/>
      <c r="QXR19" s="343"/>
      <c r="QXS19" s="343"/>
      <c r="QXT19" s="307"/>
      <c r="QXU19" s="335"/>
      <c r="QXV19" s="336"/>
      <c r="QXW19" s="337"/>
      <c r="QXX19" s="308"/>
      <c r="QXY19" s="309"/>
      <c r="QXZ19" s="310"/>
      <c r="QYA19" s="343"/>
      <c r="QYB19" s="343"/>
      <c r="QYC19" s="343"/>
      <c r="QYD19" s="343"/>
      <c r="QYE19" s="343"/>
      <c r="QYF19" s="343"/>
      <c r="QYG19" s="343"/>
      <c r="QYH19" s="343"/>
      <c r="QYI19" s="307"/>
      <c r="QYJ19" s="335"/>
      <c r="QYK19" s="336"/>
      <c r="QYL19" s="337"/>
      <c r="QYM19" s="308"/>
      <c r="QYN19" s="309"/>
      <c r="QYO19" s="310"/>
      <c r="QYP19" s="343"/>
      <c r="QYQ19" s="343"/>
      <c r="QYR19" s="343"/>
      <c r="QYS19" s="343"/>
      <c r="QYT19" s="343"/>
      <c r="QYU19" s="343"/>
      <c r="QYV19" s="343"/>
      <c r="QYW19" s="343"/>
      <c r="QYX19" s="307"/>
      <c r="QYY19" s="335"/>
      <c r="QYZ19" s="336"/>
      <c r="QZA19" s="337"/>
      <c r="QZB19" s="308"/>
      <c r="QZC19" s="309"/>
      <c r="QZD19" s="310"/>
      <c r="QZE19" s="343"/>
      <c r="QZF19" s="343"/>
      <c r="QZG19" s="343"/>
      <c r="QZH19" s="343"/>
      <c r="QZI19" s="343"/>
      <c r="QZJ19" s="343"/>
      <c r="QZK19" s="343"/>
      <c r="QZL19" s="343"/>
      <c r="QZM19" s="307"/>
      <c r="QZN19" s="335"/>
      <c r="QZO19" s="336"/>
      <c r="QZP19" s="337"/>
      <c r="QZQ19" s="308"/>
      <c r="QZR19" s="309"/>
      <c r="QZS19" s="310"/>
      <c r="QZT19" s="343"/>
      <c r="QZU19" s="343"/>
      <c r="QZV19" s="343"/>
      <c r="QZW19" s="343"/>
      <c r="QZX19" s="343"/>
      <c r="QZY19" s="343"/>
      <c r="QZZ19" s="343"/>
      <c r="RAA19" s="343"/>
      <c r="RAB19" s="307"/>
      <c r="RAC19" s="335"/>
      <c r="RAD19" s="336"/>
      <c r="RAE19" s="337"/>
      <c r="RAF19" s="308"/>
      <c r="RAG19" s="309"/>
      <c r="RAH19" s="310"/>
      <c r="RAI19" s="343"/>
      <c r="RAJ19" s="343"/>
      <c r="RAK19" s="343"/>
      <c r="RAL19" s="343"/>
      <c r="RAM19" s="343"/>
      <c r="RAN19" s="343"/>
      <c r="RAO19" s="343"/>
      <c r="RAP19" s="343"/>
      <c r="RAQ19" s="307"/>
      <c r="RAR19" s="335"/>
      <c r="RAS19" s="336"/>
      <c r="RAT19" s="337"/>
      <c r="RAU19" s="308"/>
      <c r="RAV19" s="309"/>
      <c r="RAW19" s="310"/>
      <c r="RAX19" s="343"/>
      <c r="RAY19" s="343"/>
      <c r="RAZ19" s="343"/>
      <c r="RBA19" s="343"/>
      <c r="RBB19" s="343"/>
      <c r="RBC19" s="343"/>
      <c r="RBD19" s="343"/>
      <c r="RBE19" s="343"/>
      <c r="RBF19" s="307"/>
      <c r="RBG19" s="335"/>
      <c r="RBH19" s="336"/>
      <c r="RBI19" s="337"/>
      <c r="RBJ19" s="308"/>
      <c r="RBK19" s="309"/>
      <c r="RBL19" s="310"/>
      <c r="RBM19" s="343"/>
      <c r="RBN19" s="343"/>
      <c r="RBO19" s="343"/>
      <c r="RBP19" s="343"/>
      <c r="RBQ19" s="343"/>
      <c r="RBR19" s="343"/>
      <c r="RBS19" s="343"/>
      <c r="RBT19" s="343"/>
      <c r="RBU19" s="307"/>
      <c r="RBV19" s="335"/>
      <c r="RBW19" s="336"/>
      <c r="RBX19" s="337"/>
      <c r="RBY19" s="308"/>
      <c r="RBZ19" s="309"/>
      <c r="RCA19" s="310"/>
      <c r="RCB19" s="343"/>
      <c r="RCC19" s="343"/>
      <c r="RCD19" s="343"/>
      <c r="RCE19" s="343"/>
      <c r="RCF19" s="343"/>
      <c r="RCG19" s="343"/>
      <c r="RCH19" s="343"/>
      <c r="RCI19" s="343"/>
      <c r="RCJ19" s="307"/>
      <c r="RCK19" s="335"/>
      <c r="RCL19" s="336"/>
      <c r="RCM19" s="337"/>
      <c r="RCN19" s="308"/>
      <c r="RCO19" s="309"/>
      <c r="RCP19" s="310"/>
      <c r="RCQ19" s="343"/>
      <c r="RCR19" s="343"/>
      <c r="RCS19" s="343"/>
      <c r="RCT19" s="343"/>
      <c r="RCU19" s="343"/>
      <c r="RCV19" s="343"/>
      <c r="RCW19" s="343"/>
      <c r="RCX19" s="343"/>
      <c r="RCY19" s="307"/>
      <c r="RCZ19" s="335"/>
      <c r="RDA19" s="336"/>
      <c r="RDB19" s="337"/>
      <c r="RDC19" s="308"/>
      <c r="RDD19" s="309"/>
      <c r="RDE19" s="310"/>
      <c r="RDF19" s="343"/>
      <c r="RDG19" s="343"/>
      <c r="RDH19" s="343"/>
      <c r="RDI19" s="343"/>
      <c r="RDJ19" s="343"/>
      <c r="RDK19" s="343"/>
      <c r="RDL19" s="343"/>
      <c r="RDM19" s="343"/>
      <c r="RDN19" s="307"/>
      <c r="RDO19" s="335"/>
      <c r="RDP19" s="336"/>
      <c r="RDQ19" s="337"/>
      <c r="RDR19" s="308"/>
      <c r="RDS19" s="309"/>
      <c r="RDT19" s="310"/>
      <c r="RDU19" s="343"/>
      <c r="RDV19" s="343"/>
      <c r="RDW19" s="343"/>
      <c r="RDX19" s="343"/>
      <c r="RDY19" s="343"/>
      <c r="RDZ19" s="343"/>
      <c r="REA19" s="343"/>
      <c r="REB19" s="343"/>
      <c r="REC19" s="307"/>
      <c r="RED19" s="335"/>
      <c r="REE19" s="336"/>
      <c r="REF19" s="337"/>
      <c r="REG19" s="308"/>
      <c r="REH19" s="309"/>
      <c r="REI19" s="310"/>
      <c r="REJ19" s="343"/>
      <c r="REK19" s="343"/>
      <c r="REL19" s="343"/>
      <c r="REM19" s="343"/>
      <c r="REN19" s="343"/>
      <c r="REO19" s="343"/>
      <c r="REP19" s="343"/>
      <c r="REQ19" s="343"/>
      <c r="RER19" s="307"/>
      <c r="RES19" s="335"/>
      <c r="RET19" s="336"/>
      <c r="REU19" s="337"/>
      <c r="REV19" s="308"/>
      <c r="REW19" s="309"/>
      <c r="REX19" s="310"/>
      <c r="REY19" s="343"/>
      <c r="REZ19" s="343"/>
      <c r="RFA19" s="343"/>
      <c r="RFB19" s="343"/>
      <c r="RFC19" s="343"/>
      <c r="RFD19" s="343"/>
      <c r="RFE19" s="343"/>
      <c r="RFF19" s="343"/>
      <c r="RFG19" s="307"/>
      <c r="RFH19" s="335"/>
      <c r="RFI19" s="336"/>
      <c r="RFJ19" s="337"/>
      <c r="RFK19" s="308"/>
      <c r="RFL19" s="309"/>
      <c r="RFM19" s="310"/>
      <c r="RFN19" s="343"/>
      <c r="RFO19" s="343"/>
      <c r="RFP19" s="343"/>
      <c r="RFQ19" s="343"/>
      <c r="RFR19" s="343"/>
      <c r="RFS19" s="343"/>
      <c r="RFT19" s="343"/>
      <c r="RFU19" s="343"/>
      <c r="RFV19" s="307"/>
      <c r="RFW19" s="335"/>
      <c r="RFX19" s="336"/>
      <c r="RFY19" s="337"/>
      <c r="RFZ19" s="308"/>
      <c r="RGA19" s="309"/>
      <c r="RGB19" s="310"/>
      <c r="RGC19" s="343"/>
      <c r="RGD19" s="343"/>
      <c r="RGE19" s="343"/>
      <c r="RGF19" s="343"/>
      <c r="RGG19" s="343"/>
      <c r="RGH19" s="343"/>
      <c r="RGI19" s="343"/>
      <c r="RGJ19" s="343"/>
      <c r="RGK19" s="307"/>
      <c r="RGL19" s="335"/>
      <c r="RGM19" s="336"/>
      <c r="RGN19" s="337"/>
      <c r="RGO19" s="308"/>
      <c r="RGP19" s="309"/>
      <c r="RGQ19" s="310"/>
      <c r="RGR19" s="343"/>
      <c r="RGS19" s="343"/>
      <c r="RGT19" s="343"/>
      <c r="RGU19" s="343"/>
      <c r="RGV19" s="343"/>
      <c r="RGW19" s="343"/>
      <c r="RGX19" s="343"/>
      <c r="RGY19" s="343"/>
      <c r="RGZ19" s="307"/>
      <c r="RHA19" s="335"/>
      <c r="RHB19" s="336"/>
      <c r="RHC19" s="337"/>
      <c r="RHD19" s="308"/>
      <c r="RHE19" s="309"/>
      <c r="RHF19" s="310"/>
      <c r="RHG19" s="343"/>
      <c r="RHH19" s="343"/>
      <c r="RHI19" s="343"/>
      <c r="RHJ19" s="343"/>
      <c r="RHK19" s="343"/>
      <c r="RHL19" s="343"/>
      <c r="RHM19" s="343"/>
      <c r="RHN19" s="343"/>
      <c r="RHO19" s="307"/>
      <c r="RHP19" s="335"/>
      <c r="RHQ19" s="336"/>
      <c r="RHR19" s="337"/>
      <c r="RHS19" s="308"/>
      <c r="RHT19" s="309"/>
      <c r="RHU19" s="310"/>
      <c r="RHV19" s="343"/>
      <c r="RHW19" s="343"/>
      <c r="RHX19" s="343"/>
      <c r="RHY19" s="343"/>
      <c r="RHZ19" s="343"/>
      <c r="RIA19" s="343"/>
      <c r="RIB19" s="343"/>
      <c r="RIC19" s="343"/>
      <c r="RID19" s="307"/>
      <c r="RIE19" s="335"/>
      <c r="RIF19" s="336"/>
      <c r="RIG19" s="337"/>
      <c r="RIH19" s="308"/>
      <c r="RII19" s="309"/>
      <c r="RIJ19" s="310"/>
      <c r="RIK19" s="343"/>
      <c r="RIL19" s="343"/>
      <c r="RIM19" s="343"/>
      <c r="RIN19" s="343"/>
      <c r="RIO19" s="343"/>
      <c r="RIP19" s="343"/>
      <c r="RIQ19" s="343"/>
      <c r="RIR19" s="343"/>
      <c r="RIS19" s="307"/>
      <c r="RIT19" s="335"/>
      <c r="RIU19" s="336"/>
      <c r="RIV19" s="337"/>
      <c r="RIW19" s="308"/>
      <c r="RIX19" s="309"/>
      <c r="RIY19" s="310"/>
      <c r="RIZ19" s="343"/>
      <c r="RJA19" s="343"/>
      <c r="RJB19" s="343"/>
      <c r="RJC19" s="343"/>
      <c r="RJD19" s="343"/>
      <c r="RJE19" s="343"/>
      <c r="RJF19" s="343"/>
      <c r="RJG19" s="343"/>
      <c r="RJH19" s="307"/>
      <c r="RJI19" s="335"/>
      <c r="RJJ19" s="336"/>
      <c r="RJK19" s="337"/>
      <c r="RJL19" s="308"/>
      <c r="RJM19" s="309"/>
      <c r="RJN19" s="310"/>
      <c r="RJO19" s="343"/>
      <c r="RJP19" s="343"/>
      <c r="RJQ19" s="343"/>
      <c r="RJR19" s="343"/>
      <c r="RJS19" s="343"/>
      <c r="RJT19" s="343"/>
      <c r="RJU19" s="343"/>
      <c r="RJV19" s="343"/>
      <c r="RJW19" s="307"/>
      <c r="RJX19" s="335"/>
      <c r="RJY19" s="336"/>
      <c r="RJZ19" s="337"/>
      <c r="RKA19" s="308"/>
      <c r="RKB19" s="309"/>
      <c r="RKC19" s="310"/>
      <c r="RKD19" s="343"/>
      <c r="RKE19" s="343"/>
      <c r="RKF19" s="343"/>
      <c r="RKG19" s="343"/>
      <c r="RKH19" s="343"/>
      <c r="RKI19" s="343"/>
      <c r="RKJ19" s="343"/>
      <c r="RKK19" s="343"/>
      <c r="RKL19" s="307"/>
      <c r="RKM19" s="335"/>
      <c r="RKN19" s="336"/>
      <c r="RKO19" s="337"/>
      <c r="RKP19" s="308"/>
      <c r="RKQ19" s="309"/>
      <c r="RKR19" s="310"/>
      <c r="RKS19" s="343"/>
      <c r="RKT19" s="343"/>
      <c r="RKU19" s="343"/>
      <c r="RKV19" s="343"/>
      <c r="RKW19" s="343"/>
      <c r="RKX19" s="343"/>
      <c r="RKY19" s="343"/>
      <c r="RKZ19" s="343"/>
      <c r="RLA19" s="307"/>
      <c r="RLB19" s="335"/>
      <c r="RLC19" s="336"/>
      <c r="RLD19" s="337"/>
      <c r="RLE19" s="308"/>
      <c r="RLF19" s="309"/>
      <c r="RLG19" s="310"/>
      <c r="RLH19" s="343"/>
      <c r="RLI19" s="343"/>
      <c r="RLJ19" s="343"/>
      <c r="RLK19" s="343"/>
      <c r="RLL19" s="343"/>
      <c r="RLM19" s="343"/>
      <c r="RLN19" s="343"/>
      <c r="RLO19" s="343"/>
      <c r="RLP19" s="307"/>
      <c r="RLQ19" s="335"/>
      <c r="RLR19" s="336"/>
      <c r="RLS19" s="337"/>
      <c r="RLT19" s="308"/>
      <c r="RLU19" s="309"/>
      <c r="RLV19" s="310"/>
      <c r="RLW19" s="343"/>
      <c r="RLX19" s="343"/>
      <c r="RLY19" s="343"/>
      <c r="RLZ19" s="343"/>
      <c r="RMA19" s="343"/>
      <c r="RMB19" s="343"/>
      <c r="RMC19" s="343"/>
      <c r="RMD19" s="343"/>
      <c r="RME19" s="307"/>
      <c r="RMF19" s="335"/>
      <c r="RMG19" s="336"/>
      <c r="RMH19" s="337"/>
      <c r="RMI19" s="308"/>
      <c r="RMJ19" s="309"/>
      <c r="RMK19" s="310"/>
      <c r="RML19" s="343"/>
      <c r="RMM19" s="343"/>
      <c r="RMN19" s="343"/>
      <c r="RMO19" s="343"/>
      <c r="RMP19" s="343"/>
      <c r="RMQ19" s="343"/>
      <c r="RMR19" s="343"/>
      <c r="RMS19" s="343"/>
      <c r="RMT19" s="307"/>
      <c r="RMU19" s="335"/>
      <c r="RMV19" s="336"/>
      <c r="RMW19" s="337"/>
      <c r="RMX19" s="308"/>
      <c r="RMY19" s="309"/>
      <c r="RMZ19" s="310"/>
      <c r="RNA19" s="343"/>
      <c r="RNB19" s="343"/>
      <c r="RNC19" s="343"/>
      <c r="RND19" s="343"/>
      <c r="RNE19" s="343"/>
      <c r="RNF19" s="343"/>
      <c r="RNG19" s="343"/>
      <c r="RNH19" s="343"/>
      <c r="RNI19" s="307"/>
      <c r="RNJ19" s="335"/>
      <c r="RNK19" s="336"/>
      <c r="RNL19" s="337"/>
      <c r="RNM19" s="308"/>
      <c r="RNN19" s="309"/>
      <c r="RNO19" s="310"/>
      <c r="RNP19" s="343"/>
      <c r="RNQ19" s="343"/>
      <c r="RNR19" s="343"/>
      <c r="RNS19" s="343"/>
      <c r="RNT19" s="343"/>
      <c r="RNU19" s="343"/>
      <c r="RNV19" s="343"/>
      <c r="RNW19" s="343"/>
      <c r="RNX19" s="307"/>
      <c r="RNY19" s="335"/>
      <c r="RNZ19" s="336"/>
      <c r="ROA19" s="337"/>
      <c r="ROB19" s="308"/>
      <c r="ROC19" s="309"/>
      <c r="ROD19" s="310"/>
      <c r="ROE19" s="343"/>
      <c r="ROF19" s="343"/>
      <c r="ROG19" s="343"/>
      <c r="ROH19" s="343"/>
      <c r="ROI19" s="343"/>
      <c r="ROJ19" s="343"/>
      <c r="ROK19" s="343"/>
      <c r="ROL19" s="343"/>
      <c r="ROM19" s="307"/>
      <c r="RON19" s="335"/>
      <c r="ROO19" s="336"/>
      <c r="ROP19" s="337"/>
      <c r="ROQ19" s="308"/>
      <c r="ROR19" s="309"/>
      <c r="ROS19" s="310"/>
      <c r="ROT19" s="343"/>
      <c r="ROU19" s="343"/>
      <c r="ROV19" s="343"/>
      <c r="ROW19" s="343"/>
      <c r="ROX19" s="343"/>
      <c r="ROY19" s="343"/>
      <c r="ROZ19" s="343"/>
      <c r="RPA19" s="343"/>
      <c r="RPB19" s="307"/>
      <c r="RPC19" s="335"/>
      <c r="RPD19" s="336"/>
      <c r="RPE19" s="337"/>
      <c r="RPF19" s="308"/>
      <c r="RPG19" s="309"/>
      <c r="RPH19" s="310"/>
      <c r="RPI19" s="343"/>
      <c r="RPJ19" s="343"/>
      <c r="RPK19" s="343"/>
      <c r="RPL19" s="343"/>
      <c r="RPM19" s="343"/>
      <c r="RPN19" s="343"/>
      <c r="RPO19" s="343"/>
      <c r="RPP19" s="343"/>
      <c r="RPQ19" s="307"/>
      <c r="RPR19" s="335"/>
      <c r="RPS19" s="336"/>
      <c r="RPT19" s="337"/>
      <c r="RPU19" s="308"/>
      <c r="RPV19" s="309"/>
      <c r="RPW19" s="310"/>
      <c r="RPX19" s="343"/>
      <c r="RPY19" s="343"/>
      <c r="RPZ19" s="343"/>
      <c r="RQA19" s="343"/>
      <c r="RQB19" s="343"/>
      <c r="RQC19" s="343"/>
      <c r="RQD19" s="343"/>
      <c r="RQE19" s="343"/>
      <c r="RQF19" s="307"/>
      <c r="RQG19" s="335"/>
      <c r="RQH19" s="336"/>
      <c r="RQI19" s="337"/>
      <c r="RQJ19" s="308"/>
      <c r="RQK19" s="309"/>
      <c r="RQL19" s="310"/>
      <c r="RQM19" s="343"/>
      <c r="RQN19" s="343"/>
      <c r="RQO19" s="343"/>
      <c r="RQP19" s="343"/>
      <c r="RQQ19" s="343"/>
      <c r="RQR19" s="343"/>
      <c r="RQS19" s="343"/>
      <c r="RQT19" s="343"/>
      <c r="RQU19" s="307"/>
      <c r="RQV19" s="335"/>
      <c r="RQW19" s="336"/>
      <c r="RQX19" s="337"/>
      <c r="RQY19" s="308"/>
      <c r="RQZ19" s="309"/>
      <c r="RRA19" s="310"/>
      <c r="RRB19" s="343"/>
      <c r="RRC19" s="343"/>
      <c r="RRD19" s="343"/>
      <c r="RRE19" s="343"/>
      <c r="RRF19" s="343"/>
      <c r="RRG19" s="343"/>
      <c r="RRH19" s="343"/>
      <c r="RRI19" s="343"/>
      <c r="RRJ19" s="307"/>
      <c r="RRK19" s="335"/>
      <c r="RRL19" s="336"/>
      <c r="RRM19" s="337"/>
      <c r="RRN19" s="308"/>
      <c r="RRO19" s="309"/>
      <c r="RRP19" s="310"/>
      <c r="RRQ19" s="343"/>
      <c r="RRR19" s="343"/>
      <c r="RRS19" s="343"/>
      <c r="RRT19" s="343"/>
      <c r="RRU19" s="343"/>
      <c r="RRV19" s="343"/>
      <c r="RRW19" s="343"/>
      <c r="RRX19" s="343"/>
      <c r="RRY19" s="307"/>
      <c r="RRZ19" s="335"/>
      <c r="RSA19" s="336"/>
      <c r="RSB19" s="337"/>
      <c r="RSC19" s="308"/>
      <c r="RSD19" s="309"/>
      <c r="RSE19" s="310"/>
      <c r="RSF19" s="343"/>
      <c r="RSG19" s="343"/>
      <c r="RSH19" s="343"/>
      <c r="RSI19" s="343"/>
      <c r="RSJ19" s="343"/>
      <c r="RSK19" s="343"/>
      <c r="RSL19" s="343"/>
      <c r="RSM19" s="343"/>
      <c r="RSN19" s="307"/>
      <c r="RSO19" s="335"/>
      <c r="RSP19" s="336"/>
      <c r="RSQ19" s="337"/>
      <c r="RSR19" s="308"/>
      <c r="RSS19" s="309"/>
      <c r="RST19" s="310"/>
      <c r="RSU19" s="343"/>
      <c r="RSV19" s="343"/>
      <c r="RSW19" s="343"/>
      <c r="RSX19" s="343"/>
      <c r="RSY19" s="343"/>
      <c r="RSZ19" s="343"/>
      <c r="RTA19" s="343"/>
      <c r="RTB19" s="343"/>
      <c r="RTC19" s="307"/>
      <c r="RTD19" s="335"/>
      <c r="RTE19" s="336"/>
      <c r="RTF19" s="337"/>
      <c r="RTG19" s="308"/>
      <c r="RTH19" s="309"/>
      <c r="RTI19" s="310"/>
      <c r="RTJ19" s="343"/>
      <c r="RTK19" s="343"/>
      <c r="RTL19" s="343"/>
      <c r="RTM19" s="343"/>
      <c r="RTN19" s="343"/>
      <c r="RTO19" s="343"/>
      <c r="RTP19" s="343"/>
      <c r="RTQ19" s="343"/>
      <c r="RTR19" s="307"/>
      <c r="RTS19" s="335"/>
      <c r="RTT19" s="336"/>
      <c r="RTU19" s="337"/>
      <c r="RTV19" s="308"/>
      <c r="RTW19" s="309"/>
      <c r="RTX19" s="310"/>
      <c r="RTY19" s="343"/>
      <c r="RTZ19" s="343"/>
      <c r="RUA19" s="343"/>
      <c r="RUB19" s="343"/>
      <c r="RUC19" s="343"/>
      <c r="RUD19" s="343"/>
      <c r="RUE19" s="343"/>
      <c r="RUF19" s="343"/>
      <c r="RUG19" s="307"/>
      <c r="RUH19" s="335"/>
      <c r="RUI19" s="336"/>
      <c r="RUJ19" s="337"/>
      <c r="RUK19" s="308"/>
      <c r="RUL19" s="309"/>
      <c r="RUM19" s="310"/>
      <c r="RUN19" s="343"/>
      <c r="RUO19" s="343"/>
      <c r="RUP19" s="343"/>
      <c r="RUQ19" s="343"/>
      <c r="RUR19" s="343"/>
      <c r="RUS19" s="343"/>
      <c r="RUT19" s="343"/>
      <c r="RUU19" s="343"/>
      <c r="RUV19" s="307"/>
      <c r="RUW19" s="335"/>
      <c r="RUX19" s="336"/>
      <c r="RUY19" s="337"/>
      <c r="RUZ19" s="308"/>
      <c r="RVA19" s="309"/>
      <c r="RVB19" s="310"/>
      <c r="RVC19" s="343"/>
      <c r="RVD19" s="343"/>
      <c r="RVE19" s="343"/>
      <c r="RVF19" s="343"/>
      <c r="RVG19" s="343"/>
      <c r="RVH19" s="343"/>
      <c r="RVI19" s="343"/>
      <c r="RVJ19" s="343"/>
      <c r="RVK19" s="307"/>
      <c r="RVL19" s="335"/>
      <c r="RVM19" s="336"/>
      <c r="RVN19" s="337"/>
      <c r="RVO19" s="308"/>
      <c r="RVP19" s="309"/>
      <c r="RVQ19" s="310"/>
      <c r="RVR19" s="343"/>
      <c r="RVS19" s="343"/>
      <c r="RVT19" s="343"/>
      <c r="RVU19" s="343"/>
      <c r="RVV19" s="343"/>
      <c r="RVW19" s="343"/>
      <c r="RVX19" s="343"/>
      <c r="RVY19" s="343"/>
      <c r="RVZ19" s="307"/>
      <c r="RWA19" s="335"/>
      <c r="RWB19" s="336"/>
      <c r="RWC19" s="337"/>
      <c r="RWD19" s="308"/>
      <c r="RWE19" s="309"/>
      <c r="RWF19" s="310"/>
      <c r="RWG19" s="343"/>
      <c r="RWH19" s="343"/>
      <c r="RWI19" s="343"/>
      <c r="RWJ19" s="343"/>
      <c r="RWK19" s="343"/>
      <c r="RWL19" s="343"/>
      <c r="RWM19" s="343"/>
      <c r="RWN19" s="343"/>
      <c r="RWO19" s="307"/>
      <c r="RWP19" s="335"/>
      <c r="RWQ19" s="336"/>
      <c r="RWR19" s="337"/>
      <c r="RWS19" s="308"/>
      <c r="RWT19" s="309"/>
      <c r="RWU19" s="310"/>
      <c r="RWV19" s="343"/>
      <c r="RWW19" s="343"/>
      <c r="RWX19" s="343"/>
      <c r="RWY19" s="343"/>
      <c r="RWZ19" s="343"/>
      <c r="RXA19" s="343"/>
      <c r="RXB19" s="343"/>
      <c r="RXC19" s="343"/>
      <c r="RXD19" s="307"/>
      <c r="RXE19" s="335"/>
      <c r="RXF19" s="336"/>
      <c r="RXG19" s="337"/>
      <c r="RXH19" s="308"/>
      <c r="RXI19" s="309"/>
      <c r="RXJ19" s="310"/>
      <c r="RXK19" s="343"/>
      <c r="RXL19" s="343"/>
      <c r="RXM19" s="343"/>
      <c r="RXN19" s="343"/>
      <c r="RXO19" s="343"/>
      <c r="RXP19" s="343"/>
      <c r="RXQ19" s="343"/>
      <c r="RXR19" s="343"/>
      <c r="RXS19" s="307"/>
      <c r="RXT19" s="335"/>
      <c r="RXU19" s="336"/>
      <c r="RXV19" s="337"/>
      <c r="RXW19" s="308"/>
      <c r="RXX19" s="309"/>
      <c r="RXY19" s="310"/>
      <c r="RXZ19" s="343"/>
      <c r="RYA19" s="343"/>
      <c r="RYB19" s="343"/>
      <c r="RYC19" s="343"/>
      <c r="RYD19" s="343"/>
      <c r="RYE19" s="343"/>
      <c r="RYF19" s="343"/>
      <c r="RYG19" s="343"/>
      <c r="RYH19" s="307"/>
      <c r="RYI19" s="335"/>
      <c r="RYJ19" s="336"/>
      <c r="RYK19" s="337"/>
      <c r="RYL19" s="308"/>
      <c r="RYM19" s="309"/>
      <c r="RYN19" s="310"/>
      <c r="RYO19" s="343"/>
      <c r="RYP19" s="343"/>
      <c r="RYQ19" s="343"/>
      <c r="RYR19" s="343"/>
      <c r="RYS19" s="343"/>
      <c r="RYT19" s="343"/>
      <c r="RYU19" s="343"/>
      <c r="RYV19" s="343"/>
      <c r="RYW19" s="307"/>
      <c r="RYX19" s="335"/>
      <c r="RYY19" s="336"/>
      <c r="RYZ19" s="337"/>
      <c r="RZA19" s="308"/>
      <c r="RZB19" s="309"/>
      <c r="RZC19" s="310"/>
      <c r="RZD19" s="343"/>
      <c r="RZE19" s="343"/>
      <c r="RZF19" s="343"/>
      <c r="RZG19" s="343"/>
      <c r="RZH19" s="343"/>
      <c r="RZI19" s="343"/>
      <c r="RZJ19" s="343"/>
      <c r="RZK19" s="343"/>
      <c r="RZL19" s="307"/>
      <c r="RZM19" s="335"/>
      <c r="RZN19" s="336"/>
      <c r="RZO19" s="337"/>
      <c r="RZP19" s="308"/>
      <c r="RZQ19" s="309"/>
      <c r="RZR19" s="310"/>
      <c r="RZS19" s="343"/>
      <c r="RZT19" s="343"/>
      <c r="RZU19" s="343"/>
      <c r="RZV19" s="343"/>
      <c r="RZW19" s="343"/>
      <c r="RZX19" s="343"/>
      <c r="RZY19" s="343"/>
      <c r="RZZ19" s="343"/>
      <c r="SAA19" s="307"/>
      <c r="SAB19" s="335"/>
      <c r="SAC19" s="336"/>
      <c r="SAD19" s="337"/>
      <c r="SAE19" s="308"/>
      <c r="SAF19" s="309"/>
      <c r="SAG19" s="310"/>
      <c r="SAH19" s="343"/>
      <c r="SAI19" s="343"/>
      <c r="SAJ19" s="343"/>
      <c r="SAK19" s="343"/>
      <c r="SAL19" s="343"/>
      <c r="SAM19" s="343"/>
      <c r="SAN19" s="343"/>
      <c r="SAO19" s="343"/>
      <c r="SAP19" s="307"/>
      <c r="SAQ19" s="335"/>
      <c r="SAR19" s="336"/>
      <c r="SAS19" s="337"/>
      <c r="SAT19" s="308"/>
      <c r="SAU19" s="309"/>
      <c r="SAV19" s="310"/>
      <c r="SAW19" s="343"/>
      <c r="SAX19" s="343"/>
      <c r="SAY19" s="343"/>
      <c r="SAZ19" s="343"/>
      <c r="SBA19" s="343"/>
      <c r="SBB19" s="343"/>
      <c r="SBC19" s="343"/>
      <c r="SBD19" s="343"/>
      <c r="SBE19" s="307"/>
      <c r="SBF19" s="335"/>
      <c r="SBG19" s="336"/>
      <c r="SBH19" s="337"/>
      <c r="SBI19" s="308"/>
      <c r="SBJ19" s="309"/>
      <c r="SBK19" s="310"/>
      <c r="SBL19" s="343"/>
      <c r="SBM19" s="343"/>
      <c r="SBN19" s="343"/>
      <c r="SBO19" s="343"/>
      <c r="SBP19" s="343"/>
      <c r="SBQ19" s="343"/>
      <c r="SBR19" s="343"/>
      <c r="SBS19" s="343"/>
      <c r="SBT19" s="307"/>
      <c r="SBU19" s="335"/>
      <c r="SBV19" s="336"/>
      <c r="SBW19" s="337"/>
      <c r="SBX19" s="308"/>
      <c r="SBY19" s="309"/>
      <c r="SBZ19" s="310"/>
      <c r="SCA19" s="343"/>
      <c r="SCB19" s="343"/>
      <c r="SCC19" s="343"/>
      <c r="SCD19" s="343"/>
      <c r="SCE19" s="343"/>
      <c r="SCF19" s="343"/>
      <c r="SCG19" s="343"/>
      <c r="SCH19" s="343"/>
      <c r="SCI19" s="307"/>
      <c r="SCJ19" s="335"/>
      <c r="SCK19" s="336"/>
      <c r="SCL19" s="337"/>
      <c r="SCM19" s="308"/>
      <c r="SCN19" s="309"/>
      <c r="SCO19" s="310"/>
      <c r="SCP19" s="343"/>
      <c r="SCQ19" s="343"/>
      <c r="SCR19" s="343"/>
      <c r="SCS19" s="343"/>
      <c r="SCT19" s="343"/>
      <c r="SCU19" s="343"/>
      <c r="SCV19" s="343"/>
      <c r="SCW19" s="343"/>
      <c r="SCX19" s="307"/>
      <c r="SCY19" s="335"/>
      <c r="SCZ19" s="336"/>
      <c r="SDA19" s="337"/>
      <c r="SDB19" s="308"/>
      <c r="SDC19" s="309"/>
      <c r="SDD19" s="310"/>
      <c r="SDE19" s="343"/>
      <c r="SDF19" s="343"/>
      <c r="SDG19" s="343"/>
      <c r="SDH19" s="343"/>
      <c r="SDI19" s="343"/>
      <c r="SDJ19" s="343"/>
      <c r="SDK19" s="343"/>
      <c r="SDL19" s="343"/>
      <c r="SDM19" s="307"/>
      <c r="SDN19" s="335"/>
      <c r="SDO19" s="336"/>
      <c r="SDP19" s="337"/>
      <c r="SDQ19" s="308"/>
      <c r="SDR19" s="309"/>
      <c r="SDS19" s="310"/>
      <c r="SDT19" s="343"/>
      <c r="SDU19" s="343"/>
      <c r="SDV19" s="343"/>
      <c r="SDW19" s="343"/>
      <c r="SDX19" s="343"/>
      <c r="SDY19" s="343"/>
      <c r="SDZ19" s="343"/>
      <c r="SEA19" s="343"/>
      <c r="SEB19" s="307"/>
      <c r="SEC19" s="335"/>
      <c r="SED19" s="336"/>
      <c r="SEE19" s="337"/>
      <c r="SEF19" s="308"/>
      <c r="SEG19" s="309"/>
      <c r="SEH19" s="310"/>
      <c r="SEI19" s="343"/>
      <c r="SEJ19" s="343"/>
      <c r="SEK19" s="343"/>
      <c r="SEL19" s="343"/>
      <c r="SEM19" s="343"/>
      <c r="SEN19" s="343"/>
      <c r="SEO19" s="343"/>
      <c r="SEP19" s="343"/>
      <c r="SEQ19" s="307"/>
      <c r="SER19" s="335"/>
      <c r="SES19" s="336"/>
      <c r="SET19" s="337"/>
      <c r="SEU19" s="308"/>
      <c r="SEV19" s="309"/>
      <c r="SEW19" s="310"/>
      <c r="SEX19" s="343"/>
      <c r="SEY19" s="343"/>
      <c r="SEZ19" s="343"/>
      <c r="SFA19" s="343"/>
      <c r="SFB19" s="343"/>
      <c r="SFC19" s="343"/>
      <c r="SFD19" s="343"/>
      <c r="SFE19" s="343"/>
      <c r="SFF19" s="307"/>
      <c r="SFG19" s="335"/>
      <c r="SFH19" s="336"/>
      <c r="SFI19" s="337"/>
      <c r="SFJ19" s="308"/>
      <c r="SFK19" s="309"/>
      <c r="SFL19" s="310"/>
      <c r="SFM19" s="343"/>
      <c r="SFN19" s="343"/>
      <c r="SFO19" s="343"/>
      <c r="SFP19" s="343"/>
      <c r="SFQ19" s="343"/>
      <c r="SFR19" s="343"/>
      <c r="SFS19" s="343"/>
      <c r="SFT19" s="343"/>
      <c r="SFU19" s="307"/>
      <c r="SFV19" s="335"/>
      <c r="SFW19" s="336"/>
      <c r="SFX19" s="337"/>
      <c r="SFY19" s="308"/>
      <c r="SFZ19" s="309"/>
      <c r="SGA19" s="310"/>
      <c r="SGB19" s="343"/>
      <c r="SGC19" s="343"/>
      <c r="SGD19" s="343"/>
      <c r="SGE19" s="343"/>
      <c r="SGF19" s="343"/>
      <c r="SGG19" s="343"/>
      <c r="SGH19" s="343"/>
      <c r="SGI19" s="343"/>
      <c r="SGJ19" s="307"/>
      <c r="SGK19" s="335"/>
      <c r="SGL19" s="336"/>
      <c r="SGM19" s="337"/>
      <c r="SGN19" s="308"/>
      <c r="SGO19" s="309"/>
      <c r="SGP19" s="310"/>
      <c r="SGQ19" s="343"/>
      <c r="SGR19" s="343"/>
      <c r="SGS19" s="343"/>
      <c r="SGT19" s="343"/>
      <c r="SGU19" s="343"/>
      <c r="SGV19" s="343"/>
      <c r="SGW19" s="343"/>
      <c r="SGX19" s="343"/>
      <c r="SGY19" s="307"/>
      <c r="SGZ19" s="335"/>
      <c r="SHA19" s="336"/>
      <c r="SHB19" s="337"/>
      <c r="SHC19" s="308"/>
      <c r="SHD19" s="309"/>
      <c r="SHE19" s="310"/>
      <c r="SHF19" s="343"/>
      <c r="SHG19" s="343"/>
      <c r="SHH19" s="343"/>
      <c r="SHI19" s="343"/>
      <c r="SHJ19" s="343"/>
      <c r="SHK19" s="343"/>
      <c r="SHL19" s="343"/>
      <c r="SHM19" s="343"/>
      <c r="SHN19" s="307"/>
      <c r="SHO19" s="335"/>
      <c r="SHP19" s="336"/>
      <c r="SHQ19" s="337"/>
      <c r="SHR19" s="308"/>
      <c r="SHS19" s="309"/>
      <c r="SHT19" s="310"/>
      <c r="SHU19" s="343"/>
      <c r="SHV19" s="343"/>
      <c r="SHW19" s="343"/>
      <c r="SHX19" s="343"/>
      <c r="SHY19" s="343"/>
      <c r="SHZ19" s="343"/>
      <c r="SIA19" s="343"/>
      <c r="SIB19" s="343"/>
      <c r="SIC19" s="307"/>
      <c r="SID19" s="335"/>
      <c r="SIE19" s="336"/>
      <c r="SIF19" s="337"/>
      <c r="SIG19" s="308"/>
      <c r="SIH19" s="309"/>
      <c r="SII19" s="310"/>
      <c r="SIJ19" s="343"/>
      <c r="SIK19" s="343"/>
      <c r="SIL19" s="343"/>
      <c r="SIM19" s="343"/>
      <c r="SIN19" s="343"/>
      <c r="SIO19" s="343"/>
      <c r="SIP19" s="343"/>
      <c r="SIQ19" s="343"/>
      <c r="SIR19" s="307"/>
      <c r="SIS19" s="335"/>
      <c r="SIT19" s="336"/>
      <c r="SIU19" s="337"/>
      <c r="SIV19" s="308"/>
      <c r="SIW19" s="309"/>
      <c r="SIX19" s="310"/>
      <c r="SIY19" s="343"/>
      <c r="SIZ19" s="343"/>
      <c r="SJA19" s="343"/>
      <c r="SJB19" s="343"/>
      <c r="SJC19" s="343"/>
      <c r="SJD19" s="343"/>
      <c r="SJE19" s="343"/>
      <c r="SJF19" s="343"/>
      <c r="SJG19" s="307"/>
      <c r="SJH19" s="335"/>
      <c r="SJI19" s="336"/>
      <c r="SJJ19" s="337"/>
      <c r="SJK19" s="308"/>
      <c r="SJL19" s="309"/>
      <c r="SJM19" s="310"/>
      <c r="SJN19" s="343"/>
      <c r="SJO19" s="343"/>
      <c r="SJP19" s="343"/>
      <c r="SJQ19" s="343"/>
      <c r="SJR19" s="343"/>
      <c r="SJS19" s="343"/>
      <c r="SJT19" s="343"/>
      <c r="SJU19" s="343"/>
      <c r="SJV19" s="307"/>
      <c r="SJW19" s="335"/>
      <c r="SJX19" s="336"/>
      <c r="SJY19" s="337"/>
      <c r="SJZ19" s="308"/>
      <c r="SKA19" s="309"/>
      <c r="SKB19" s="310"/>
      <c r="SKC19" s="343"/>
      <c r="SKD19" s="343"/>
      <c r="SKE19" s="343"/>
      <c r="SKF19" s="343"/>
      <c r="SKG19" s="343"/>
      <c r="SKH19" s="343"/>
      <c r="SKI19" s="343"/>
      <c r="SKJ19" s="343"/>
      <c r="SKK19" s="307"/>
      <c r="SKL19" s="335"/>
      <c r="SKM19" s="336"/>
      <c r="SKN19" s="337"/>
      <c r="SKO19" s="308"/>
      <c r="SKP19" s="309"/>
      <c r="SKQ19" s="310"/>
      <c r="SKR19" s="343"/>
      <c r="SKS19" s="343"/>
      <c r="SKT19" s="343"/>
      <c r="SKU19" s="343"/>
      <c r="SKV19" s="343"/>
      <c r="SKW19" s="343"/>
      <c r="SKX19" s="343"/>
      <c r="SKY19" s="343"/>
      <c r="SKZ19" s="307"/>
      <c r="SLA19" s="335"/>
      <c r="SLB19" s="336"/>
      <c r="SLC19" s="337"/>
      <c r="SLD19" s="308"/>
      <c r="SLE19" s="309"/>
      <c r="SLF19" s="310"/>
      <c r="SLG19" s="343"/>
      <c r="SLH19" s="343"/>
      <c r="SLI19" s="343"/>
      <c r="SLJ19" s="343"/>
      <c r="SLK19" s="343"/>
      <c r="SLL19" s="343"/>
      <c r="SLM19" s="343"/>
      <c r="SLN19" s="343"/>
      <c r="SLO19" s="307"/>
      <c r="SLP19" s="335"/>
      <c r="SLQ19" s="336"/>
      <c r="SLR19" s="337"/>
      <c r="SLS19" s="308"/>
      <c r="SLT19" s="309"/>
      <c r="SLU19" s="310"/>
      <c r="SLV19" s="343"/>
      <c r="SLW19" s="343"/>
      <c r="SLX19" s="343"/>
      <c r="SLY19" s="343"/>
      <c r="SLZ19" s="343"/>
      <c r="SMA19" s="343"/>
      <c r="SMB19" s="343"/>
      <c r="SMC19" s="343"/>
      <c r="SMD19" s="307"/>
      <c r="SME19" s="335"/>
      <c r="SMF19" s="336"/>
      <c r="SMG19" s="337"/>
      <c r="SMH19" s="308"/>
      <c r="SMI19" s="309"/>
      <c r="SMJ19" s="310"/>
      <c r="SMK19" s="343"/>
      <c r="SML19" s="343"/>
      <c r="SMM19" s="343"/>
      <c r="SMN19" s="343"/>
      <c r="SMO19" s="343"/>
      <c r="SMP19" s="343"/>
      <c r="SMQ19" s="343"/>
      <c r="SMR19" s="343"/>
      <c r="SMS19" s="307"/>
      <c r="SMT19" s="335"/>
      <c r="SMU19" s="336"/>
      <c r="SMV19" s="337"/>
      <c r="SMW19" s="308"/>
      <c r="SMX19" s="309"/>
      <c r="SMY19" s="310"/>
      <c r="SMZ19" s="343"/>
      <c r="SNA19" s="343"/>
      <c r="SNB19" s="343"/>
      <c r="SNC19" s="343"/>
      <c r="SND19" s="343"/>
      <c r="SNE19" s="343"/>
      <c r="SNF19" s="343"/>
      <c r="SNG19" s="343"/>
      <c r="SNH19" s="307"/>
      <c r="SNI19" s="335"/>
      <c r="SNJ19" s="336"/>
      <c r="SNK19" s="337"/>
      <c r="SNL19" s="308"/>
      <c r="SNM19" s="309"/>
      <c r="SNN19" s="310"/>
      <c r="SNO19" s="343"/>
      <c r="SNP19" s="343"/>
      <c r="SNQ19" s="343"/>
      <c r="SNR19" s="343"/>
      <c r="SNS19" s="343"/>
      <c r="SNT19" s="343"/>
      <c r="SNU19" s="343"/>
      <c r="SNV19" s="343"/>
      <c r="SNW19" s="307"/>
      <c r="SNX19" s="335"/>
      <c r="SNY19" s="336"/>
      <c r="SNZ19" s="337"/>
      <c r="SOA19" s="308"/>
      <c r="SOB19" s="309"/>
      <c r="SOC19" s="310"/>
      <c r="SOD19" s="343"/>
      <c r="SOE19" s="343"/>
      <c r="SOF19" s="343"/>
      <c r="SOG19" s="343"/>
      <c r="SOH19" s="343"/>
      <c r="SOI19" s="343"/>
      <c r="SOJ19" s="343"/>
      <c r="SOK19" s="343"/>
      <c r="SOL19" s="307"/>
      <c r="SOM19" s="335"/>
      <c r="SON19" s="336"/>
      <c r="SOO19" s="337"/>
      <c r="SOP19" s="308"/>
      <c r="SOQ19" s="309"/>
      <c r="SOR19" s="310"/>
      <c r="SOS19" s="343"/>
      <c r="SOT19" s="343"/>
      <c r="SOU19" s="343"/>
      <c r="SOV19" s="343"/>
      <c r="SOW19" s="343"/>
      <c r="SOX19" s="343"/>
      <c r="SOY19" s="343"/>
      <c r="SOZ19" s="343"/>
      <c r="SPA19" s="307"/>
      <c r="SPB19" s="335"/>
      <c r="SPC19" s="336"/>
      <c r="SPD19" s="337"/>
      <c r="SPE19" s="308"/>
      <c r="SPF19" s="309"/>
      <c r="SPG19" s="310"/>
      <c r="SPH19" s="343"/>
      <c r="SPI19" s="343"/>
      <c r="SPJ19" s="343"/>
      <c r="SPK19" s="343"/>
      <c r="SPL19" s="343"/>
      <c r="SPM19" s="343"/>
      <c r="SPN19" s="343"/>
      <c r="SPO19" s="343"/>
      <c r="SPP19" s="307"/>
      <c r="SPQ19" s="335"/>
      <c r="SPR19" s="336"/>
      <c r="SPS19" s="337"/>
      <c r="SPT19" s="308"/>
      <c r="SPU19" s="309"/>
      <c r="SPV19" s="310"/>
      <c r="SPW19" s="343"/>
      <c r="SPX19" s="343"/>
      <c r="SPY19" s="343"/>
      <c r="SPZ19" s="343"/>
      <c r="SQA19" s="343"/>
      <c r="SQB19" s="343"/>
      <c r="SQC19" s="343"/>
      <c r="SQD19" s="343"/>
      <c r="SQE19" s="307"/>
      <c r="SQF19" s="335"/>
      <c r="SQG19" s="336"/>
      <c r="SQH19" s="337"/>
      <c r="SQI19" s="308"/>
      <c r="SQJ19" s="309"/>
      <c r="SQK19" s="310"/>
      <c r="SQL19" s="343"/>
      <c r="SQM19" s="343"/>
      <c r="SQN19" s="343"/>
      <c r="SQO19" s="343"/>
      <c r="SQP19" s="343"/>
      <c r="SQQ19" s="343"/>
      <c r="SQR19" s="343"/>
      <c r="SQS19" s="343"/>
      <c r="SQT19" s="307"/>
      <c r="SQU19" s="335"/>
      <c r="SQV19" s="336"/>
      <c r="SQW19" s="337"/>
      <c r="SQX19" s="308"/>
      <c r="SQY19" s="309"/>
      <c r="SQZ19" s="310"/>
      <c r="SRA19" s="343"/>
      <c r="SRB19" s="343"/>
      <c r="SRC19" s="343"/>
      <c r="SRD19" s="343"/>
      <c r="SRE19" s="343"/>
      <c r="SRF19" s="343"/>
      <c r="SRG19" s="343"/>
      <c r="SRH19" s="343"/>
      <c r="SRI19" s="307"/>
      <c r="SRJ19" s="335"/>
      <c r="SRK19" s="336"/>
      <c r="SRL19" s="337"/>
      <c r="SRM19" s="308"/>
      <c r="SRN19" s="309"/>
      <c r="SRO19" s="310"/>
      <c r="SRP19" s="343"/>
      <c r="SRQ19" s="343"/>
      <c r="SRR19" s="343"/>
      <c r="SRS19" s="343"/>
      <c r="SRT19" s="343"/>
      <c r="SRU19" s="343"/>
      <c r="SRV19" s="343"/>
      <c r="SRW19" s="343"/>
      <c r="SRX19" s="307"/>
      <c r="SRY19" s="335"/>
      <c r="SRZ19" s="336"/>
      <c r="SSA19" s="337"/>
      <c r="SSB19" s="308"/>
      <c r="SSC19" s="309"/>
      <c r="SSD19" s="310"/>
      <c r="SSE19" s="343"/>
      <c r="SSF19" s="343"/>
      <c r="SSG19" s="343"/>
      <c r="SSH19" s="343"/>
      <c r="SSI19" s="343"/>
      <c r="SSJ19" s="343"/>
      <c r="SSK19" s="343"/>
      <c r="SSL19" s="343"/>
      <c r="SSM19" s="307"/>
      <c r="SSN19" s="335"/>
      <c r="SSO19" s="336"/>
      <c r="SSP19" s="337"/>
      <c r="SSQ19" s="308"/>
      <c r="SSR19" s="309"/>
      <c r="SSS19" s="310"/>
      <c r="SST19" s="343"/>
      <c r="SSU19" s="343"/>
      <c r="SSV19" s="343"/>
      <c r="SSW19" s="343"/>
      <c r="SSX19" s="343"/>
      <c r="SSY19" s="343"/>
      <c r="SSZ19" s="343"/>
      <c r="STA19" s="343"/>
      <c r="STB19" s="307"/>
      <c r="STC19" s="335"/>
      <c r="STD19" s="336"/>
      <c r="STE19" s="337"/>
      <c r="STF19" s="308"/>
      <c r="STG19" s="309"/>
      <c r="STH19" s="310"/>
      <c r="STI19" s="343"/>
      <c r="STJ19" s="343"/>
      <c r="STK19" s="343"/>
      <c r="STL19" s="343"/>
      <c r="STM19" s="343"/>
      <c r="STN19" s="343"/>
      <c r="STO19" s="343"/>
      <c r="STP19" s="343"/>
      <c r="STQ19" s="307"/>
      <c r="STR19" s="335"/>
      <c r="STS19" s="336"/>
      <c r="STT19" s="337"/>
      <c r="STU19" s="308"/>
      <c r="STV19" s="309"/>
      <c r="STW19" s="310"/>
      <c r="STX19" s="343"/>
      <c r="STY19" s="343"/>
      <c r="STZ19" s="343"/>
      <c r="SUA19" s="343"/>
      <c r="SUB19" s="343"/>
      <c r="SUC19" s="343"/>
      <c r="SUD19" s="343"/>
      <c r="SUE19" s="343"/>
      <c r="SUF19" s="307"/>
      <c r="SUG19" s="335"/>
      <c r="SUH19" s="336"/>
      <c r="SUI19" s="337"/>
      <c r="SUJ19" s="308"/>
      <c r="SUK19" s="309"/>
      <c r="SUL19" s="310"/>
      <c r="SUM19" s="343"/>
      <c r="SUN19" s="343"/>
      <c r="SUO19" s="343"/>
      <c r="SUP19" s="343"/>
      <c r="SUQ19" s="343"/>
      <c r="SUR19" s="343"/>
      <c r="SUS19" s="343"/>
      <c r="SUT19" s="343"/>
      <c r="SUU19" s="307"/>
      <c r="SUV19" s="335"/>
      <c r="SUW19" s="336"/>
      <c r="SUX19" s="337"/>
      <c r="SUY19" s="308"/>
      <c r="SUZ19" s="309"/>
      <c r="SVA19" s="310"/>
      <c r="SVB19" s="343"/>
      <c r="SVC19" s="343"/>
      <c r="SVD19" s="343"/>
      <c r="SVE19" s="343"/>
      <c r="SVF19" s="343"/>
      <c r="SVG19" s="343"/>
      <c r="SVH19" s="343"/>
      <c r="SVI19" s="343"/>
      <c r="SVJ19" s="307"/>
      <c r="SVK19" s="335"/>
      <c r="SVL19" s="336"/>
      <c r="SVM19" s="337"/>
      <c r="SVN19" s="308"/>
      <c r="SVO19" s="309"/>
      <c r="SVP19" s="310"/>
      <c r="SVQ19" s="343"/>
      <c r="SVR19" s="343"/>
      <c r="SVS19" s="343"/>
      <c r="SVT19" s="343"/>
      <c r="SVU19" s="343"/>
      <c r="SVV19" s="343"/>
      <c r="SVW19" s="343"/>
      <c r="SVX19" s="343"/>
      <c r="SVY19" s="307"/>
      <c r="SVZ19" s="335"/>
      <c r="SWA19" s="336"/>
      <c r="SWB19" s="337"/>
      <c r="SWC19" s="308"/>
      <c r="SWD19" s="309"/>
      <c r="SWE19" s="310"/>
      <c r="SWF19" s="343"/>
      <c r="SWG19" s="343"/>
      <c r="SWH19" s="343"/>
      <c r="SWI19" s="343"/>
      <c r="SWJ19" s="343"/>
      <c r="SWK19" s="343"/>
      <c r="SWL19" s="343"/>
      <c r="SWM19" s="343"/>
      <c r="SWN19" s="307"/>
      <c r="SWO19" s="335"/>
      <c r="SWP19" s="336"/>
      <c r="SWQ19" s="337"/>
      <c r="SWR19" s="308"/>
      <c r="SWS19" s="309"/>
      <c r="SWT19" s="310"/>
      <c r="SWU19" s="343"/>
      <c r="SWV19" s="343"/>
      <c r="SWW19" s="343"/>
      <c r="SWX19" s="343"/>
      <c r="SWY19" s="343"/>
      <c r="SWZ19" s="343"/>
      <c r="SXA19" s="343"/>
      <c r="SXB19" s="343"/>
      <c r="SXC19" s="307"/>
      <c r="SXD19" s="335"/>
      <c r="SXE19" s="336"/>
      <c r="SXF19" s="337"/>
      <c r="SXG19" s="308"/>
      <c r="SXH19" s="309"/>
      <c r="SXI19" s="310"/>
      <c r="SXJ19" s="343"/>
      <c r="SXK19" s="343"/>
      <c r="SXL19" s="343"/>
      <c r="SXM19" s="343"/>
      <c r="SXN19" s="343"/>
      <c r="SXO19" s="343"/>
      <c r="SXP19" s="343"/>
      <c r="SXQ19" s="343"/>
      <c r="SXR19" s="307"/>
      <c r="SXS19" s="335"/>
      <c r="SXT19" s="336"/>
      <c r="SXU19" s="337"/>
      <c r="SXV19" s="308"/>
      <c r="SXW19" s="309"/>
      <c r="SXX19" s="310"/>
      <c r="SXY19" s="343"/>
      <c r="SXZ19" s="343"/>
      <c r="SYA19" s="343"/>
      <c r="SYB19" s="343"/>
      <c r="SYC19" s="343"/>
      <c r="SYD19" s="343"/>
      <c r="SYE19" s="343"/>
      <c r="SYF19" s="343"/>
      <c r="SYG19" s="307"/>
      <c r="SYH19" s="335"/>
      <c r="SYI19" s="336"/>
      <c r="SYJ19" s="337"/>
      <c r="SYK19" s="308"/>
      <c r="SYL19" s="309"/>
      <c r="SYM19" s="310"/>
      <c r="SYN19" s="343"/>
      <c r="SYO19" s="343"/>
      <c r="SYP19" s="343"/>
      <c r="SYQ19" s="343"/>
      <c r="SYR19" s="343"/>
      <c r="SYS19" s="343"/>
      <c r="SYT19" s="343"/>
      <c r="SYU19" s="343"/>
      <c r="SYV19" s="307"/>
      <c r="SYW19" s="335"/>
      <c r="SYX19" s="336"/>
      <c r="SYY19" s="337"/>
      <c r="SYZ19" s="308"/>
      <c r="SZA19" s="309"/>
      <c r="SZB19" s="310"/>
      <c r="SZC19" s="343"/>
      <c r="SZD19" s="343"/>
      <c r="SZE19" s="343"/>
      <c r="SZF19" s="343"/>
      <c r="SZG19" s="343"/>
      <c r="SZH19" s="343"/>
      <c r="SZI19" s="343"/>
      <c r="SZJ19" s="343"/>
      <c r="SZK19" s="307"/>
      <c r="SZL19" s="335"/>
      <c r="SZM19" s="336"/>
      <c r="SZN19" s="337"/>
      <c r="SZO19" s="308"/>
      <c r="SZP19" s="309"/>
      <c r="SZQ19" s="310"/>
      <c r="SZR19" s="343"/>
      <c r="SZS19" s="343"/>
      <c r="SZT19" s="343"/>
      <c r="SZU19" s="343"/>
      <c r="SZV19" s="343"/>
      <c r="SZW19" s="343"/>
      <c r="SZX19" s="343"/>
      <c r="SZY19" s="343"/>
      <c r="SZZ19" s="307"/>
      <c r="TAA19" s="335"/>
      <c r="TAB19" s="336"/>
      <c r="TAC19" s="337"/>
      <c r="TAD19" s="308"/>
      <c r="TAE19" s="309"/>
      <c r="TAF19" s="310"/>
      <c r="TAG19" s="343"/>
      <c r="TAH19" s="343"/>
      <c r="TAI19" s="343"/>
      <c r="TAJ19" s="343"/>
      <c r="TAK19" s="343"/>
      <c r="TAL19" s="343"/>
      <c r="TAM19" s="343"/>
      <c r="TAN19" s="343"/>
      <c r="TAO19" s="307"/>
      <c r="TAP19" s="335"/>
      <c r="TAQ19" s="336"/>
      <c r="TAR19" s="337"/>
      <c r="TAS19" s="308"/>
      <c r="TAT19" s="309"/>
      <c r="TAU19" s="310"/>
      <c r="TAV19" s="343"/>
      <c r="TAW19" s="343"/>
      <c r="TAX19" s="343"/>
      <c r="TAY19" s="343"/>
      <c r="TAZ19" s="343"/>
      <c r="TBA19" s="343"/>
      <c r="TBB19" s="343"/>
      <c r="TBC19" s="343"/>
      <c r="TBD19" s="307"/>
      <c r="TBE19" s="335"/>
      <c r="TBF19" s="336"/>
      <c r="TBG19" s="337"/>
      <c r="TBH19" s="308"/>
      <c r="TBI19" s="309"/>
      <c r="TBJ19" s="310"/>
      <c r="TBK19" s="343"/>
      <c r="TBL19" s="343"/>
      <c r="TBM19" s="343"/>
      <c r="TBN19" s="343"/>
      <c r="TBO19" s="343"/>
      <c r="TBP19" s="343"/>
      <c r="TBQ19" s="343"/>
      <c r="TBR19" s="343"/>
      <c r="TBS19" s="307"/>
      <c r="TBT19" s="335"/>
      <c r="TBU19" s="336"/>
      <c r="TBV19" s="337"/>
      <c r="TBW19" s="308"/>
      <c r="TBX19" s="309"/>
      <c r="TBY19" s="310"/>
      <c r="TBZ19" s="343"/>
      <c r="TCA19" s="343"/>
      <c r="TCB19" s="343"/>
      <c r="TCC19" s="343"/>
      <c r="TCD19" s="343"/>
      <c r="TCE19" s="343"/>
      <c r="TCF19" s="343"/>
      <c r="TCG19" s="343"/>
      <c r="TCH19" s="307"/>
      <c r="TCI19" s="335"/>
      <c r="TCJ19" s="336"/>
      <c r="TCK19" s="337"/>
      <c r="TCL19" s="308"/>
      <c r="TCM19" s="309"/>
      <c r="TCN19" s="310"/>
      <c r="TCO19" s="343"/>
      <c r="TCP19" s="343"/>
      <c r="TCQ19" s="343"/>
      <c r="TCR19" s="343"/>
      <c r="TCS19" s="343"/>
      <c r="TCT19" s="343"/>
      <c r="TCU19" s="343"/>
      <c r="TCV19" s="343"/>
      <c r="TCW19" s="307"/>
      <c r="TCX19" s="335"/>
      <c r="TCY19" s="336"/>
      <c r="TCZ19" s="337"/>
      <c r="TDA19" s="308"/>
      <c r="TDB19" s="309"/>
      <c r="TDC19" s="310"/>
      <c r="TDD19" s="343"/>
      <c r="TDE19" s="343"/>
      <c r="TDF19" s="343"/>
      <c r="TDG19" s="343"/>
      <c r="TDH19" s="343"/>
      <c r="TDI19" s="343"/>
      <c r="TDJ19" s="343"/>
      <c r="TDK19" s="343"/>
      <c r="TDL19" s="307"/>
      <c r="TDM19" s="335"/>
      <c r="TDN19" s="336"/>
      <c r="TDO19" s="337"/>
      <c r="TDP19" s="308"/>
      <c r="TDQ19" s="309"/>
      <c r="TDR19" s="310"/>
      <c r="TDS19" s="343"/>
      <c r="TDT19" s="343"/>
      <c r="TDU19" s="343"/>
      <c r="TDV19" s="343"/>
      <c r="TDW19" s="343"/>
      <c r="TDX19" s="343"/>
      <c r="TDY19" s="343"/>
      <c r="TDZ19" s="343"/>
      <c r="TEA19" s="307"/>
      <c r="TEB19" s="335"/>
      <c r="TEC19" s="336"/>
      <c r="TED19" s="337"/>
      <c r="TEE19" s="308"/>
      <c r="TEF19" s="309"/>
      <c r="TEG19" s="310"/>
      <c r="TEH19" s="343"/>
      <c r="TEI19" s="343"/>
      <c r="TEJ19" s="343"/>
      <c r="TEK19" s="343"/>
      <c r="TEL19" s="343"/>
      <c r="TEM19" s="343"/>
      <c r="TEN19" s="343"/>
      <c r="TEO19" s="343"/>
      <c r="TEP19" s="307"/>
      <c r="TEQ19" s="335"/>
      <c r="TER19" s="336"/>
      <c r="TES19" s="337"/>
      <c r="TET19" s="308"/>
      <c r="TEU19" s="309"/>
      <c r="TEV19" s="310"/>
      <c r="TEW19" s="343"/>
      <c r="TEX19" s="343"/>
      <c r="TEY19" s="343"/>
      <c r="TEZ19" s="343"/>
      <c r="TFA19" s="343"/>
      <c r="TFB19" s="343"/>
      <c r="TFC19" s="343"/>
      <c r="TFD19" s="343"/>
      <c r="TFE19" s="307"/>
      <c r="TFF19" s="335"/>
      <c r="TFG19" s="336"/>
      <c r="TFH19" s="337"/>
      <c r="TFI19" s="308"/>
      <c r="TFJ19" s="309"/>
      <c r="TFK19" s="310"/>
      <c r="TFL19" s="343"/>
      <c r="TFM19" s="343"/>
      <c r="TFN19" s="343"/>
      <c r="TFO19" s="343"/>
      <c r="TFP19" s="343"/>
      <c r="TFQ19" s="343"/>
      <c r="TFR19" s="343"/>
      <c r="TFS19" s="343"/>
      <c r="TFT19" s="307"/>
      <c r="TFU19" s="335"/>
      <c r="TFV19" s="336"/>
      <c r="TFW19" s="337"/>
      <c r="TFX19" s="308"/>
      <c r="TFY19" s="309"/>
      <c r="TFZ19" s="310"/>
      <c r="TGA19" s="343"/>
      <c r="TGB19" s="343"/>
      <c r="TGC19" s="343"/>
      <c r="TGD19" s="343"/>
      <c r="TGE19" s="343"/>
      <c r="TGF19" s="343"/>
      <c r="TGG19" s="343"/>
      <c r="TGH19" s="343"/>
      <c r="TGI19" s="307"/>
      <c r="TGJ19" s="335"/>
      <c r="TGK19" s="336"/>
      <c r="TGL19" s="337"/>
      <c r="TGM19" s="308"/>
      <c r="TGN19" s="309"/>
      <c r="TGO19" s="310"/>
      <c r="TGP19" s="343"/>
      <c r="TGQ19" s="343"/>
      <c r="TGR19" s="343"/>
      <c r="TGS19" s="343"/>
      <c r="TGT19" s="343"/>
      <c r="TGU19" s="343"/>
      <c r="TGV19" s="343"/>
      <c r="TGW19" s="343"/>
      <c r="TGX19" s="307"/>
      <c r="TGY19" s="335"/>
      <c r="TGZ19" s="336"/>
      <c r="THA19" s="337"/>
      <c r="THB19" s="308"/>
      <c r="THC19" s="309"/>
      <c r="THD19" s="310"/>
      <c r="THE19" s="343"/>
      <c r="THF19" s="343"/>
      <c r="THG19" s="343"/>
      <c r="THH19" s="343"/>
      <c r="THI19" s="343"/>
      <c r="THJ19" s="343"/>
      <c r="THK19" s="343"/>
      <c r="THL19" s="343"/>
      <c r="THM19" s="307"/>
      <c r="THN19" s="335"/>
      <c r="THO19" s="336"/>
      <c r="THP19" s="337"/>
      <c r="THQ19" s="308"/>
      <c r="THR19" s="309"/>
      <c r="THS19" s="310"/>
      <c r="THT19" s="343"/>
      <c r="THU19" s="343"/>
      <c r="THV19" s="343"/>
      <c r="THW19" s="343"/>
      <c r="THX19" s="343"/>
      <c r="THY19" s="343"/>
      <c r="THZ19" s="343"/>
      <c r="TIA19" s="343"/>
      <c r="TIB19" s="307"/>
      <c r="TIC19" s="335"/>
      <c r="TID19" s="336"/>
      <c r="TIE19" s="337"/>
      <c r="TIF19" s="308"/>
      <c r="TIG19" s="309"/>
      <c r="TIH19" s="310"/>
      <c r="TII19" s="343"/>
      <c r="TIJ19" s="343"/>
      <c r="TIK19" s="343"/>
      <c r="TIL19" s="343"/>
      <c r="TIM19" s="343"/>
      <c r="TIN19" s="343"/>
      <c r="TIO19" s="343"/>
      <c r="TIP19" s="343"/>
      <c r="TIQ19" s="307"/>
      <c r="TIR19" s="335"/>
      <c r="TIS19" s="336"/>
      <c r="TIT19" s="337"/>
      <c r="TIU19" s="308"/>
      <c r="TIV19" s="309"/>
      <c r="TIW19" s="310"/>
      <c r="TIX19" s="343"/>
      <c r="TIY19" s="343"/>
      <c r="TIZ19" s="343"/>
      <c r="TJA19" s="343"/>
      <c r="TJB19" s="343"/>
      <c r="TJC19" s="343"/>
      <c r="TJD19" s="343"/>
      <c r="TJE19" s="343"/>
      <c r="TJF19" s="307"/>
      <c r="TJG19" s="335"/>
      <c r="TJH19" s="336"/>
      <c r="TJI19" s="337"/>
      <c r="TJJ19" s="308"/>
      <c r="TJK19" s="309"/>
      <c r="TJL19" s="310"/>
      <c r="TJM19" s="343"/>
      <c r="TJN19" s="343"/>
      <c r="TJO19" s="343"/>
      <c r="TJP19" s="343"/>
      <c r="TJQ19" s="343"/>
      <c r="TJR19" s="343"/>
      <c r="TJS19" s="343"/>
      <c r="TJT19" s="343"/>
      <c r="TJU19" s="307"/>
      <c r="TJV19" s="335"/>
      <c r="TJW19" s="336"/>
      <c r="TJX19" s="337"/>
      <c r="TJY19" s="308"/>
      <c r="TJZ19" s="309"/>
      <c r="TKA19" s="310"/>
      <c r="TKB19" s="343"/>
      <c r="TKC19" s="343"/>
      <c r="TKD19" s="343"/>
      <c r="TKE19" s="343"/>
      <c r="TKF19" s="343"/>
      <c r="TKG19" s="343"/>
      <c r="TKH19" s="343"/>
      <c r="TKI19" s="343"/>
      <c r="TKJ19" s="307"/>
      <c r="TKK19" s="335"/>
      <c r="TKL19" s="336"/>
      <c r="TKM19" s="337"/>
      <c r="TKN19" s="308"/>
      <c r="TKO19" s="309"/>
      <c r="TKP19" s="310"/>
      <c r="TKQ19" s="343"/>
      <c r="TKR19" s="343"/>
      <c r="TKS19" s="343"/>
      <c r="TKT19" s="343"/>
      <c r="TKU19" s="343"/>
      <c r="TKV19" s="343"/>
      <c r="TKW19" s="343"/>
      <c r="TKX19" s="343"/>
      <c r="TKY19" s="307"/>
      <c r="TKZ19" s="335"/>
      <c r="TLA19" s="336"/>
      <c r="TLB19" s="337"/>
      <c r="TLC19" s="308"/>
      <c r="TLD19" s="309"/>
      <c r="TLE19" s="310"/>
      <c r="TLF19" s="343"/>
      <c r="TLG19" s="343"/>
      <c r="TLH19" s="343"/>
      <c r="TLI19" s="343"/>
      <c r="TLJ19" s="343"/>
      <c r="TLK19" s="343"/>
      <c r="TLL19" s="343"/>
      <c r="TLM19" s="343"/>
      <c r="TLN19" s="307"/>
      <c r="TLO19" s="335"/>
      <c r="TLP19" s="336"/>
      <c r="TLQ19" s="337"/>
      <c r="TLR19" s="308"/>
      <c r="TLS19" s="309"/>
      <c r="TLT19" s="310"/>
      <c r="TLU19" s="343"/>
      <c r="TLV19" s="343"/>
      <c r="TLW19" s="343"/>
      <c r="TLX19" s="343"/>
      <c r="TLY19" s="343"/>
      <c r="TLZ19" s="343"/>
      <c r="TMA19" s="343"/>
      <c r="TMB19" s="343"/>
      <c r="TMC19" s="307"/>
      <c r="TMD19" s="335"/>
      <c r="TME19" s="336"/>
      <c r="TMF19" s="337"/>
      <c r="TMG19" s="308"/>
      <c r="TMH19" s="309"/>
      <c r="TMI19" s="310"/>
      <c r="TMJ19" s="343"/>
      <c r="TMK19" s="343"/>
      <c r="TML19" s="343"/>
      <c r="TMM19" s="343"/>
      <c r="TMN19" s="343"/>
      <c r="TMO19" s="343"/>
      <c r="TMP19" s="343"/>
      <c r="TMQ19" s="343"/>
      <c r="TMR19" s="307"/>
      <c r="TMS19" s="335"/>
      <c r="TMT19" s="336"/>
      <c r="TMU19" s="337"/>
      <c r="TMV19" s="308"/>
      <c r="TMW19" s="309"/>
      <c r="TMX19" s="310"/>
      <c r="TMY19" s="343"/>
      <c r="TMZ19" s="343"/>
      <c r="TNA19" s="343"/>
      <c r="TNB19" s="343"/>
      <c r="TNC19" s="343"/>
      <c r="TND19" s="343"/>
      <c r="TNE19" s="343"/>
      <c r="TNF19" s="343"/>
      <c r="TNG19" s="307"/>
      <c r="TNH19" s="335"/>
      <c r="TNI19" s="336"/>
      <c r="TNJ19" s="337"/>
      <c r="TNK19" s="308"/>
      <c r="TNL19" s="309"/>
      <c r="TNM19" s="310"/>
      <c r="TNN19" s="343"/>
      <c r="TNO19" s="343"/>
      <c r="TNP19" s="343"/>
      <c r="TNQ19" s="343"/>
      <c r="TNR19" s="343"/>
      <c r="TNS19" s="343"/>
      <c r="TNT19" s="343"/>
      <c r="TNU19" s="343"/>
      <c r="TNV19" s="307"/>
      <c r="TNW19" s="335"/>
      <c r="TNX19" s="336"/>
      <c r="TNY19" s="337"/>
      <c r="TNZ19" s="308"/>
      <c r="TOA19" s="309"/>
      <c r="TOB19" s="310"/>
      <c r="TOC19" s="343"/>
      <c r="TOD19" s="343"/>
      <c r="TOE19" s="343"/>
      <c r="TOF19" s="343"/>
      <c r="TOG19" s="343"/>
      <c r="TOH19" s="343"/>
      <c r="TOI19" s="343"/>
      <c r="TOJ19" s="343"/>
      <c r="TOK19" s="307"/>
      <c r="TOL19" s="335"/>
      <c r="TOM19" s="336"/>
      <c r="TON19" s="337"/>
      <c r="TOO19" s="308"/>
      <c r="TOP19" s="309"/>
      <c r="TOQ19" s="310"/>
      <c r="TOR19" s="343"/>
      <c r="TOS19" s="343"/>
      <c r="TOT19" s="343"/>
      <c r="TOU19" s="343"/>
      <c r="TOV19" s="343"/>
      <c r="TOW19" s="343"/>
      <c r="TOX19" s="343"/>
      <c r="TOY19" s="343"/>
      <c r="TOZ19" s="307"/>
      <c r="TPA19" s="335"/>
      <c r="TPB19" s="336"/>
      <c r="TPC19" s="337"/>
      <c r="TPD19" s="308"/>
      <c r="TPE19" s="309"/>
      <c r="TPF19" s="310"/>
      <c r="TPG19" s="343"/>
      <c r="TPH19" s="343"/>
      <c r="TPI19" s="343"/>
      <c r="TPJ19" s="343"/>
      <c r="TPK19" s="343"/>
      <c r="TPL19" s="343"/>
      <c r="TPM19" s="343"/>
      <c r="TPN19" s="343"/>
      <c r="TPO19" s="307"/>
      <c r="TPP19" s="335"/>
      <c r="TPQ19" s="336"/>
      <c r="TPR19" s="337"/>
      <c r="TPS19" s="308"/>
      <c r="TPT19" s="309"/>
      <c r="TPU19" s="310"/>
      <c r="TPV19" s="343"/>
      <c r="TPW19" s="343"/>
      <c r="TPX19" s="343"/>
      <c r="TPY19" s="343"/>
      <c r="TPZ19" s="343"/>
      <c r="TQA19" s="343"/>
      <c r="TQB19" s="343"/>
      <c r="TQC19" s="343"/>
      <c r="TQD19" s="307"/>
      <c r="TQE19" s="335"/>
      <c r="TQF19" s="336"/>
      <c r="TQG19" s="337"/>
      <c r="TQH19" s="308"/>
      <c r="TQI19" s="309"/>
      <c r="TQJ19" s="310"/>
      <c r="TQK19" s="343"/>
      <c r="TQL19" s="343"/>
      <c r="TQM19" s="343"/>
      <c r="TQN19" s="343"/>
      <c r="TQO19" s="343"/>
      <c r="TQP19" s="343"/>
      <c r="TQQ19" s="343"/>
      <c r="TQR19" s="343"/>
      <c r="TQS19" s="307"/>
      <c r="TQT19" s="335"/>
      <c r="TQU19" s="336"/>
      <c r="TQV19" s="337"/>
      <c r="TQW19" s="308"/>
      <c r="TQX19" s="309"/>
      <c r="TQY19" s="310"/>
      <c r="TQZ19" s="343"/>
      <c r="TRA19" s="343"/>
      <c r="TRB19" s="343"/>
      <c r="TRC19" s="343"/>
      <c r="TRD19" s="343"/>
      <c r="TRE19" s="343"/>
      <c r="TRF19" s="343"/>
      <c r="TRG19" s="343"/>
      <c r="TRH19" s="307"/>
      <c r="TRI19" s="335"/>
      <c r="TRJ19" s="336"/>
      <c r="TRK19" s="337"/>
      <c r="TRL19" s="308"/>
      <c r="TRM19" s="309"/>
      <c r="TRN19" s="310"/>
      <c r="TRO19" s="343"/>
      <c r="TRP19" s="343"/>
      <c r="TRQ19" s="343"/>
      <c r="TRR19" s="343"/>
      <c r="TRS19" s="343"/>
      <c r="TRT19" s="343"/>
      <c r="TRU19" s="343"/>
      <c r="TRV19" s="343"/>
      <c r="TRW19" s="307"/>
      <c r="TRX19" s="335"/>
      <c r="TRY19" s="336"/>
      <c r="TRZ19" s="337"/>
      <c r="TSA19" s="308"/>
      <c r="TSB19" s="309"/>
      <c r="TSC19" s="310"/>
      <c r="TSD19" s="343"/>
      <c r="TSE19" s="343"/>
      <c r="TSF19" s="343"/>
      <c r="TSG19" s="343"/>
      <c r="TSH19" s="343"/>
      <c r="TSI19" s="343"/>
      <c r="TSJ19" s="343"/>
      <c r="TSK19" s="343"/>
      <c r="TSL19" s="307"/>
      <c r="TSM19" s="335"/>
      <c r="TSN19" s="336"/>
      <c r="TSO19" s="337"/>
      <c r="TSP19" s="308"/>
      <c r="TSQ19" s="309"/>
      <c r="TSR19" s="310"/>
      <c r="TSS19" s="343"/>
      <c r="TST19" s="343"/>
      <c r="TSU19" s="343"/>
      <c r="TSV19" s="343"/>
      <c r="TSW19" s="343"/>
      <c r="TSX19" s="343"/>
      <c r="TSY19" s="343"/>
      <c r="TSZ19" s="343"/>
      <c r="TTA19" s="307"/>
      <c r="TTB19" s="335"/>
      <c r="TTC19" s="336"/>
      <c r="TTD19" s="337"/>
      <c r="TTE19" s="308"/>
      <c r="TTF19" s="309"/>
      <c r="TTG19" s="310"/>
      <c r="TTH19" s="343"/>
      <c r="TTI19" s="343"/>
      <c r="TTJ19" s="343"/>
      <c r="TTK19" s="343"/>
      <c r="TTL19" s="343"/>
      <c r="TTM19" s="343"/>
      <c r="TTN19" s="343"/>
      <c r="TTO19" s="343"/>
      <c r="TTP19" s="307"/>
      <c r="TTQ19" s="335"/>
      <c r="TTR19" s="336"/>
      <c r="TTS19" s="337"/>
      <c r="TTT19" s="308"/>
      <c r="TTU19" s="309"/>
      <c r="TTV19" s="310"/>
      <c r="TTW19" s="343"/>
      <c r="TTX19" s="343"/>
      <c r="TTY19" s="343"/>
      <c r="TTZ19" s="343"/>
      <c r="TUA19" s="343"/>
      <c r="TUB19" s="343"/>
      <c r="TUC19" s="343"/>
      <c r="TUD19" s="343"/>
      <c r="TUE19" s="307"/>
      <c r="TUF19" s="335"/>
      <c r="TUG19" s="336"/>
      <c r="TUH19" s="337"/>
      <c r="TUI19" s="308"/>
      <c r="TUJ19" s="309"/>
      <c r="TUK19" s="310"/>
      <c r="TUL19" s="343"/>
      <c r="TUM19" s="343"/>
      <c r="TUN19" s="343"/>
      <c r="TUO19" s="343"/>
      <c r="TUP19" s="343"/>
      <c r="TUQ19" s="343"/>
      <c r="TUR19" s="343"/>
      <c r="TUS19" s="343"/>
      <c r="TUT19" s="307"/>
      <c r="TUU19" s="335"/>
      <c r="TUV19" s="336"/>
      <c r="TUW19" s="337"/>
      <c r="TUX19" s="308"/>
      <c r="TUY19" s="309"/>
      <c r="TUZ19" s="310"/>
      <c r="TVA19" s="343"/>
      <c r="TVB19" s="343"/>
      <c r="TVC19" s="343"/>
      <c r="TVD19" s="343"/>
      <c r="TVE19" s="343"/>
      <c r="TVF19" s="343"/>
      <c r="TVG19" s="343"/>
      <c r="TVH19" s="343"/>
      <c r="TVI19" s="307"/>
      <c r="TVJ19" s="335"/>
      <c r="TVK19" s="336"/>
      <c r="TVL19" s="337"/>
      <c r="TVM19" s="308"/>
      <c r="TVN19" s="309"/>
      <c r="TVO19" s="310"/>
      <c r="TVP19" s="343"/>
      <c r="TVQ19" s="343"/>
      <c r="TVR19" s="343"/>
      <c r="TVS19" s="343"/>
      <c r="TVT19" s="343"/>
      <c r="TVU19" s="343"/>
      <c r="TVV19" s="343"/>
      <c r="TVW19" s="343"/>
      <c r="TVX19" s="307"/>
      <c r="TVY19" s="335"/>
      <c r="TVZ19" s="336"/>
      <c r="TWA19" s="337"/>
      <c r="TWB19" s="308"/>
      <c r="TWC19" s="309"/>
      <c r="TWD19" s="310"/>
      <c r="TWE19" s="343"/>
      <c r="TWF19" s="343"/>
      <c r="TWG19" s="343"/>
      <c r="TWH19" s="343"/>
      <c r="TWI19" s="343"/>
      <c r="TWJ19" s="343"/>
      <c r="TWK19" s="343"/>
      <c r="TWL19" s="343"/>
      <c r="TWM19" s="307"/>
      <c r="TWN19" s="335"/>
      <c r="TWO19" s="336"/>
      <c r="TWP19" s="337"/>
      <c r="TWQ19" s="308"/>
      <c r="TWR19" s="309"/>
      <c r="TWS19" s="310"/>
      <c r="TWT19" s="343"/>
      <c r="TWU19" s="343"/>
      <c r="TWV19" s="343"/>
      <c r="TWW19" s="343"/>
      <c r="TWX19" s="343"/>
      <c r="TWY19" s="343"/>
      <c r="TWZ19" s="343"/>
      <c r="TXA19" s="343"/>
      <c r="TXB19" s="307"/>
      <c r="TXC19" s="335"/>
      <c r="TXD19" s="336"/>
      <c r="TXE19" s="337"/>
      <c r="TXF19" s="308"/>
      <c r="TXG19" s="309"/>
      <c r="TXH19" s="310"/>
      <c r="TXI19" s="343"/>
      <c r="TXJ19" s="343"/>
      <c r="TXK19" s="343"/>
      <c r="TXL19" s="343"/>
      <c r="TXM19" s="343"/>
      <c r="TXN19" s="343"/>
      <c r="TXO19" s="343"/>
      <c r="TXP19" s="343"/>
      <c r="TXQ19" s="307"/>
      <c r="TXR19" s="335"/>
      <c r="TXS19" s="336"/>
      <c r="TXT19" s="337"/>
      <c r="TXU19" s="308"/>
      <c r="TXV19" s="309"/>
      <c r="TXW19" s="310"/>
      <c r="TXX19" s="343"/>
      <c r="TXY19" s="343"/>
      <c r="TXZ19" s="343"/>
      <c r="TYA19" s="343"/>
      <c r="TYB19" s="343"/>
      <c r="TYC19" s="343"/>
      <c r="TYD19" s="343"/>
      <c r="TYE19" s="343"/>
      <c r="TYF19" s="307"/>
      <c r="TYG19" s="335"/>
      <c r="TYH19" s="336"/>
      <c r="TYI19" s="337"/>
      <c r="TYJ19" s="308"/>
      <c r="TYK19" s="309"/>
      <c r="TYL19" s="310"/>
      <c r="TYM19" s="343"/>
      <c r="TYN19" s="343"/>
      <c r="TYO19" s="343"/>
      <c r="TYP19" s="343"/>
      <c r="TYQ19" s="343"/>
      <c r="TYR19" s="343"/>
      <c r="TYS19" s="343"/>
      <c r="TYT19" s="343"/>
      <c r="TYU19" s="307"/>
      <c r="TYV19" s="335"/>
      <c r="TYW19" s="336"/>
      <c r="TYX19" s="337"/>
      <c r="TYY19" s="308"/>
      <c r="TYZ19" s="309"/>
      <c r="TZA19" s="310"/>
      <c r="TZB19" s="343"/>
      <c r="TZC19" s="343"/>
      <c r="TZD19" s="343"/>
      <c r="TZE19" s="343"/>
      <c r="TZF19" s="343"/>
      <c r="TZG19" s="343"/>
      <c r="TZH19" s="343"/>
      <c r="TZI19" s="343"/>
      <c r="TZJ19" s="307"/>
      <c r="TZK19" s="335"/>
      <c r="TZL19" s="336"/>
      <c r="TZM19" s="337"/>
      <c r="TZN19" s="308"/>
      <c r="TZO19" s="309"/>
      <c r="TZP19" s="310"/>
      <c r="TZQ19" s="343"/>
      <c r="TZR19" s="343"/>
      <c r="TZS19" s="343"/>
      <c r="TZT19" s="343"/>
      <c r="TZU19" s="343"/>
      <c r="TZV19" s="343"/>
      <c r="TZW19" s="343"/>
      <c r="TZX19" s="343"/>
      <c r="TZY19" s="307"/>
      <c r="TZZ19" s="335"/>
      <c r="UAA19" s="336"/>
      <c r="UAB19" s="337"/>
      <c r="UAC19" s="308"/>
      <c r="UAD19" s="309"/>
      <c r="UAE19" s="310"/>
      <c r="UAF19" s="343"/>
      <c r="UAG19" s="343"/>
      <c r="UAH19" s="343"/>
      <c r="UAI19" s="343"/>
      <c r="UAJ19" s="343"/>
      <c r="UAK19" s="343"/>
      <c r="UAL19" s="343"/>
      <c r="UAM19" s="343"/>
      <c r="UAN19" s="307"/>
      <c r="UAO19" s="335"/>
      <c r="UAP19" s="336"/>
      <c r="UAQ19" s="337"/>
      <c r="UAR19" s="308"/>
      <c r="UAS19" s="309"/>
      <c r="UAT19" s="310"/>
      <c r="UAU19" s="343"/>
      <c r="UAV19" s="343"/>
      <c r="UAW19" s="343"/>
      <c r="UAX19" s="343"/>
      <c r="UAY19" s="343"/>
      <c r="UAZ19" s="343"/>
      <c r="UBA19" s="343"/>
      <c r="UBB19" s="343"/>
      <c r="UBC19" s="307"/>
      <c r="UBD19" s="335"/>
      <c r="UBE19" s="336"/>
      <c r="UBF19" s="337"/>
      <c r="UBG19" s="308"/>
      <c r="UBH19" s="309"/>
      <c r="UBI19" s="310"/>
      <c r="UBJ19" s="343"/>
      <c r="UBK19" s="343"/>
      <c r="UBL19" s="343"/>
      <c r="UBM19" s="343"/>
      <c r="UBN19" s="343"/>
      <c r="UBO19" s="343"/>
      <c r="UBP19" s="343"/>
      <c r="UBQ19" s="343"/>
      <c r="UBR19" s="307"/>
      <c r="UBS19" s="335"/>
      <c r="UBT19" s="336"/>
      <c r="UBU19" s="337"/>
      <c r="UBV19" s="308"/>
      <c r="UBW19" s="309"/>
      <c r="UBX19" s="310"/>
      <c r="UBY19" s="343"/>
      <c r="UBZ19" s="343"/>
      <c r="UCA19" s="343"/>
      <c r="UCB19" s="343"/>
      <c r="UCC19" s="343"/>
      <c r="UCD19" s="343"/>
      <c r="UCE19" s="343"/>
      <c r="UCF19" s="343"/>
      <c r="UCG19" s="307"/>
      <c r="UCH19" s="335"/>
      <c r="UCI19" s="336"/>
      <c r="UCJ19" s="337"/>
      <c r="UCK19" s="308"/>
      <c r="UCL19" s="309"/>
      <c r="UCM19" s="310"/>
      <c r="UCN19" s="343"/>
      <c r="UCO19" s="343"/>
      <c r="UCP19" s="343"/>
      <c r="UCQ19" s="343"/>
      <c r="UCR19" s="343"/>
      <c r="UCS19" s="343"/>
      <c r="UCT19" s="343"/>
      <c r="UCU19" s="343"/>
      <c r="UCV19" s="307"/>
      <c r="UCW19" s="335"/>
      <c r="UCX19" s="336"/>
      <c r="UCY19" s="337"/>
      <c r="UCZ19" s="308"/>
      <c r="UDA19" s="309"/>
      <c r="UDB19" s="310"/>
      <c r="UDC19" s="343"/>
      <c r="UDD19" s="343"/>
      <c r="UDE19" s="343"/>
      <c r="UDF19" s="343"/>
      <c r="UDG19" s="343"/>
      <c r="UDH19" s="343"/>
      <c r="UDI19" s="343"/>
      <c r="UDJ19" s="343"/>
      <c r="UDK19" s="307"/>
      <c r="UDL19" s="335"/>
      <c r="UDM19" s="336"/>
      <c r="UDN19" s="337"/>
      <c r="UDO19" s="308"/>
      <c r="UDP19" s="309"/>
      <c r="UDQ19" s="310"/>
      <c r="UDR19" s="343"/>
      <c r="UDS19" s="343"/>
      <c r="UDT19" s="343"/>
      <c r="UDU19" s="343"/>
      <c r="UDV19" s="343"/>
      <c r="UDW19" s="343"/>
      <c r="UDX19" s="343"/>
      <c r="UDY19" s="343"/>
      <c r="UDZ19" s="307"/>
      <c r="UEA19" s="335"/>
      <c r="UEB19" s="336"/>
      <c r="UEC19" s="337"/>
      <c r="UED19" s="308"/>
      <c r="UEE19" s="309"/>
      <c r="UEF19" s="310"/>
      <c r="UEG19" s="343"/>
      <c r="UEH19" s="343"/>
      <c r="UEI19" s="343"/>
      <c r="UEJ19" s="343"/>
      <c r="UEK19" s="343"/>
      <c r="UEL19" s="343"/>
      <c r="UEM19" s="343"/>
      <c r="UEN19" s="343"/>
      <c r="UEO19" s="307"/>
      <c r="UEP19" s="335"/>
      <c r="UEQ19" s="336"/>
      <c r="UER19" s="337"/>
      <c r="UES19" s="308"/>
      <c r="UET19" s="309"/>
      <c r="UEU19" s="310"/>
      <c r="UEV19" s="343"/>
      <c r="UEW19" s="343"/>
      <c r="UEX19" s="343"/>
      <c r="UEY19" s="343"/>
      <c r="UEZ19" s="343"/>
      <c r="UFA19" s="343"/>
      <c r="UFB19" s="343"/>
      <c r="UFC19" s="343"/>
      <c r="UFD19" s="307"/>
      <c r="UFE19" s="335"/>
      <c r="UFF19" s="336"/>
      <c r="UFG19" s="337"/>
      <c r="UFH19" s="308"/>
      <c r="UFI19" s="309"/>
      <c r="UFJ19" s="310"/>
      <c r="UFK19" s="343"/>
      <c r="UFL19" s="343"/>
      <c r="UFM19" s="343"/>
      <c r="UFN19" s="343"/>
      <c r="UFO19" s="343"/>
      <c r="UFP19" s="343"/>
      <c r="UFQ19" s="343"/>
      <c r="UFR19" s="343"/>
      <c r="UFS19" s="307"/>
      <c r="UFT19" s="335"/>
      <c r="UFU19" s="336"/>
      <c r="UFV19" s="337"/>
      <c r="UFW19" s="308"/>
      <c r="UFX19" s="309"/>
      <c r="UFY19" s="310"/>
      <c r="UFZ19" s="343"/>
      <c r="UGA19" s="343"/>
      <c r="UGB19" s="343"/>
      <c r="UGC19" s="343"/>
      <c r="UGD19" s="343"/>
      <c r="UGE19" s="343"/>
      <c r="UGF19" s="343"/>
      <c r="UGG19" s="343"/>
      <c r="UGH19" s="307"/>
      <c r="UGI19" s="335"/>
      <c r="UGJ19" s="336"/>
      <c r="UGK19" s="337"/>
      <c r="UGL19" s="308"/>
      <c r="UGM19" s="309"/>
      <c r="UGN19" s="310"/>
      <c r="UGO19" s="343"/>
      <c r="UGP19" s="343"/>
      <c r="UGQ19" s="343"/>
      <c r="UGR19" s="343"/>
      <c r="UGS19" s="343"/>
      <c r="UGT19" s="343"/>
      <c r="UGU19" s="343"/>
      <c r="UGV19" s="343"/>
      <c r="UGW19" s="307"/>
      <c r="UGX19" s="335"/>
      <c r="UGY19" s="336"/>
      <c r="UGZ19" s="337"/>
      <c r="UHA19" s="308"/>
      <c r="UHB19" s="309"/>
      <c r="UHC19" s="310"/>
      <c r="UHD19" s="343"/>
      <c r="UHE19" s="343"/>
      <c r="UHF19" s="343"/>
      <c r="UHG19" s="343"/>
      <c r="UHH19" s="343"/>
      <c r="UHI19" s="343"/>
      <c r="UHJ19" s="343"/>
      <c r="UHK19" s="343"/>
      <c r="UHL19" s="307"/>
      <c r="UHM19" s="335"/>
      <c r="UHN19" s="336"/>
      <c r="UHO19" s="337"/>
      <c r="UHP19" s="308"/>
      <c r="UHQ19" s="309"/>
      <c r="UHR19" s="310"/>
      <c r="UHS19" s="343"/>
      <c r="UHT19" s="343"/>
      <c r="UHU19" s="343"/>
      <c r="UHV19" s="343"/>
      <c r="UHW19" s="343"/>
      <c r="UHX19" s="343"/>
      <c r="UHY19" s="343"/>
      <c r="UHZ19" s="343"/>
      <c r="UIA19" s="307"/>
      <c r="UIB19" s="335"/>
      <c r="UIC19" s="336"/>
      <c r="UID19" s="337"/>
      <c r="UIE19" s="308"/>
      <c r="UIF19" s="309"/>
      <c r="UIG19" s="310"/>
      <c r="UIH19" s="343"/>
      <c r="UII19" s="343"/>
      <c r="UIJ19" s="343"/>
      <c r="UIK19" s="343"/>
      <c r="UIL19" s="343"/>
      <c r="UIM19" s="343"/>
      <c r="UIN19" s="343"/>
      <c r="UIO19" s="343"/>
      <c r="UIP19" s="307"/>
      <c r="UIQ19" s="335"/>
      <c r="UIR19" s="336"/>
      <c r="UIS19" s="337"/>
      <c r="UIT19" s="308"/>
      <c r="UIU19" s="309"/>
      <c r="UIV19" s="310"/>
      <c r="UIW19" s="343"/>
      <c r="UIX19" s="343"/>
      <c r="UIY19" s="343"/>
      <c r="UIZ19" s="343"/>
      <c r="UJA19" s="343"/>
      <c r="UJB19" s="343"/>
      <c r="UJC19" s="343"/>
      <c r="UJD19" s="343"/>
      <c r="UJE19" s="307"/>
      <c r="UJF19" s="335"/>
      <c r="UJG19" s="336"/>
      <c r="UJH19" s="337"/>
      <c r="UJI19" s="308"/>
      <c r="UJJ19" s="309"/>
      <c r="UJK19" s="310"/>
      <c r="UJL19" s="343"/>
      <c r="UJM19" s="343"/>
      <c r="UJN19" s="343"/>
      <c r="UJO19" s="343"/>
      <c r="UJP19" s="343"/>
      <c r="UJQ19" s="343"/>
      <c r="UJR19" s="343"/>
      <c r="UJS19" s="343"/>
      <c r="UJT19" s="307"/>
      <c r="UJU19" s="335"/>
      <c r="UJV19" s="336"/>
      <c r="UJW19" s="337"/>
      <c r="UJX19" s="308"/>
      <c r="UJY19" s="309"/>
      <c r="UJZ19" s="310"/>
      <c r="UKA19" s="343"/>
      <c r="UKB19" s="343"/>
      <c r="UKC19" s="343"/>
      <c r="UKD19" s="343"/>
      <c r="UKE19" s="343"/>
      <c r="UKF19" s="343"/>
      <c r="UKG19" s="343"/>
      <c r="UKH19" s="343"/>
      <c r="UKI19" s="307"/>
      <c r="UKJ19" s="335"/>
      <c r="UKK19" s="336"/>
      <c r="UKL19" s="337"/>
      <c r="UKM19" s="308"/>
      <c r="UKN19" s="309"/>
      <c r="UKO19" s="310"/>
      <c r="UKP19" s="343"/>
      <c r="UKQ19" s="343"/>
      <c r="UKR19" s="343"/>
      <c r="UKS19" s="343"/>
      <c r="UKT19" s="343"/>
      <c r="UKU19" s="343"/>
      <c r="UKV19" s="343"/>
      <c r="UKW19" s="343"/>
      <c r="UKX19" s="307"/>
      <c r="UKY19" s="335"/>
      <c r="UKZ19" s="336"/>
      <c r="ULA19" s="337"/>
      <c r="ULB19" s="308"/>
      <c r="ULC19" s="309"/>
      <c r="ULD19" s="310"/>
      <c r="ULE19" s="343"/>
      <c r="ULF19" s="343"/>
      <c r="ULG19" s="343"/>
      <c r="ULH19" s="343"/>
      <c r="ULI19" s="343"/>
      <c r="ULJ19" s="343"/>
      <c r="ULK19" s="343"/>
      <c r="ULL19" s="343"/>
      <c r="ULM19" s="307"/>
      <c r="ULN19" s="335"/>
      <c r="ULO19" s="336"/>
      <c r="ULP19" s="337"/>
      <c r="ULQ19" s="308"/>
      <c r="ULR19" s="309"/>
      <c r="ULS19" s="310"/>
      <c r="ULT19" s="343"/>
      <c r="ULU19" s="343"/>
      <c r="ULV19" s="343"/>
      <c r="ULW19" s="343"/>
      <c r="ULX19" s="343"/>
      <c r="ULY19" s="343"/>
      <c r="ULZ19" s="343"/>
      <c r="UMA19" s="343"/>
      <c r="UMB19" s="307"/>
      <c r="UMC19" s="335"/>
      <c r="UMD19" s="336"/>
      <c r="UME19" s="337"/>
      <c r="UMF19" s="308"/>
      <c r="UMG19" s="309"/>
      <c r="UMH19" s="310"/>
      <c r="UMI19" s="343"/>
      <c r="UMJ19" s="343"/>
      <c r="UMK19" s="343"/>
      <c r="UML19" s="343"/>
      <c r="UMM19" s="343"/>
      <c r="UMN19" s="343"/>
      <c r="UMO19" s="343"/>
      <c r="UMP19" s="343"/>
      <c r="UMQ19" s="307"/>
      <c r="UMR19" s="335"/>
      <c r="UMS19" s="336"/>
      <c r="UMT19" s="337"/>
      <c r="UMU19" s="308"/>
      <c r="UMV19" s="309"/>
      <c r="UMW19" s="310"/>
      <c r="UMX19" s="343"/>
      <c r="UMY19" s="343"/>
      <c r="UMZ19" s="343"/>
      <c r="UNA19" s="343"/>
      <c r="UNB19" s="343"/>
      <c r="UNC19" s="343"/>
      <c r="UND19" s="343"/>
      <c r="UNE19" s="343"/>
      <c r="UNF19" s="307"/>
      <c r="UNG19" s="335"/>
      <c r="UNH19" s="336"/>
      <c r="UNI19" s="337"/>
      <c r="UNJ19" s="308"/>
      <c r="UNK19" s="309"/>
      <c r="UNL19" s="310"/>
      <c r="UNM19" s="343"/>
      <c r="UNN19" s="343"/>
      <c r="UNO19" s="343"/>
      <c r="UNP19" s="343"/>
      <c r="UNQ19" s="343"/>
      <c r="UNR19" s="343"/>
      <c r="UNS19" s="343"/>
      <c r="UNT19" s="343"/>
      <c r="UNU19" s="307"/>
      <c r="UNV19" s="335"/>
      <c r="UNW19" s="336"/>
      <c r="UNX19" s="337"/>
      <c r="UNY19" s="308"/>
      <c r="UNZ19" s="309"/>
      <c r="UOA19" s="310"/>
      <c r="UOB19" s="343"/>
      <c r="UOC19" s="343"/>
      <c r="UOD19" s="343"/>
      <c r="UOE19" s="343"/>
      <c r="UOF19" s="343"/>
      <c r="UOG19" s="343"/>
      <c r="UOH19" s="343"/>
      <c r="UOI19" s="343"/>
      <c r="UOJ19" s="307"/>
      <c r="UOK19" s="335"/>
      <c r="UOL19" s="336"/>
      <c r="UOM19" s="337"/>
      <c r="UON19" s="308"/>
      <c r="UOO19" s="309"/>
      <c r="UOP19" s="310"/>
      <c r="UOQ19" s="343"/>
      <c r="UOR19" s="343"/>
      <c r="UOS19" s="343"/>
      <c r="UOT19" s="343"/>
      <c r="UOU19" s="343"/>
      <c r="UOV19" s="343"/>
      <c r="UOW19" s="343"/>
      <c r="UOX19" s="343"/>
      <c r="UOY19" s="307"/>
      <c r="UOZ19" s="335"/>
      <c r="UPA19" s="336"/>
      <c r="UPB19" s="337"/>
      <c r="UPC19" s="308"/>
      <c r="UPD19" s="309"/>
      <c r="UPE19" s="310"/>
      <c r="UPF19" s="343"/>
      <c r="UPG19" s="343"/>
      <c r="UPH19" s="343"/>
      <c r="UPI19" s="343"/>
      <c r="UPJ19" s="343"/>
      <c r="UPK19" s="343"/>
      <c r="UPL19" s="343"/>
      <c r="UPM19" s="343"/>
      <c r="UPN19" s="307"/>
      <c r="UPO19" s="335"/>
      <c r="UPP19" s="336"/>
      <c r="UPQ19" s="337"/>
      <c r="UPR19" s="308"/>
      <c r="UPS19" s="309"/>
      <c r="UPT19" s="310"/>
      <c r="UPU19" s="343"/>
      <c r="UPV19" s="343"/>
      <c r="UPW19" s="343"/>
      <c r="UPX19" s="343"/>
      <c r="UPY19" s="343"/>
      <c r="UPZ19" s="343"/>
      <c r="UQA19" s="343"/>
      <c r="UQB19" s="343"/>
      <c r="UQC19" s="307"/>
      <c r="UQD19" s="335"/>
      <c r="UQE19" s="336"/>
      <c r="UQF19" s="337"/>
      <c r="UQG19" s="308"/>
      <c r="UQH19" s="309"/>
      <c r="UQI19" s="310"/>
      <c r="UQJ19" s="343"/>
      <c r="UQK19" s="343"/>
      <c r="UQL19" s="343"/>
      <c r="UQM19" s="343"/>
      <c r="UQN19" s="343"/>
      <c r="UQO19" s="343"/>
      <c r="UQP19" s="343"/>
      <c r="UQQ19" s="343"/>
      <c r="UQR19" s="307"/>
      <c r="UQS19" s="335"/>
      <c r="UQT19" s="336"/>
      <c r="UQU19" s="337"/>
      <c r="UQV19" s="308"/>
      <c r="UQW19" s="309"/>
      <c r="UQX19" s="310"/>
      <c r="UQY19" s="343"/>
      <c r="UQZ19" s="343"/>
      <c r="URA19" s="343"/>
      <c r="URB19" s="343"/>
      <c r="URC19" s="343"/>
      <c r="URD19" s="343"/>
      <c r="URE19" s="343"/>
      <c r="URF19" s="343"/>
      <c r="URG19" s="307"/>
      <c r="URH19" s="335"/>
      <c r="URI19" s="336"/>
      <c r="URJ19" s="337"/>
      <c r="URK19" s="308"/>
      <c r="URL19" s="309"/>
      <c r="URM19" s="310"/>
      <c r="URN19" s="343"/>
      <c r="URO19" s="343"/>
      <c r="URP19" s="343"/>
      <c r="URQ19" s="343"/>
      <c r="URR19" s="343"/>
      <c r="URS19" s="343"/>
      <c r="URT19" s="343"/>
      <c r="URU19" s="343"/>
      <c r="URV19" s="307"/>
      <c r="URW19" s="335"/>
      <c r="URX19" s="336"/>
      <c r="URY19" s="337"/>
      <c r="URZ19" s="308"/>
      <c r="USA19" s="309"/>
      <c r="USB19" s="310"/>
      <c r="USC19" s="343"/>
      <c r="USD19" s="343"/>
      <c r="USE19" s="343"/>
      <c r="USF19" s="343"/>
      <c r="USG19" s="343"/>
      <c r="USH19" s="343"/>
      <c r="USI19" s="343"/>
      <c r="USJ19" s="343"/>
      <c r="USK19" s="307"/>
      <c r="USL19" s="335"/>
      <c r="USM19" s="336"/>
      <c r="USN19" s="337"/>
      <c r="USO19" s="308"/>
      <c r="USP19" s="309"/>
      <c r="USQ19" s="310"/>
      <c r="USR19" s="343"/>
      <c r="USS19" s="343"/>
      <c r="UST19" s="343"/>
      <c r="USU19" s="343"/>
      <c r="USV19" s="343"/>
      <c r="USW19" s="343"/>
      <c r="USX19" s="343"/>
      <c r="USY19" s="343"/>
      <c r="USZ19" s="307"/>
      <c r="UTA19" s="335"/>
      <c r="UTB19" s="336"/>
      <c r="UTC19" s="337"/>
      <c r="UTD19" s="308"/>
      <c r="UTE19" s="309"/>
      <c r="UTF19" s="310"/>
      <c r="UTG19" s="343"/>
      <c r="UTH19" s="343"/>
      <c r="UTI19" s="343"/>
      <c r="UTJ19" s="343"/>
      <c r="UTK19" s="343"/>
      <c r="UTL19" s="343"/>
      <c r="UTM19" s="343"/>
      <c r="UTN19" s="343"/>
      <c r="UTO19" s="307"/>
      <c r="UTP19" s="335"/>
      <c r="UTQ19" s="336"/>
      <c r="UTR19" s="337"/>
      <c r="UTS19" s="308"/>
      <c r="UTT19" s="309"/>
      <c r="UTU19" s="310"/>
      <c r="UTV19" s="343"/>
      <c r="UTW19" s="343"/>
      <c r="UTX19" s="343"/>
      <c r="UTY19" s="343"/>
      <c r="UTZ19" s="343"/>
      <c r="UUA19" s="343"/>
      <c r="UUB19" s="343"/>
      <c r="UUC19" s="343"/>
      <c r="UUD19" s="307"/>
      <c r="UUE19" s="335"/>
      <c r="UUF19" s="336"/>
      <c r="UUG19" s="337"/>
      <c r="UUH19" s="308"/>
      <c r="UUI19" s="309"/>
      <c r="UUJ19" s="310"/>
      <c r="UUK19" s="343"/>
      <c r="UUL19" s="343"/>
      <c r="UUM19" s="343"/>
      <c r="UUN19" s="343"/>
      <c r="UUO19" s="343"/>
      <c r="UUP19" s="343"/>
      <c r="UUQ19" s="343"/>
      <c r="UUR19" s="343"/>
      <c r="UUS19" s="307"/>
      <c r="UUT19" s="335"/>
      <c r="UUU19" s="336"/>
      <c r="UUV19" s="337"/>
      <c r="UUW19" s="308"/>
      <c r="UUX19" s="309"/>
      <c r="UUY19" s="310"/>
      <c r="UUZ19" s="343"/>
      <c r="UVA19" s="343"/>
      <c r="UVB19" s="343"/>
      <c r="UVC19" s="343"/>
      <c r="UVD19" s="343"/>
      <c r="UVE19" s="343"/>
      <c r="UVF19" s="343"/>
      <c r="UVG19" s="343"/>
      <c r="UVH19" s="307"/>
      <c r="UVI19" s="335"/>
      <c r="UVJ19" s="336"/>
      <c r="UVK19" s="337"/>
      <c r="UVL19" s="308"/>
      <c r="UVM19" s="309"/>
      <c r="UVN19" s="310"/>
      <c r="UVO19" s="343"/>
      <c r="UVP19" s="343"/>
      <c r="UVQ19" s="343"/>
      <c r="UVR19" s="343"/>
      <c r="UVS19" s="343"/>
      <c r="UVT19" s="343"/>
      <c r="UVU19" s="343"/>
      <c r="UVV19" s="343"/>
      <c r="UVW19" s="307"/>
      <c r="UVX19" s="335"/>
      <c r="UVY19" s="336"/>
      <c r="UVZ19" s="337"/>
      <c r="UWA19" s="308"/>
      <c r="UWB19" s="309"/>
      <c r="UWC19" s="310"/>
      <c r="UWD19" s="343"/>
      <c r="UWE19" s="343"/>
      <c r="UWF19" s="343"/>
      <c r="UWG19" s="343"/>
      <c r="UWH19" s="343"/>
      <c r="UWI19" s="343"/>
      <c r="UWJ19" s="343"/>
      <c r="UWK19" s="343"/>
      <c r="UWL19" s="307"/>
      <c r="UWM19" s="335"/>
      <c r="UWN19" s="336"/>
      <c r="UWO19" s="337"/>
      <c r="UWP19" s="308"/>
      <c r="UWQ19" s="309"/>
      <c r="UWR19" s="310"/>
      <c r="UWS19" s="343"/>
      <c r="UWT19" s="343"/>
      <c r="UWU19" s="343"/>
      <c r="UWV19" s="343"/>
      <c r="UWW19" s="343"/>
      <c r="UWX19" s="343"/>
      <c r="UWY19" s="343"/>
      <c r="UWZ19" s="343"/>
      <c r="UXA19" s="307"/>
      <c r="UXB19" s="335"/>
      <c r="UXC19" s="336"/>
      <c r="UXD19" s="337"/>
      <c r="UXE19" s="308"/>
      <c r="UXF19" s="309"/>
      <c r="UXG19" s="310"/>
      <c r="UXH19" s="343"/>
      <c r="UXI19" s="343"/>
      <c r="UXJ19" s="343"/>
      <c r="UXK19" s="343"/>
      <c r="UXL19" s="343"/>
      <c r="UXM19" s="343"/>
      <c r="UXN19" s="343"/>
      <c r="UXO19" s="343"/>
      <c r="UXP19" s="307"/>
      <c r="UXQ19" s="335"/>
      <c r="UXR19" s="336"/>
      <c r="UXS19" s="337"/>
      <c r="UXT19" s="308"/>
      <c r="UXU19" s="309"/>
      <c r="UXV19" s="310"/>
      <c r="UXW19" s="343"/>
      <c r="UXX19" s="343"/>
      <c r="UXY19" s="343"/>
      <c r="UXZ19" s="343"/>
      <c r="UYA19" s="343"/>
      <c r="UYB19" s="343"/>
      <c r="UYC19" s="343"/>
      <c r="UYD19" s="343"/>
      <c r="UYE19" s="307"/>
      <c r="UYF19" s="335"/>
      <c r="UYG19" s="336"/>
      <c r="UYH19" s="337"/>
      <c r="UYI19" s="308"/>
      <c r="UYJ19" s="309"/>
      <c r="UYK19" s="310"/>
      <c r="UYL19" s="343"/>
      <c r="UYM19" s="343"/>
      <c r="UYN19" s="343"/>
      <c r="UYO19" s="343"/>
      <c r="UYP19" s="343"/>
      <c r="UYQ19" s="343"/>
      <c r="UYR19" s="343"/>
      <c r="UYS19" s="343"/>
      <c r="UYT19" s="307"/>
      <c r="UYU19" s="335"/>
      <c r="UYV19" s="336"/>
      <c r="UYW19" s="337"/>
      <c r="UYX19" s="308"/>
      <c r="UYY19" s="309"/>
      <c r="UYZ19" s="310"/>
      <c r="UZA19" s="343"/>
      <c r="UZB19" s="343"/>
      <c r="UZC19" s="343"/>
      <c r="UZD19" s="343"/>
      <c r="UZE19" s="343"/>
      <c r="UZF19" s="343"/>
      <c r="UZG19" s="343"/>
      <c r="UZH19" s="343"/>
      <c r="UZI19" s="307"/>
      <c r="UZJ19" s="335"/>
      <c r="UZK19" s="336"/>
      <c r="UZL19" s="337"/>
      <c r="UZM19" s="308"/>
      <c r="UZN19" s="309"/>
      <c r="UZO19" s="310"/>
      <c r="UZP19" s="343"/>
      <c r="UZQ19" s="343"/>
      <c r="UZR19" s="343"/>
      <c r="UZS19" s="343"/>
      <c r="UZT19" s="343"/>
      <c r="UZU19" s="343"/>
      <c r="UZV19" s="343"/>
      <c r="UZW19" s="343"/>
      <c r="UZX19" s="307"/>
      <c r="UZY19" s="335"/>
      <c r="UZZ19" s="336"/>
      <c r="VAA19" s="337"/>
      <c r="VAB19" s="308"/>
      <c r="VAC19" s="309"/>
      <c r="VAD19" s="310"/>
      <c r="VAE19" s="343"/>
      <c r="VAF19" s="343"/>
      <c r="VAG19" s="343"/>
      <c r="VAH19" s="343"/>
      <c r="VAI19" s="343"/>
      <c r="VAJ19" s="343"/>
      <c r="VAK19" s="343"/>
      <c r="VAL19" s="343"/>
      <c r="VAM19" s="307"/>
      <c r="VAN19" s="335"/>
      <c r="VAO19" s="336"/>
      <c r="VAP19" s="337"/>
      <c r="VAQ19" s="308"/>
      <c r="VAR19" s="309"/>
      <c r="VAS19" s="310"/>
      <c r="VAT19" s="343"/>
      <c r="VAU19" s="343"/>
      <c r="VAV19" s="343"/>
      <c r="VAW19" s="343"/>
      <c r="VAX19" s="343"/>
      <c r="VAY19" s="343"/>
      <c r="VAZ19" s="343"/>
      <c r="VBA19" s="343"/>
      <c r="VBB19" s="307"/>
      <c r="VBC19" s="335"/>
      <c r="VBD19" s="336"/>
      <c r="VBE19" s="337"/>
      <c r="VBF19" s="308"/>
      <c r="VBG19" s="309"/>
      <c r="VBH19" s="310"/>
      <c r="VBI19" s="343"/>
      <c r="VBJ19" s="343"/>
      <c r="VBK19" s="343"/>
      <c r="VBL19" s="343"/>
      <c r="VBM19" s="343"/>
      <c r="VBN19" s="343"/>
      <c r="VBO19" s="343"/>
      <c r="VBP19" s="343"/>
      <c r="VBQ19" s="307"/>
      <c r="VBR19" s="335"/>
      <c r="VBS19" s="336"/>
      <c r="VBT19" s="337"/>
      <c r="VBU19" s="308"/>
      <c r="VBV19" s="309"/>
      <c r="VBW19" s="310"/>
      <c r="VBX19" s="343"/>
      <c r="VBY19" s="343"/>
      <c r="VBZ19" s="343"/>
      <c r="VCA19" s="343"/>
      <c r="VCB19" s="343"/>
      <c r="VCC19" s="343"/>
      <c r="VCD19" s="343"/>
      <c r="VCE19" s="343"/>
      <c r="VCF19" s="307"/>
      <c r="VCG19" s="335"/>
      <c r="VCH19" s="336"/>
      <c r="VCI19" s="337"/>
      <c r="VCJ19" s="308"/>
      <c r="VCK19" s="309"/>
      <c r="VCL19" s="310"/>
      <c r="VCM19" s="343"/>
      <c r="VCN19" s="343"/>
      <c r="VCO19" s="343"/>
      <c r="VCP19" s="343"/>
      <c r="VCQ19" s="343"/>
      <c r="VCR19" s="343"/>
      <c r="VCS19" s="343"/>
      <c r="VCT19" s="343"/>
      <c r="VCU19" s="307"/>
      <c r="VCV19" s="335"/>
      <c r="VCW19" s="336"/>
      <c r="VCX19" s="337"/>
      <c r="VCY19" s="308"/>
      <c r="VCZ19" s="309"/>
      <c r="VDA19" s="310"/>
      <c r="VDB19" s="343"/>
      <c r="VDC19" s="343"/>
      <c r="VDD19" s="343"/>
      <c r="VDE19" s="343"/>
      <c r="VDF19" s="343"/>
      <c r="VDG19" s="343"/>
      <c r="VDH19" s="343"/>
      <c r="VDI19" s="343"/>
      <c r="VDJ19" s="307"/>
      <c r="VDK19" s="335"/>
      <c r="VDL19" s="336"/>
      <c r="VDM19" s="337"/>
      <c r="VDN19" s="308"/>
      <c r="VDO19" s="309"/>
      <c r="VDP19" s="310"/>
      <c r="VDQ19" s="343"/>
      <c r="VDR19" s="343"/>
      <c r="VDS19" s="343"/>
      <c r="VDT19" s="343"/>
      <c r="VDU19" s="343"/>
      <c r="VDV19" s="343"/>
      <c r="VDW19" s="343"/>
      <c r="VDX19" s="343"/>
      <c r="VDY19" s="307"/>
      <c r="VDZ19" s="335"/>
      <c r="VEA19" s="336"/>
      <c r="VEB19" s="337"/>
      <c r="VEC19" s="308"/>
      <c r="VED19" s="309"/>
      <c r="VEE19" s="310"/>
      <c r="VEF19" s="343"/>
      <c r="VEG19" s="343"/>
      <c r="VEH19" s="343"/>
      <c r="VEI19" s="343"/>
      <c r="VEJ19" s="343"/>
      <c r="VEK19" s="343"/>
      <c r="VEL19" s="343"/>
      <c r="VEM19" s="343"/>
      <c r="VEN19" s="307"/>
      <c r="VEO19" s="335"/>
      <c r="VEP19" s="336"/>
      <c r="VEQ19" s="337"/>
      <c r="VER19" s="308"/>
      <c r="VES19" s="309"/>
      <c r="VET19" s="310"/>
      <c r="VEU19" s="343"/>
      <c r="VEV19" s="343"/>
      <c r="VEW19" s="343"/>
      <c r="VEX19" s="343"/>
      <c r="VEY19" s="343"/>
      <c r="VEZ19" s="343"/>
      <c r="VFA19" s="343"/>
      <c r="VFB19" s="343"/>
      <c r="VFC19" s="307"/>
      <c r="VFD19" s="335"/>
      <c r="VFE19" s="336"/>
      <c r="VFF19" s="337"/>
      <c r="VFG19" s="308"/>
      <c r="VFH19" s="309"/>
      <c r="VFI19" s="310"/>
      <c r="VFJ19" s="343"/>
      <c r="VFK19" s="343"/>
      <c r="VFL19" s="343"/>
      <c r="VFM19" s="343"/>
      <c r="VFN19" s="343"/>
      <c r="VFO19" s="343"/>
      <c r="VFP19" s="343"/>
      <c r="VFQ19" s="343"/>
      <c r="VFR19" s="307"/>
      <c r="VFS19" s="335"/>
      <c r="VFT19" s="336"/>
      <c r="VFU19" s="337"/>
      <c r="VFV19" s="308"/>
      <c r="VFW19" s="309"/>
      <c r="VFX19" s="310"/>
      <c r="VFY19" s="343"/>
      <c r="VFZ19" s="343"/>
      <c r="VGA19" s="343"/>
      <c r="VGB19" s="343"/>
      <c r="VGC19" s="343"/>
      <c r="VGD19" s="343"/>
      <c r="VGE19" s="343"/>
      <c r="VGF19" s="343"/>
      <c r="VGG19" s="307"/>
      <c r="VGH19" s="335"/>
      <c r="VGI19" s="336"/>
      <c r="VGJ19" s="337"/>
      <c r="VGK19" s="308"/>
      <c r="VGL19" s="309"/>
      <c r="VGM19" s="310"/>
      <c r="VGN19" s="343"/>
      <c r="VGO19" s="343"/>
      <c r="VGP19" s="343"/>
      <c r="VGQ19" s="343"/>
      <c r="VGR19" s="343"/>
      <c r="VGS19" s="343"/>
      <c r="VGT19" s="343"/>
      <c r="VGU19" s="343"/>
      <c r="VGV19" s="307"/>
      <c r="VGW19" s="335"/>
      <c r="VGX19" s="336"/>
      <c r="VGY19" s="337"/>
      <c r="VGZ19" s="308"/>
      <c r="VHA19" s="309"/>
      <c r="VHB19" s="310"/>
      <c r="VHC19" s="343"/>
      <c r="VHD19" s="343"/>
      <c r="VHE19" s="343"/>
      <c r="VHF19" s="343"/>
      <c r="VHG19" s="343"/>
      <c r="VHH19" s="343"/>
      <c r="VHI19" s="343"/>
      <c r="VHJ19" s="343"/>
      <c r="VHK19" s="307"/>
      <c r="VHL19" s="335"/>
      <c r="VHM19" s="336"/>
      <c r="VHN19" s="337"/>
      <c r="VHO19" s="308"/>
      <c r="VHP19" s="309"/>
      <c r="VHQ19" s="310"/>
      <c r="VHR19" s="343"/>
      <c r="VHS19" s="343"/>
      <c r="VHT19" s="343"/>
      <c r="VHU19" s="343"/>
      <c r="VHV19" s="343"/>
      <c r="VHW19" s="343"/>
      <c r="VHX19" s="343"/>
      <c r="VHY19" s="343"/>
      <c r="VHZ19" s="307"/>
      <c r="VIA19" s="335"/>
      <c r="VIB19" s="336"/>
      <c r="VIC19" s="337"/>
      <c r="VID19" s="308"/>
      <c r="VIE19" s="309"/>
      <c r="VIF19" s="310"/>
      <c r="VIG19" s="343"/>
      <c r="VIH19" s="343"/>
      <c r="VII19" s="343"/>
      <c r="VIJ19" s="343"/>
      <c r="VIK19" s="343"/>
      <c r="VIL19" s="343"/>
      <c r="VIM19" s="343"/>
      <c r="VIN19" s="343"/>
      <c r="VIO19" s="307"/>
      <c r="VIP19" s="335"/>
      <c r="VIQ19" s="336"/>
      <c r="VIR19" s="337"/>
      <c r="VIS19" s="308"/>
      <c r="VIT19" s="309"/>
      <c r="VIU19" s="310"/>
      <c r="VIV19" s="343"/>
      <c r="VIW19" s="343"/>
      <c r="VIX19" s="343"/>
      <c r="VIY19" s="343"/>
      <c r="VIZ19" s="343"/>
      <c r="VJA19" s="343"/>
      <c r="VJB19" s="343"/>
      <c r="VJC19" s="343"/>
      <c r="VJD19" s="307"/>
      <c r="VJE19" s="335"/>
      <c r="VJF19" s="336"/>
      <c r="VJG19" s="337"/>
      <c r="VJH19" s="308"/>
      <c r="VJI19" s="309"/>
      <c r="VJJ19" s="310"/>
      <c r="VJK19" s="343"/>
      <c r="VJL19" s="343"/>
      <c r="VJM19" s="343"/>
      <c r="VJN19" s="343"/>
      <c r="VJO19" s="343"/>
      <c r="VJP19" s="343"/>
      <c r="VJQ19" s="343"/>
      <c r="VJR19" s="343"/>
      <c r="VJS19" s="307"/>
      <c r="VJT19" s="335"/>
      <c r="VJU19" s="336"/>
      <c r="VJV19" s="337"/>
      <c r="VJW19" s="308"/>
      <c r="VJX19" s="309"/>
      <c r="VJY19" s="310"/>
      <c r="VJZ19" s="343"/>
      <c r="VKA19" s="343"/>
      <c r="VKB19" s="343"/>
      <c r="VKC19" s="343"/>
      <c r="VKD19" s="343"/>
      <c r="VKE19" s="343"/>
      <c r="VKF19" s="343"/>
      <c r="VKG19" s="343"/>
      <c r="VKH19" s="307"/>
      <c r="VKI19" s="335"/>
      <c r="VKJ19" s="336"/>
      <c r="VKK19" s="337"/>
      <c r="VKL19" s="308"/>
      <c r="VKM19" s="309"/>
      <c r="VKN19" s="310"/>
      <c r="VKO19" s="343"/>
      <c r="VKP19" s="343"/>
      <c r="VKQ19" s="343"/>
      <c r="VKR19" s="343"/>
      <c r="VKS19" s="343"/>
      <c r="VKT19" s="343"/>
      <c r="VKU19" s="343"/>
      <c r="VKV19" s="343"/>
      <c r="VKW19" s="307"/>
      <c r="VKX19" s="335"/>
      <c r="VKY19" s="336"/>
      <c r="VKZ19" s="337"/>
      <c r="VLA19" s="308"/>
      <c r="VLB19" s="309"/>
      <c r="VLC19" s="310"/>
      <c r="VLD19" s="343"/>
      <c r="VLE19" s="343"/>
      <c r="VLF19" s="343"/>
      <c r="VLG19" s="343"/>
      <c r="VLH19" s="343"/>
      <c r="VLI19" s="343"/>
      <c r="VLJ19" s="343"/>
      <c r="VLK19" s="343"/>
      <c r="VLL19" s="307"/>
      <c r="VLM19" s="335"/>
      <c r="VLN19" s="336"/>
      <c r="VLO19" s="337"/>
      <c r="VLP19" s="308"/>
      <c r="VLQ19" s="309"/>
      <c r="VLR19" s="310"/>
      <c r="VLS19" s="343"/>
      <c r="VLT19" s="343"/>
      <c r="VLU19" s="343"/>
      <c r="VLV19" s="343"/>
      <c r="VLW19" s="343"/>
      <c r="VLX19" s="343"/>
      <c r="VLY19" s="343"/>
      <c r="VLZ19" s="343"/>
      <c r="VMA19" s="307"/>
      <c r="VMB19" s="335"/>
      <c r="VMC19" s="336"/>
      <c r="VMD19" s="337"/>
      <c r="VME19" s="308"/>
      <c r="VMF19" s="309"/>
      <c r="VMG19" s="310"/>
      <c r="VMH19" s="343"/>
      <c r="VMI19" s="343"/>
      <c r="VMJ19" s="343"/>
      <c r="VMK19" s="343"/>
      <c r="VML19" s="343"/>
      <c r="VMM19" s="343"/>
      <c r="VMN19" s="343"/>
      <c r="VMO19" s="343"/>
      <c r="VMP19" s="307"/>
      <c r="VMQ19" s="335"/>
      <c r="VMR19" s="336"/>
      <c r="VMS19" s="337"/>
      <c r="VMT19" s="308"/>
      <c r="VMU19" s="309"/>
      <c r="VMV19" s="310"/>
      <c r="VMW19" s="343"/>
      <c r="VMX19" s="343"/>
      <c r="VMY19" s="343"/>
      <c r="VMZ19" s="343"/>
      <c r="VNA19" s="343"/>
      <c r="VNB19" s="343"/>
      <c r="VNC19" s="343"/>
      <c r="VND19" s="343"/>
      <c r="VNE19" s="307"/>
      <c r="VNF19" s="335"/>
      <c r="VNG19" s="336"/>
      <c r="VNH19" s="337"/>
      <c r="VNI19" s="308"/>
      <c r="VNJ19" s="309"/>
      <c r="VNK19" s="310"/>
      <c r="VNL19" s="343"/>
      <c r="VNM19" s="343"/>
      <c r="VNN19" s="343"/>
      <c r="VNO19" s="343"/>
      <c r="VNP19" s="343"/>
      <c r="VNQ19" s="343"/>
      <c r="VNR19" s="343"/>
      <c r="VNS19" s="343"/>
      <c r="VNT19" s="307"/>
      <c r="VNU19" s="335"/>
      <c r="VNV19" s="336"/>
      <c r="VNW19" s="337"/>
      <c r="VNX19" s="308"/>
      <c r="VNY19" s="309"/>
      <c r="VNZ19" s="310"/>
      <c r="VOA19" s="343"/>
      <c r="VOB19" s="343"/>
      <c r="VOC19" s="343"/>
      <c r="VOD19" s="343"/>
      <c r="VOE19" s="343"/>
      <c r="VOF19" s="343"/>
      <c r="VOG19" s="343"/>
      <c r="VOH19" s="343"/>
      <c r="VOI19" s="307"/>
      <c r="VOJ19" s="335"/>
      <c r="VOK19" s="336"/>
      <c r="VOL19" s="337"/>
      <c r="VOM19" s="308"/>
      <c r="VON19" s="309"/>
      <c r="VOO19" s="310"/>
      <c r="VOP19" s="343"/>
      <c r="VOQ19" s="343"/>
      <c r="VOR19" s="343"/>
      <c r="VOS19" s="343"/>
      <c r="VOT19" s="343"/>
      <c r="VOU19" s="343"/>
      <c r="VOV19" s="343"/>
      <c r="VOW19" s="343"/>
      <c r="VOX19" s="307"/>
      <c r="VOY19" s="335"/>
      <c r="VOZ19" s="336"/>
      <c r="VPA19" s="337"/>
      <c r="VPB19" s="308"/>
      <c r="VPC19" s="309"/>
      <c r="VPD19" s="310"/>
      <c r="VPE19" s="343"/>
      <c r="VPF19" s="343"/>
      <c r="VPG19" s="343"/>
      <c r="VPH19" s="343"/>
      <c r="VPI19" s="343"/>
      <c r="VPJ19" s="343"/>
      <c r="VPK19" s="343"/>
      <c r="VPL19" s="343"/>
      <c r="VPM19" s="307"/>
      <c r="VPN19" s="335"/>
      <c r="VPO19" s="336"/>
      <c r="VPP19" s="337"/>
      <c r="VPQ19" s="308"/>
      <c r="VPR19" s="309"/>
      <c r="VPS19" s="310"/>
      <c r="VPT19" s="343"/>
      <c r="VPU19" s="343"/>
      <c r="VPV19" s="343"/>
      <c r="VPW19" s="343"/>
      <c r="VPX19" s="343"/>
      <c r="VPY19" s="343"/>
      <c r="VPZ19" s="343"/>
      <c r="VQA19" s="343"/>
      <c r="VQB19" s="307"/>
      <c r="VQC19" s="335"/>
      <c r="VQD19" s="336"/>
      <c r="VQE19" s="337"/>
      <c r="VQF19" s="308"/>
      <c r="VQG19" s="309"/>
      <c r="VQH19" s="310"/>
      <c r="VQI19" s="343"/>
      <c r="VQJ19" s="343"/>
      <c r="VQK19" s="343"/>
      <c r="VQL19" s="343"/>
      <c r="VQM19" s="343"/>
      <c r="VQN19" s="343"/>
      <c r="VQO19" s="343"/>
      <c r="VQP19" s="343"/>
      <c r="VQQ19" s="307"/>
      <c r="VQR19" s="335"/>
      <c r="VQS19" s="336"/>
      <c r="VQT19" s="337"/>
      <c r="VQU19" s="308"/>
      <c r="VQV19" s="309"/>
      <c r="VQW19" s="310"/>
      <c r="VQX19" s="343"/>
      <c r="VQY19" s="343"/>
      <c r="VQZ19" s="343"/>
      <c r="VRA19" s="343"/>
      <c r="VRB19" s="343"/>
      <c r="VRC19" s="343"/>
      <c r="VRD19" s="343"/>
      <c r="VRE19" s="343"/>
      <c r="VRF19" s="307"/>
      <c r="VRG19" s="335"/>
      <c r="VRH19" s="336"/>
      <c r="VRI19" s="337"/>
      <c r="VRJ19" s="308"/>
      <c r="VRK19" s="309"/>
      <c r="VRL19" s="310"/>
      <c r="VRM19" s="343"/>
      <c r="VRN19" s="343"/>
      <c r="VRO19" s="343"/>
      <c r="VRP19" s="343"/>
      <c r="VRQ19" s="343"/>
      <c r="VRR19" s="343"/>
      <c r="VRS19" s="343"/>
      <c r="VRT19" s="343"/>
      <c r="VRU19" s="307"/>
      <c r="VRV19" s="335"/>
      <c r="VRW19" s="336"/>
      <c r="VRX19" s="337"/>
      <c r="VRY19" s="308"/>
      <c r="VRZ19" s="309"/>
      <c r="VSA19" s="310"/>
      <c r="VSB19" s="343"/>
      <c r="VSC19" s="343"/>
      <c r="VSD19" s="343"/>
      <c r="VSE19" s="343"/>
      <c r="VSF19" s="343"/>
      <c r="VSG19" s="343"/>
      <c r="VSH19" s="343"/>
      <c r="VSI19" s="343"/>
      <c r="VSJ19" s="307"/>
      <c r="VSK19" s="335"/>
      <c r="VSL19" s="336"/>
      <c r="VSM19" s="337"/>
      <c r="VSN19" s="308"/>
      <c r="VSO19" s="309"/>
      <c r="VSP19" s="310"/>
      <c r="VSQ19" s="343"/>
      <c r="VSR19" s="343"/>
      <c r="VSS19" s="343"/>
      <c r="VST19" s="343"/>
      <c r="VSU19" s="343"/>
      <c r="VSV19" s="343"/>
      <c r="VSW19" s="343"/>
      <c r="VSX19" s="343"/>
      <c r="VSY19" s="307"/>
      <c r="VSZ19" s="335"/>
      <c r="VTA19" s="336"/>
      <c r="VTB19" s="337"/>
      <c r="VTC19" s="308"/>
      <c r="VTD19" s="309"/>
      <c r="VTE19" s="310"/>
      <c r="VTF19" s="343"/>
      <c r="VTG19" s="343"/>
      <c r="VTH19" s="343"/>
      <c r="VTI19" s="343"/>
      <c r="VTJ19" s="343"/>
      <c r="VTK19" s="343"/>
      <c r="VTL19" s="343"/>
      <c r="VTM19" s="343"/>
      <c r="VTN19" s="307"/>
      <c r="VTO19" s="335"/>
      <c r="VTP19" s="336"/>
      <c r="VTQ19" s="337"/>
      <c r="VTR19" s="308"/>
      <c r="VTS19" s="309"/>
      <c r="VTT19" s="310"/>
      <c r="VTU19" s="343"/>
      <c r="VTV19" s="343"/>
      <c r="VTW19" s="343"/>
      <c r="VTX19" s="343"/>
      <c r="VTY19" s="343"/>
      <c r="VTZ19" s="343"/>
      <c r="VUA19" s="343"/>
      <c r="VUB19" s="343"/>
      <c r="VUC19" s="307"/>
      <c r="VUD19" s="335"/>
      <c r="VUE19" s="336"/>
      <c r="VUF19" s="337"/>
      <c r="VUG19" s="308"/>
      <c r="VUH19" s="309"/>
      <c r="VUI19" s="310"/>
      <c r="VUJ19" s="343"/>
      <c r="VUK19" s="343"/>
      <c r="VUL19" s="343"/>
      <c r="VUM19" s="343"/>
      <c r="VUN19" s="343"/>
      <c r="VUO19" s="343"/>
      <c r="VUP19" s="343"/>
      <c r="VUQ19" s="343"/>
      <c r="VUR19" s="307"/>
      <c r="VUS19" s="335"/>
      <c r="VUT19" s="336"/>
      <c r="VUU19" s="337"/>
      <c r="VUV19" s="308"/>
      <c r="VUW19" s="309"/>
      <c r="VUX19" s="310"/>
      <c r="VUY19" s="343"/>
      <c r="VUZ19" s="343"/>
      <c r="VVA19" s="343"/>
      <c r="VVB19" s="343"/>
      <c r="VVC19" s="343"/>
      <c r="VVD19" s="343"/>
      <c r="VVE19" s="343"/>
      <c r="VVF19" s="343"/>
      <c r="VVG19" s="307"/>
      <c r="VVH19" s="335"/>
      <c r="VVI19" s="336"/>
      <c r="VVJ19" s="337"/>
      <c r="VVK19" s="308"/>
      <c r="VVL19" s="309"/>
      <c r="VVM19" s="310"/>
      <c r="VVN19" s="343"/>
      <c r="VVO19" s="343"/>
      <c r="VVP19" s="343"/>
      <c r="VVQ19" s="343"/>
      <c r="VVR19" s="343"/>
      <c r="VVS19" s="343"/>
      <c r="VVT19" s="343"/>
      <c r="VVU19" s="343"/>
      <c r="VVV19" s="307"/>
      <c r="VVW19" s="335"/>
      <c r="VVX19" s="336"/>
      <c r="VVY19" s="337"/>
      <c r="VVZ19" s="308"/>
      <c r="VWA19" s="309"/>
      <c r="VWB19" s="310"/>
      <c r="VWC19" s="343"/>
      <c r="VWD19" s="343"/>
      <c r="VWE19" s="343"/>
      <c r="VWF19" s="343"/>
      <c r="VWG19" s="343"/>
      <c r="VWH19" s="343"/>
      <c r="VWI19" s="343"/>
      <c r="VWJ19" s="343"/>
      <c r="VWK19" s="307"/>
      <c r="VWL19" s="335"/>
      <c r="VWM19" s="336"/>
      <c r="VWN19" s="337"/>
      <c r="VWO19" s="308"/>
      <c r="VWP19" s="309"/>
      <c r="VWQ19" s="310"/>
      <c r="VWR19" s="343"/>
      <c r="VWS19" s="343"/>
      <c r="VWT19" s="343"/>
      <c r="VWU19" s="343"/>
      <c r="VWV19" s="343"/>
      <c r="VWW19" s="343"/>
      <c r="VWX19" s="343"/>
      <c r="VWY19" s="343"/>
      <c r="VWZ19" s="307"/>
      <c r="VXA19" s="335"/>
      <c r="VXB19" s="336"/>
      <c r="VXC19" s="337"/>
      <c r="VXD19" s="308"/>
      <c r="VXE19" s="309"/>
      <c r="VXF19" s="310"/>
      <c r="VXG19" s="343"/>
      <c r="VXH19" s="343"/>
      <c r="VXI19" s="343"/>
      <c r="VXJ19" s="343"/>
      <c r="VXK19" s="343"/>
      <c r="VXL19" s="343"/>
      <c r="VXM19" s="343"/>
      <c r="VXN19" s="343"/>
      <c r="VXO19" s="307"/>
      <c r="VXP19" s="335"/>
      <c r="VXQ19" s="336"/>
      <c r="VXR19" s="337"/>
      <c r="VXS19" s="308"/>
      <c r="VXT19" s="309"/>
      <c r="VXU19" s="310"/>
      <c r="VXV19" s="343"/>
      <c r="VXW19" s="343"/>
      <c r="VXX19" s="343"/>
      <c r="VXY19" s="343"/>
      <c r="VXZ19" s="343"/>
      <c r="VYA19" s="343"/>
      <c r="VYB19" s="343"/>
      <c r="VYC19" s="343"/>
      <c r="VYD19" s="307"/>
      <c r="VYE19" s="335"/>
      <c r="VYF19" s="336"/>
      <c r="VYG19" s="337"/>
      <c r="VYH19" s="308"/>
      <c r="VYI19" s="309"/>
      <c r="VYJ19" s="310"/>
      <c r="VYK19" s="343"/>
      <c r="VYL19" s="343"/>
      <c r="VYM19" s="343"/>
      <c r="VYN19" s="343"/>
      <c r="VYO19" s="343"/>
      <c r="VYP19" s="343"/>
      <c r="VYQ19" s="343"/>
      <c r="VYR19" s="343"/>
      <c r="VYS19" s="307"/>
      <c r="VYT19" s="335"/>
      <c r="VYU19" s="336"/>
      <c r="VYV19" s="337"/>
      <c r="VYW19" s="308"/>
      <c r="VYX19" s="309"/>
      <c r="VYY19" s="310"/>
      <c r="VYZ19" s="343"/>
      <c r="VZA19" s="343"/>
      <c r="VZB19" s="343"/>
      <c r="VZC19" s="343"/>
      <c r="VZD19" s="343"/>
      <c r="VZE19" s="343"/>
      <c r="VZF19" s="343"/>
      <c r="VZG19" s="343"/>
      <c r="VZH19" s="307"/>
      <c r="VZI19" s="335"/>
      <c r="VZJ19" s="336"/>
      <c r="VZK19" s="337"/>
      <c r="VZL19" s="308"/>
      <c r="VZM19" s="309"/>
      <c r="VZN19" s="310"/>
      <c r="VZO19" s="343"/>
      <c r="VZP19" s="343"/>
      <c r="VZQ19" s="343"/>
      <c r="VZR19" s="343"/>
      <c r="VZS19" s="343"/>
      <c r="VZT19" s="343"/>
      <c r="VZU19" s="343"/>
      <c r="VZV19" s="343"/>
      <c r="VZW19" s="307"/>
      <c r="VZX19" s="335"/>
      <c r="VZY19" s="336"/>
      <c r="VZZ19" s="337"/>
      <c r="WAA19" s="308"/>
      <c r="WAB19" s="309"/>
      <c r="WAC19" s="310"/>
      <c r="WAD19" s="343"/>
      <c r="WAE19" s="343"/>
      <c r="WAF19" s="343"/>
      <c r="WAG19" s="343"/>
      <c r="WAH19" s="343"/>
      <c r="WAI19" s="343"/>
      <c r="WAJ19" s="343"/>
      <c r="WAK19" s="343"/>
      <c r="WAL19" s="307"/>
      <c r="WAM19" s="335"/>
      <c r="WAN19" s="336"/>
      <c r="WAO19" s="337"/>
      <c r="WAP19" s="308"/>
      <c r="WAQ19" s="309"/>
      <c r="WAR19" s="310"/>
      <c r="WAS19" s="343"/>
      <c r="WAT19" s="343"/>
      <c r="WAU19" s="343"/>
      <c r="WAV19" s="343"/>
      <c r="WAW19" s="343"/>
      <c r="WAX19" s="343"/>
      <c r="WAY19" s="343"/>
      <c r="WAZ19" s="343"/>
      <c r="WBA19" s="307"/>
      <c r="WBB19" s="335"/>
      <c r="WBC19" s="336"/>
      <c r="WBD19" s="337"/>
      <c r="WBE19" s="308"/>
      <c r="WBF19" s="309"/>
      <c r="WBG19" s="310"/>
      <c r="WBH19" s="343"/>
      <c r="WBI19" s="343"/>
      <c r="WBJ19" s="343"/>
      <c r="WBK19" s="343"/>
      <c r="WBL19" s="343"/>
      <c r="WBM19" s="343"/>
      <c r="WBN19" s="343"/>
      <c r="WBO19" s="343"/>
      <c r="WBP19" s="307"/>
      <c r="WBQ19" s="335"/>
      <c r="WBR19" s="336"/>
      <c r="WBS19" s="337"/>
      <c r="WBT19" s="308"/>
      <c r="WBU19" s="309"/>
      <c r="WBV19" s="310"/>
      <c r="WBW19" s="343"/>
      <c r="WBX19" s="343"/>
      <c r="WBY19" s="343"/>
      <c r="WBZ19" s="343"/>
      <c r="WCA19" s="343"/>
      <c r="WCB19" s="343"/>
      <c r="WCC19" s="343"/>
      <c r="WCD19" s="343"/>
      <c r="WCE19" s="307"/>
      <c r="WCF19" s="335"/>
      <c r="WCG19" s="336"/>
      <c r="WCH19" s="337"/>
      <c r="WCI19" s="308"/>
      <c r="WCJ19" s="309"/>
      <c r="WCK19" s="310"/>
      <c r="WCL19" s="343"/>
      <c r="WCM19" s="343"/>
      <c r="WCN19" s="343"/>
      <c r="WCO19" s="343"/>
      <c r="WCP19" s="343"/>
      <c r="WCQ19" s="343"/>
      <c r="WCR19" s="343"/>
      <c r="WCS19" s="343"/>
      <c r="WCT19" s="307"/>
      <c r="WCU19" s="335"/>
      <c r="WCV19" s="336"/>
      <c r="WCW19" s="337"/>
      <c r="WCX19" s="308"/>
      <c r="WCY19" s="309"/>
      <c r="WCZ19" s="310"/>
      <c r="WDA19" s="343"/>
      <c r="WDB19" s="343"/>
      <c r="WDC19" s="343"/>
      <c r="WDD19" s="343"/>
      <c r="WDE19" s="343"/>
      <c r="WDF19" s="343"/>
      <c r="WDG19" s="343"/>
      <c r="WDH19" s="343"/>
      <c r="WDI19" s="307"/>
      <c r="WDJ19" s="335"/>
      <c r="WDK19" s="336"/>
      <c r="WDL19" s="337"/>
      <c r="WDM19" s="308"/>
      <c r="WDN19" s="309"/>
      <c r="WDO19" s="310"/>
      <c r="WDP19" s="343"/>
      <c r="WDQ19" s="343"/>
      <c r="WDR19" s="343"/>
      <c r="WDS19" s="343"/>
      <c r="WDT19" s="343"/>
      <c r="WDU19" s="343"/>
      <c r="WDV19" s="343"/>
      <c r="WDW19" s="343"/>
      <c r="WDX19" s="307"/>
      <c r="WDY19" s="335"/>
      <c r="WDZ19" s="336"/>
      <c r="WEA19" s="337"/>
      <c r="WEB19" s="308"/>
      <c r="WEC19" s="309"/>
      <c r="WED19" s="310"/>
      <c r="WEE19" s="343"/>
      <c r="WEF19" s="343"/>
      <c r="WEG19" s="343"/>
      <c r="WEH19" s="343"/>
      <c r="WEI19" s="343"/>
      <c r="WEJ19" s="343"/>
      <c r="WEK19" s="343"/>
      <c r="WEL19" s="343"/>
      <c r="WEM19" s="307"/>
      <c r="WEN19" s="335"/>
      <c r="WEO19" s="336"/>
      <c r="WEP19" s="337"/>
      <c r="WEQ19" s="308"/>
      <c r="WER19" s="309"/>
      <c r="WES19" s="310"/>
      <c r="WET19" s="343"/>
      <c r="WEU19" s="343"/>
      <c r="WEV19" s="343"/>
      <c r="WEW19" s="343"/>
      <c r="WEX19" s="343"/>
      <c r="WEY19" s="343"/>
      <c r="WEZ19" s="343"/>
      <c r="WFA19" s="343"/>
      <c r="WFB19" s="307"/>
      <c r="WFC19" s="335"/>
      <c r="WFD19" s="336"/>
      <c r="WFE19" s="337"/>
      <c r="WFF19" s="308"/>
      <c r="WFG19" s="309"/>
      <c r="WFH19" s="310"/>
      <c r="WFI19" s="343"/>
      <c r="WFJ19" s="343"/>
      <c r="WFK19" s="343"/>
      <c r="WFL19" s="343"/>
      <c r="WFM19" s="343"/>
      <c r="WFN19" s="343"/>
      <c r="WFO19" s="343"/>
      <c r="WFP19" s="343"/>
      <c r="WFQ19" s="307"/>
      <c r="WFR19" s="335"/>
      <c r="WFS19" s="336"/>
      <c r="WFT19" s="337"/>
      <c r="WFU19" s="308"/>
      <c r="WFV19" s="309"/>
      <c r="WFW19" s="310"/>
      <c r="WFX19" s="343"/>
      <c r="WFY19" s="343"/>
      <c r="WFZ19" s="343"/>
      <c r="WGA19" s="343"/>
      <c r="WGB19" s="343"/>
      <c r="WGC19" s="343"/>
      <c r="WGD19" s="343"/>
      <c r="WGE19" s="343"/>
      <c r="WGF19" s="307"/>
      <c r="WGG19" s="335"/>
      <c r="WGH19" s="336"/>
      <c r="WGI19" s="337"/>
      <c r="WGJ19" s="308"/>
      <c r="WGK19" s="309"/>
      <c r="WGL19" s="310"/>
      <c r="WGM19" s="343"/>
      <c r="WGN19" s="343"/>
      <c r="WGO19" s="343"/>
      <c r="WGP19" s="343"/>
      <c r="WGQ19" s="343"/>
      <c r="WGR19" s="343"/>
      <c r="WGS19" s="343"/>
      <c r="WGT19" s="343"/>
      <c r="WGU19" s="307"/>
      <c r="WGV19" s="335"/>
      <c r="WGW19" s="336"/>
      <c r="WGX19" s="337"/>
      <c r="WGY19" s="308"/>
      <c r="WGZ19" s="309"/>
      <c r="WHA19" s="310"/>
      <c r="WHB19" s="343"/>
      <c r="WHC19" s="343"/>
      <c r="WHD19" s="343"/>
      <c r="WHE19" s="343"/>
      <c r="WHF19" s="343"/>
      <c r="WHG19" s="343"/>
      <c r="WHH19" s="343"/>
      <c r="WHI19" s="343"/>
      <c r="WHJ19" s="307"/>
      <c r="WHK19" s="335"/>
      <c r="WHL19" s="336"/>
      <c r="WHM19" s="337"/>
      <c r="WHN19" s="308"/>
      <c r="WHO19" s="309"/>
      <c r="WHP19" s="310"/>
      <c r="WHQ19" s="343"/>
      <c r="WHR19" s="343"/>
      <c r="WHS19" s="343"/>
      <c r="WHT19" s="343"/>
      <c r="WHU19" s="343"/>
      <c r="WHV19" s="343"/>
      <c r="WHW19" s="343"/>
      <c r="WHX19" s="343"/>
      <c r="WHY19" s="307"/>
      <c r="WHZ19" s="335"/>
      <c r="WIA19" s="336"/>
      <c r="WIB19" s="337"/>
      <c r="WIC19" s="308"/>
      <c r="WID19" s="309"/>
      <c r="WIE19" s="310"/>
      <c r="WIF19" s="343"/>
      <c r="WIG19" s="343"/>
      <c r="WIH19" s="343"/>
      <c r="WII19" s="343"/>
      <c r="WIJ19" s="343"/>
      <c r="WIK19" s="343"/>
      <c r="WIL19" s="343"/>
      <c r="WIM19" s="343"/>
      <c r="WIN19" s="307"/>
      <c r="WIO19" s="335"/>
      <c r="WIP19" s="336"/>
      <c r="WIQ19" s="337"/>
      <c r="WIR19" s="308"/>
      <c r="WIS19" s="309"/>
      <c r="WIT19" s="310"/>
      <c r="WIU19" s="343"/>
      <c r="WIV19" s="343"/>
      <c r="WIW19" s="343"/>
      <c r="WIX19" s="343"/>
      <c r="WIY19" s="343"/>
      <c r="WIZ19" s="343"/>
      <c r="WJA19" s="343"/>
      <c r="WJB19" s="343"/>
      <c r="WJC19" s="307"/>
      <c r="WJD19" s="335"/>
      <c r="WJE19" s="336"/>
      <c r="WJF19" s="337"/>
      <c r="WJG19" s="308"/>
      <c r="WJH19" s="309"/>
      <c r="WJI19" s="310"/>
      <c r="WJJ19" s="343"/>
      <c r="WJK19" s="343"/>
      <c r="WJL19" s="343"/>
      <c r="WJM19" s="343"/>
      <c r="WJN19" s="343"/>
      <c r="WJO19" s="343"/>
      <c r="WJP19" s="343"/>
      <c r="WJQ19" s="343"/>
      <c r="WJR19" s="307"/>
      <c r="WJS19" s="335"/>
      <c r="WJT19" s="336"/>
      <c r="WJU19" s="337"/>
      <c r="WJV19" s="308"/>
      <c r="WJW19" s="309"/>
      <c r="WJX19" s="310"/>
      <c r="WJY19" s="343"/>
      <c r="WJZ19" s="343"/>
      <c r="WKA19" s="343"/>
      <c r="WKB19" s="343"/>
      <c r="WKC19" s="343"/>
      <c r="WKD19" s="343"/>
      <c r="WKE19" s="343"/>
      <c r="WKF19" s="343"/>
      <c r="WKG19" s="307"/>
      <c r="WKH19" s="335"/>
      <c r="WKI19" s="336"/>
      <c r="WKJ19" s="337"/>
      <c r="WKK19" s="308"/>
      <c r="WKL19" s="309"/>
      <c r="WKM19" s="310"/>
      <c r="WKN19" s="343"/>
      <c r="WKO19" s="343"/>
      <c r="WKP19" s="343"/>
      <c r="WKQ19" s="343"/>
      <c r="WKR19" s="343"/>
      <c r="WKS19" s="343"/>
      <c r="WKT19" s="343"/>
      <c r="WKU19" s="343"/>
      <c r="WKV19" s="307"/>
      <c r="WKW19" s="335"/>
      <c r="WKX19" s="336"/>
      <c r="WKY19" s="337"/>
      <c r="WKZ19" s="308"/>
      <c r="WLA19" s="309"/>
      <c r="WLB19" s="310"/>
      <c r="WLC19" s="343"/>
      <c r="WLD19" s="343"/>
      <c r="WLE19" s="343"/>
      <c r="WLF19" s="343"/>
      <c r="WLG19" s="343"/>
      <c r="WLH19" s="343"/>
      <c r="WLI19" s="343"/>
      <c r="WLJ19" s="343"/>
      <c r="WLK19" s="307"/>
      <c r="WLL19" s="335"/>
      <c r="WLM19" s="336"/>
      <c r="WLN19" s="337"/>
      <c r="WLO19" s="308"/>
      <c r="WLP19" s="309"/>
      <c r="WLQ19" s="310"/>
      <c r="WLR19" s="343"/>
      <c r="WLS19" s="343"/>
      <c r="WLT19" s="343"/>
      <c r="WLU19" s="343"/>
      <c r="WLV19" s="343"/>
      <c r="WLW19" s="343"/>
      <c r="WLX19" s="343"/>
      <c r="WLY19" s="343"/>
      <c r="WLZ19" s="307"/>
      <c r="WMA19" s="335"/>
      <c r="WMB19" s="336"/>
      <c r="WMC19" s="337"/>
      <c r="WMD19" s="308"/>
      <c r="WME19" s="309"/>
      <c r="WMF19" s="310"/>
      <c r="WMG19" s="343"/>
      <c r="WMH19" s="343"/>
      <c r="WMI19" s="343"/>
      <c r="WMJ19" s="343"/>
      <c r="WMK19" s="343"/>
      <c r="WML19" s="343"/>
      <c r="WMM19" s="343"/>
      <c r="WMN19" s="343"/>
      <c r="WMO19" s="307"/>
      <c r="WMP19" s="335"/>
      <c r="WMQ19" s="336"/>
      <c r="WMR19" s="337"/>
      <c r="WMS19" s="308"/>
      <c r="WMT19" s="309"/>
      <c r="WMU19" s="310"/>
      <c r="WMV19" s="343"/>
      <c r="WMW19" s="343"/>
      <c r="WMX19" s="343"/>
      <c r="WMY19" s="343"/>
      <c r="WMZ19" s="343"/>
      <c r="WNA19" s="343"/>
      <c r="WNB19" s="343"/>
      <c r="WNC19" s="343"/>
      <c r="WND19" s="307"/>
      <c r="WNE19" s="335"/>
      <c r="WNF19" s="336"/>
      <c r="WNG19" s="337"/>
      <c r="WNH19" s="308"/>
      <c r="WNI19" s="309"/>
      <c r="WNJ19" s="310"/>
      <c r="WNK19" s="343"/>
      <c r="WNL19" s="343"/>
      <c r="WNM19" s="343"/>
      <c r="WNN19" s="343"/>
      <c r="WNO19" s="343"/>
      <c r="WNP19" s="343"/>
      <c r="WNQ19" s="343"/>
      <c r="WNR19" s="343"/>
      <c r="WNS19" s="307"/>
      <c r="WNT19" s="335"/>
      <c r="WNU19" s="336"/>
      <c r="WNV19" s="337"/>
      <c r="WNW19" s="308"/>
      <c r="WNX19" s="309"/>
      <c r="WNY19" s="310"/>
      <c r="WNZ19" s="343"/>
      <c r="WOA19" s="343"/>
      <c r="WOB19" s="343"/>
      <c r="WOC19" s="343"/>
      <c r="WOD19" s="343"/>
      <c r="WOE19" s="343"/>
      <c r="WOF19" s="343"/>
      <c r="WOG19" s="343"/>
      <c r="WOH19" s="307"/>
      <c r="WOI19" s="335"/>
      <c r="WOJ19" s="336"/>
      <c r="WOK19" s="337"/>
      <c r="WOL19" s="308"/>
      <c r="WOM19" s="309"/>
      <c r="WON19" s="310"/>
      <c r="WOO19" s="343"/>
      <c r="WOP19" s="343"/>
      <c r="WOQ19" s="343"/>
      <c r="WOR19" s="343"/>
      <c r="WOS19" s="343"/>
      <c r="WOT19" s="343"/>
      <c r="WOU19" s="343"/>
      <c r="WOV19" s="343"/>
      <c r="WOW19" s="307"/>
      <c r="WOX19" s="335"/>
      <c r="WOY19" s="336"/>
      <c r="WOZ19" s="337"/>
      <c r="WPA19" s="308"/>
      <c r="WPB19" s="309"/>
      <c r="WPC19" s="310"/>
      <c r="WPD19" s="343"/>
      <c r="WPE19" s="343"/>
      <c r="WPF19" s="343"/>
      <c r="WPG19" s="343"/>
      <c r="WPH19" s="343"/>
      <c r="WPI19" s="343"/>
      <c r="WPJ19" s="343"/>
      <c r="WPK19" s="343"/>
      <c r="WPL19" s="307"/>
      <c r="WPM19" s="335"/>
      <c r="WPN19" s="336"/>
      <c r="WPO19" s="337"/>
      <c r="WPP19" s="308"/>
      <c r="WPQ19" s="309"/>
      <c r="WPR19" s="310"/>
      <c r="WPS19" s="343"/>
      <c r="WPT19" s="343"/>
      <c r="WPU19" s="343"/>
      <c r="WPV19" s="343"/>
      <c r="WPW19" s="343"/>
      <c r="WPX19" s="343"/>
      <c r="WPY19" s="343"/>
      <c r="WPZ19" s="343"/>
      <c r="WQA19" s="307"/>
      <c r="WQB19" s="335"/>
      <c r="WQC19" s="336"/>
      <c r="WQD19" s="337"/>
      <c r="WQE19" s="308"/>
      <c r="WQF19" s="309"/>
      <c r="WQG19" s="310"/>
      <c r="WQH19" s="343"/>
      <c r="WQI19" s="343"/>
      <c r="WQJ19" s="343"/>
      <c r="WQK19" s="343"/>
      <c r="WQL19" s="343"/>
      <c r="WQM19" s="343"/>
      <c r="WQN19" s="343"/>
      <c r="WQO19" s="343"/>
      <c r="WQP19" s="307"/>
      <c r="WQQ19" s="335"/>
      <c r="WQR19" s="336"/>
      <c r="WQS19" s="337"/>
      <c r="WQT19" s="308"/>
      <c r="WQU19" s="309"/>
      <c r="WQV19" s="310"/>
      <c r="WQW19" s="343"/>
      <c r="WQX19" s="343"/>
      <c r="WQY19" s="343"/>
      <c r="WQZ19" s="343"/>
      <c r="WRA19" s="343"/>
      <c r="WRB19" s="343"/>
      <c r="WRC19" s="343"/>
      <c r="WRD19" s="343"/>
      <c r="WRE19" s="307"/>
      <c r="WRF19" s="335"/>
      <c r="WRG19" s="336"/>
      <c r="WRH19" s="337"/>
      <c r="WRI19" s="308"/>
      <c r="WRJ19" s="309"/>
      <c r="WRK19" s="310"/>
      <c r="WRL19" s="343"/>
      <c r="WRM19" s="343"/>
      <c r="WRN19" s="343"/>
      <c r="WRO19" s="343"/>
      <c r="WRP19" s="343"/>
      <c r="WRQ19" s="343"/>
      <c r="WRR19" s="343"/>
      <c r="WRS19" s="343"/>
      <c r="WRT19" s="307"/>
      <c r="WRU19" s="335"/>
      <c r="WRV19" s="336"/>
      <c r="WRW19" s="337"/>
      <c r="WRX19" s="308"/>
      <c r="WRY19" s="309"/>
      <c r="WRZ19" s="310"/>
      <c r="WSA19" s="343"/>
      <c r="WSB19" s="343"/>
      <c r="WSC19" s="343"/>
      <c r="WSD19" s="343"/>
      <c r="WSE19" s="343"/>
      <c r="WSF19" s="343"/>
      <c r="WSG19" s="343"/>
      <c r="WSH19" s="343"/>
      <c r="WSI19" s="307"/>
      <c r="WSJ19" s="335"/>
      <c r="WSK19" s="336"/>
      <c r="WSL19" s="337"/>
      <c r="WSM19" s="308"/>
      <c r="WSN19" s="309"/>
      <c r="WSO19" s="310"/>
      <c r="WSP19" s="343"/>
      <c r="WSQ19" s="343"/>
      <c r="WSR19" s="343"/>
      <c r="WSS19" s="343"/>
      <c r="WST19" s="343"/>
      <c r="WSU19" s="343"/>
      <c r="WSV19" s="343"/>
      <c r="WSW19" s="343"/>
      <c r="WSX19" s="307"/>
      <c r="WSY19" s="335"/>
      <c r="WSZ19" s="336"/>
      <c r="WTA19" s="337"/>
      <c r="WTB19" s="308"/>
      <c r="WTC19" s="309"/>
      <c r="WTD19" s="310"/>
      <c r="WTE19" s="343"/>
      <c r="WTF19" s="343"/>
      <c r="WTG19" s="343"/>
      <c r="WTH19" s="343"/>
      <c r="WTI19" s="343"/>
      <c r="WTJ19" s="343"/>
      <c r="WTK19" s="343"/>
      <c r="WTL19" s="343"/>
      <c r="WTM19" s="307"/>
      <c r="WTN19" s="335"/>
      <c r="WTO19" s="336"/>
      <c r="WTP19" s="337"/>
      <c r="WTQ19" s="308"/>
      <c r="WTR19" s="309"/>
      <c r="WTS19" s="310"/>
      <c r="WTT19" s="343"/>
      <c r="WTU19" s="343"/>
      <c r="WTV19" s="343"/>
      <c r="WTW19" s="343"/>
      <c r="WTX19" s="343"/>
      <c r="WTY19" s="343"/>
      <c r="WTZ19" s="343"/>
      <c r="WUA19" s="343"/>
      <c r="WUB19" s="307"/>
      <c r="WUC19" s="335"/>
      <c r="WUD19" s="336"/>
      <c r="WUE19" s="337"/>
      <c r="WUF19" s="308"/>
      <c r="WUG19" s="309"/>
      <c r="WUH19" s="310"/>
      <c r="WUI19" s="343"/>
      <c r="WUJ19" s="343"/>
      <c r="WUK19" s="343"/>
      <c r="WUL19" s="343"/>
      <c r="WUM19" s="343"/>
      <c r="WUN19" s="343"/>
      <c r="WUO19" s="343"/>
      <c r="WUP19" s="343"/>
      <c r="WUQ19" s="307"/>
      <c r="WUR19" s="335"/>
      <c r="WUS19" s="336"/>
      <c r="WUT19" s="337"/>
      <c r="WUU19" s="308"/>
      <c r="WUV19" s="309"/>
      <c r="WUW19" s="310"/>
      <c r="WUX19" s="343"/>
      <c r="WUY19" s="343"/>
      <c r="WUZ19" s="343"/>
      <c r="WVA19" s="343"/>
      <c r="WVB19" s="343"/>
      <c r="WVC19" s="343"/>
      <c r="WVD19" s="343"/>
      <c r="WVE19" s="343"/>
      <c r="WVF19" s="307"/>
      <c r="WVG19" s="335"/>
      <c r="WVH19" s="336"/>
      <c r="WVI19" s="337"/>
      <c r="WVJ19" s="308"/>
      <c r="WVK19" s="309"/>
      <c r="WVL19" s="310"/>
      <c r="WVM19" s="343"/>
      <c r="WVN19" s="343"/>
      <c r="WVO19" s="343"/>
      <c r="WVP19" s="343"/>
      <c r="WVQ19" s="343"/>
      <c r="WVR19" s="343"/>
      <c r="WVS19" s="343"/>
      <c r="WVT19" s="343"/>
      <c r="WVU19" s="307"/>
      <c r="WVV19" s="335"/>
      <c r="WVW19" s="336"/>
      <c r="WVX19" s="337"/>
      <c r="WVY19" s="308"/>
      <c r="WVZ19" s="309"/>
      <c r="WWA19" s="310"/>
      <c r="WWB19" s="343"/>
      <c r="WWC19" s="343"/>
      <c r="WWD19" s="343"/>
      <c r="WWE19" s="343"/>
      <c r="WWF19" s="343"/>
      <c r="WWG19" s="343"/>
      <c r="WWH19" s="343"/>
      <c r="WWI19" s="343"/>
      <c r="WWJ19" s="307"/>
      <c r="WWK19" s="335"/>
      <c r="WWL19" s="336"/>
      <c r="WWM19" s="337"/>
      <c r="WWN19" s="308"/>
      <c r="WWO19" s="309"/>
      <c r="WWP19" s="310"/>
      <c r="WWQ19" s="343"/>
      <c r="WWR19" s="343"/>
      <c r="WWS19" s="343"/>
      <c r="WWT19" s="343"/>
      <c r="WWU19" s="343"/>
      <c r="WWV19" s="343"/>
      <c r="WWW19" s="343"/>
      <c r="WWX19" s="343"/>
      <c r="WWY19" s="307"/>
      <c r="WWZ19" s="335"/>
      <c r="WXA19" s="336"/>
      <c r="WXB19" s="337"/>
      <c r="WXC19" s="308"/>
      <c r="WXD19" s="309"/>
      <c r="WXE19" s="310"/>
      <c r="WXF19" s="343"/>
      <c r="WXG19" s="343"/>
      <c r="WXH19" s="343"/>
      <c r="WXI19" s="343"/>
      <c r="WXJ19" s="343"/>
      <c r="WXK19" s="343"/>
      <c r="WXL19" s="343"/>
      <c r="WXM19" s="343"/>
      <c r="WXN19" s="307"/>
      <c r="WXO19" s="335"/>
      <c r="WXP19" s="336"/>
      <c r="WXQ19" s="337"/>
      <c r="WXR19" s="308"/>
      <c r="WXS19" s="309"/>
      <c r="WXT19" s="310"/>
      <c r="WXU19" s="343"/>
      <c r="WXV19" s="343"/>
      <c r="WXW19" s="343"/>
      <c r="WXX19" s="343"/>
      <c r="WXY19" s="343"/>
      <c r="WXZ19" s="343"/>
      <c r="WYA19" s="343"/>
      <c r="WYB19" s="343"/>
      <c r="WYC19" s="307"/>
      <c r="WYD19" s="335"/>
      <c r="WYE19" s="336"/>
      <c r="WYF19" s="337"/>
      <c r="WYG19" s="308"/>
      <c r="WYH19" s="309"/>
      <c r="WYI19" s="310"/>
      <c r="WYJ19" s="343"/>
      <c r="WYK19" s="343"/>
      <c r="WYL19" s="343"/>
      <c r="WYM19" s="343"/>
      <c r="WYN19" s="343"/>
      <c r="WYO19" s="343"/>
      <c r="WYP19" s="343"/>
      <c r="WYQ19" s="343"/>
      <c r="WYR19" s="307"/>
      <c r="WYS19" s="335"/>
      <c r="WYT19" s="336"/>
      <c r="WYU19" s="337"/>
      <c r="WYV19" s="308"/>
      <c r="WYW19" s="309"/>
      <c r="WYX19" s="310"/>
      <c r="WYY19" s="343"/>
      <c r="WYZ19" s="343"/>
      <c r="WZA19" s="343"/>
      <c r="WZB19" s="343"/>
      <c r="WZC19" s="343"/>
      <c r="WZD19" s="343"/>
      <c r="WZE19" s="343"/>
      <c r="WZF19" s="343"/>
      <c r="WZG19" s="307"/>
      <c r="WZH19" s="335"/>
      <c r="WZI19" s="336"/>
      <c r="WZJ19" s="337"/>
      <c r="WZK19" s="308"/>
      <c r="WZL19" s="309"/>
      <c r="WZM19" s="310"/>
      <c r="WZN19" s="343"/>
      <c r="WZO19" s="343"/>
      <c r="WZP19" s="343"/>
      <c r="WZQ19" s="343"/>
      <c r="WZR19" s="343"/>
      <c r="WZS19" s="343"/>
      <c r="WZT19" s="343"/>
      <c r="WZU19" s="343"/>
      <c r="WZV19" s="307"/>
      <c r="WZW19" s="335"/>
      <c r="WZX19" s="336"/>
      <c r="WZY19" s="337"/>
      <c r="WZZ19" s="308"/>
      <c r="XAA19" s="309"/>
      <c r="XAB19" s="310"/>
      <c r="XAC19" s="343"/>
      <c r="XAD19" s="343"/>
      <c r="XAE19" s="343"/>
      <c r="XAF19" s="343"/>
      <c r="XAG19" s="343"/>
      <c r="XAH19" s="343"/>
      <c r="XAI19" s="343"/>
      <c r="XAJ19" s="343"/>
      <c r="XAK19" s="307"/>
      <c r="XAL19" s="335"/>
      <c r="XAM19" s="336"/>
      <c r="XAN19" s="337"/>
      <c r="XAO19" s="308"/>
      <c r="XAP19" s="309"/>
      <c r="XAQ19" s="310"/>
      <c r="XAR19" s="343"/>
      <c r="XAS19" s="343"/>
      <c r="XAT19" s="343"/>
      <c r="XAU19" s="343"/>
      <c r="XAV19" s="343"/>
      <c r="XAW19" s="343"/>
      <c r="XAX19" s="343"/>
      <c r="XAY19" s="343"/>
      <c r="XAZ19" s="307"/>
      <c r="XBA19" s="335"/>
      <c r="XBB19" s="336"/>
      <c r="XBC19" s="337"/>
      <c r="XBD19" s="308"/>
      <c r="XBE19" s="309"/>
      <c r="XBF19" s="310"/>
      <c r="XBG19" s="343"/>
      <c r="XBH19" s="343"/>
      <c r="XBI19" s="343"/>
      <c r="XBJ19" s="343"/>
      <c r="XBK19" s="343"/>
      <c r="XBL19" s="343"/>
      <c r="XBM19" s="343"/>
      <c r="XBN19" s="343"/>
      <c r="XBO19" s="307"/>
      <c r="XBP19" s="335"/>
      <c r="XBQ19" s="336"/>
      <c r="XBR19" s="337"/>
      <c r="XBS19" s="308"/>
      <c r="XBT19" s="309"/>
      <c r="XBU19" s="310"/>
      <c r="XBV19" s="343"/>
      <c r="XBW19" s="343"/>
      <c r="XBX19" s="343"/>
      <c r="XBY19" s="343"/>
      <c r="XBZ19" s="343"/>
      <c r="XCA19" s="343"/>
      <c r="XCB19" s="343"/>
      <c r="XCC19" s="343"/>
      <c r="XCD19" s="307"/>
      <c r="XCE19" s="335"/>
      <c r="XCF19" s="336"/>
      <c r="XCG19" s="337"/>
      <c r="XCH19" s="308"/>
      <c r="XCI19" s="309"/>
      <c r="XCJ19" s="310"/>
      <c r="XCK19" s="343"/>
      <c r="XCL19" s="343"/>
      <c r="XCM19" s="343"/>
      <c r="XCN19" s="343"/>
      <c r="XCO19" s="343"/>
      <c r="XCP19" s="343"/>
      <c r="XCQ19" s="343"/>
      <c r="XCR19" s="343"/>
      <c r="XCS19" s="307"/>
      <c r="XCT19" s="335"/>
      <c r="XCU19" s="336"/>
      <c r="XCV19" s="337"/>
      <c r="XCW19" s="308"/>
      <c r="XCX19" s="309"/>
      <c r="XCY19" s="310"/>
      <c r="XCZ19" s="343"/>
      <c r="XDA19" s="343"/>
      <c r="XDB19" s="343"/>
      <c r="XDC19" s="343"/>
      <c r="XDD19" s="343"/>
      <c r="XDE19" s="343"/>
      <c r="XDF19" s="343"/>
      <c r="XDG19" s="343"/>
      <c r="XDH19" s="307"/>
      <c r="XDI19" s="335"/>
      <c r="XDJ19" s="336"/>
      <c r="XDK19" s="337"/>
      <c r="XDL19" s="308"/>
      <c r="XDM19" s="309"/>
      <c r="XDN19" s="310"/>
      <c r="XDO19" s="343"/>
      <c r="XDP19" s="343"/>
      <c r="XDQ19" s="343"/>
      <c r="XDR19" s="343"/>
      <c r="XDS19" s="343"/>
      <c r="XDT19" s="343"/>
      <c r="XDU19" s="343"/>
      <c r="XDV19" s="343"/>
      <c r="XDW19" s="307"/>
      <c r="XDX19" s="335"/>
      <c r="XDY19" s="336"/>
      <c r="XDZ19" s="337"/>
      <c r="XEA19" s="308"/>
      <c r="XEB19" s="309"/>
      <c r="XEC19" s="310"/>
      <c r="XED19" s="343"/>
      <c r="XEE19" s="343"/>
      <c r="XEF19" s="343"/>
      <c r="XEG19" s="343"/>
      <c r="XEH19" s="343"/>
      <c r="XEI19" s="343"/>
      <c r="XEJ19" s="343"/>
      <c r="XEK19" s="343"/>
      <c r="XEL19" s="307"/>
      <c r="XEM19" s="335"/>
      <c r="XEN19" s="336"/>
      <c r="XEO19" s="337"/>
      <c r="XEP19" s="308"/>
      <c r="XEQ19" s="309"/>
      <c r="XER19" s="310"/>
      <c r="XES19" s="343"/>
      <c r="XET19" s="343"/>
      <c r="XEU19" s="343"/>
      <c r="XEV19" s="343"/>
      <c r="XEW19" s="343"/>
      <c r="XEX19" s="343"/>
      <c r="XEY19" s="343"/>
      <c r="XEZ19" s="343"/>
      <c r="XFA19" s="307"/>
      <c r="XFB19" s="335"/>
      <c r="XFC19" s="336"/>
      <c r="XFD19" s="337"/>
    </row>
    <row r="20" spans="1:16384" s="292" customFormat="1" ht="66" customHeight="1">
      <c r="A20" s="307"/>
      <c r="B20" s="344" t="str">
        <f>[1]Schedule!D16</f>
        <v>駐在員事務所のライセンス取得
Secure Rep Office License</v>
      </c>
      <c r="C20" s="345"/>
      <c r="D20" s="346"/>
      <c r="E20" s="308">
        <f>E19+14</f>
        <v>44986</v>
      </c>
      <c r="F20" s="309"/>
      <c r="G20" s="310"/>
      <c r="H20" s="343"/>
      <c r="I20" s="343"/>
      <c r="J20" s="343"/>
      <c r="K20" s="343"/>
      <c r="L20" s="343"/>
      <c r="M20" s="343"/>
      <c r="N20" s="343"/>
      <c r="O20" s="343"/>
      <c r="P20" s="307"/>
      <c r="Q20" s="335"/>
      <c r="R20" s="336"/>
      <c r="S20" s="337"/>
      <c r="T20" s="308"/>
      <c r="U20" s="309"/>
      <c r="V20" s="310"/>
      <c r="W20" s="343"/>
      <c r="X20" s="343"/>
      <c r="Y20" s="343"/>
      <c r="Z20" s="343"/>
      <c r="AA20" s="343"/>
      <c r="AB20" s="343"/>
      <c r="AC20" s="343"/>
      <c r="AD20" s="343"/>
      <c r="AE20" s="307"/>
      <c r="AF20" s="335"/>
      <c r="AG20" s="336"/>
      <c r="AH20" s="337"/>
      <c r="AI20" s="308"/>
      <c r="AJ20" s="309"/>
      <c r="AK20" s="310"/>
      <c r="AL20" s="343"/>
      <c r="AM20" s="343"/>
      <c r="AN20" s="343"/>
      <c r="AO20" s="343"/>
      <c r="AP20" s="343"/>
      <c r="AQ20" s="343"/>
      <c r="AR20" s="343"/>
      <c r="AS20" s="343"/>
      <c r="AT20" s="307"/>
      <c r="AU20" s="335"/>
      <c r="AV20" s="336"/>
      <c r="AW20" s="337"/>
      <c r="AX20" s="308"/>
      <c r="AY20" s="309"/>
      <c r="AZ20" s="310"/>
      <c r="BA20" s="343"/>
      <c r="BB20" s="343"/>
      <c r="BC20" s="343"/>
      <c r="BD20" s="343"/>
      <c r="BE20" s="343"/>
      <c r="BF20" s="343"/>
      <c r="BG20" s="343"/>
      <c r="BH20" s="343"/>
      <c r="BI20" s="307"/>
      <c r="BJ20" s="335"/>
      <c r="BK20" s="336"/>
      <c r="BL20" s="337"/>
      <c r="BM20" s="308"/>
      <c r="BN20" s="309"/>
      <c r="BO20" s="310"/>
      <c r="BP20" s="343"/>
      <c r="BQ20" s="343"/>
      <c r="BR20" s="343"/>
      <c r="BS20" s="343"/>
      <c r="BT20" s="343"/>
      <c r="BU20" s="343"/>
      <c r="BV20" s="343"/>
      <c r="BW20" s="343"/>
      <c r="BX20" s="307"/>
      <c r="BY20" s="335"/>
      <c r="BZ20" s="336"/>
      <c r="CA20" s="337"/>
      <c r="CB20" s="308"/>
      <c r="CC20" s="309"/>
      <c r="CD20" s="310"/>
      <c r="CE20" s="343"/>
      <c r="CF20" s="343"/>
      <c r="CG20" s="343"/>
      <c r="CH20" s="343"/>
      <c r="CI20" s="343"/>
      <c r="CJ20" s="343"/>
      <c r="CK20" s="343"/>
      <c r="CL20" s="343"/>
      <c r="CM20" s="307"/>
      <c r="CN20" s="335"/>
      <c r="CO20" s="336"/>
      <c r="CP20" s="337"/>
      <c r="CQ20" s="308"/>
      <c r="CR20" s="309"/>
      <c r="CS20" s="310"/>
      <c r="CT20" s="343"/>
      <c r="CU20" s="343"/>
      <c r="CV20" s="343"/>
      <c r="CW20" s="343"/>
      <c r="CX20" s="343"/>
      <c r="CY20" s="343"/>
      <c r="CZ20" s="343"/>
      <c r="DA20" s="343"/>
      <c r="DB20" s="307"/>
      <c r="DC20" s="335"/>
      <c r="DD20" s="336"/>
      <c r="DE20" s="337"/>
      <c r="DF20" s="308"/>
      <c r="DG20" s="309"/>
      <c r="DH20" s="310"/>
      <c r="DI20" s="343"/>
      <c r="DJ20" s="343"/>
      <c r="DK20" s="343"/>
      <c r="DL20" s="343"/>
      <c r="DM20" s="343"/>
      <c r="DN20" s="343"/>
      <c r="DO20" s="343"/>
      <c r="DP20" s="343"/>
      <c r="DQ20" s="307"/>
      <c r="DR20" s="335"/>
      <c r="DS20" s="336"/>
      <c r="DT20" s="337"/>
      <c r="DU20" s="308"/>
      <c r="DV20" s="309"/>
      <c r="DW20" s="310"/>
      <c r="DX20" s="343"/>
      <c r="DY20" s="343"/>
      <c r="DZ20" s="343"/>
      <c r="EA20" s="343"/>
      <c r="EB20" s="343"/>
      <c r="EC20" s="343"/>
      <c r="ED20" s="343"/>
      <c r="EE20" s="343"/>
      <c r="EF20" s="307"/>
      <c r="EG20" s="335"/>
      <c r="EH20" s="336"/>
      <c r="EI20" s="337"/>
      <c r="EJ20" s="308"/>
      <c r="EK20" s="309"/>
      <c r="EL20" s="310"/>
      <c r="EM20" s="343"/>
      <c r="EN20" s="343"/>
      <c r="EO20" s="343"/>
      <c r="EP20" s="343"/>
      <c r="EQ20" s="343"/>
      <c r="ER20" s="343"/>
      <c r="ES20" s="343"/>
      <c r="ET20" s="343"/>
      <c r="EU20" s="307"/>
      <c r="EV20" s="335"/>
      <c r="EW20" s="336"/>
      <c r="EX20" s="337"/>
      <c r="EY20" s="308"/>
      <c r="EZ20" s="309"/>
      <c r="FA20" s="310"/>
      <c r="FB20" s="343"/>
      <c r="FC20" s="343"/>
      <c r="FD20" s="343"/>
      <c r="FE20" s="343"/>
      <c r="FF20" s="343"/>
      <c r="FG20" s="343"/>
      <c r="FH20" s="343"/>
      <c r="FI20" s="343"/>
      <c r="FJ20" s="307"/>
      <c r="FK20" s="335"/>
      <c r="FL20" s="336"/>
      <c r="FM20" s="337"/>
      <c r="FN20" s="308"/>
      <c r="FO20" s="309"/>
      <c r="FP20" s="310"/>
      <c r="FQ20" s="343"/>
      <c r="FR20" s="343"/>
      <c r="FS20" s="343"/>
      <c r="FT20" s="343"/>
      <c r="FU20" s="343"/>
      <c r="FV20" s="343"/>
      <c r="FW20" s="343"/>
      <c r="FX20" s="343"/>
      <c r="FY20" s="307"/>
      <c r="FZ20" s="335"/>
      <c r="GA20" s="336"/>
      <c r="GB20" s="337"/>
      <c r="GC20" s="308"/>
      <c r="GD20" s="309"/>
      <c r="GE20" s="310"/>
      <c r="GF20" s="343"/>
      <c r="GG20" s="343"/>
      <c r="GH20" s="343"/>
      <c r="GI20" s="343"/>
      <c r="GJ20" s="343"/>
      <c r="GK20" s="343"/>
      <c r="GL20" s="343"/>
      <c r="GM20" s="343"/>
      <c r="GN20" s="307"/>
      <c r="GO20" s="335"/>
      <c r="GP20" s="336"/>
      <c r="GQ20" s="337"/>
      <c r="GR20" s="308"/>
      <c r="GS20" s="309"/>
      <c r="GT20" s="310"/>
      <c r="GU20" s="343"/>
      <c r="GV20" s="343"/>
      <c r="GW20" s="343"/>
      <c r="GX20" s="343"/>
      <c r="GY20" s="343"/>
      <c r="GZ20" s="343"/>
      <c r="HA20" s="343"/>
      <c r="HB20" s="343"/>
      <c r="HC20" s="307"/>
      <c r="HD20" s="335"/>
      <c r="HE20" s="336"/>
      <c r="HF20" s="337"/>
      <c r="HG20" s="308"/>
      <c r="HH20" s="309"/>
      <c r="HI20" s="310"/>
      <c r="HJ20" s="343"/>
      <c r="HK20" s="343"/>
      <c r="HL20" s="343"/>
      <c r="HM20" s="343"/>
      <c r="HN20" s="343"/>
      <c r="HO20" s="343"/>
      <c r="HP20" s="343"/>
      <c r="HQ20" s="343"/>
      <c r="HR20" s="307"/>
      <c r="HS20" s="335"/>
      <c r="HT20" s="336"/>
      <c r="HU20" s="337"/>
      <c r="HV20" s="308"/>
      <c r="HW20" s="309"/>
      <c r="HX20" s="310"/>
      <c r="HY20" s="343"/>
      <c r="HZ20" s="343"/>
      <c r="IA20" s="343"/>
      <c r="IB20" s="343"/>
      <c r="IC20" s="343"/>
      <c r="ID20" s="343"/>
      <c r="IE20" s="343"/>
      <c r="IF20" s="343"/>
      <c r="IG20" s="307"/>
      <c r="IH20" s="335"/>
      <c r="II20" s="336"/>
      <c r="IJ20" s="337"/>
      <c r="IK20" s="308"/>
      <c r="IL20" s="309"/>
      <c r="IM20" s="310"/>
      <c r="IN20" s="343"/>
      <c r="IO20" s="343"/>
      <c r="IP20" s="343"/>
      <c r="IQ20" s="343"/>
      <c r="IR20" s="343"/>
      <c r="IS20" s="343"/>
      <c r="IT20" s="343"/>
      <c r="IU20" s="343"/>
      <c r="IV20" s="307"/>
      <c r="IW20" s="335"/>
      <c r="IX20" s="336"/>
      <c r="IY20" s="337"/>
      <c r="IZ20" s="308"/>
      <c r="JA20" s="309"/>
      <c r="JB20" s="310"/>
      <c r="JC20" s="343"/>
      <c r="JD20" s="343"/>
      <c r="JE20" s="343"/>
      <c r="JF20" s="343"/>
      <c r="JG20" s="343"/>
      <c r="JH20" s="343"/>
      <c r="JI20" s="343"/>
      <c r="JJ20" s="343"/>
      <c r="JK20" s="307"/>
      <c r="JL20" s="335"/>
      <c r="JM20" s="336"/>
      <c r="JN20" s="337"/>
      <c r="JO20" s="308"/>
      <c r="JP20" s="309"/>
      <c r="JQ20" s="310"/>
      <c r="JR20" s="343"/>
      <c r="JS20" s="343"/>
      <c r="JT20" s="343"/>
      <c r="JU20" s="343"/>
      <c r="JV20" s="343"/>
      <c r="JW20" s="343"/>
      <c r="JX20" s="343"/>
      <c r="JY20" s="343"/>
      <c r="JZ20" s="307"/>
      <c r="KA20" s="335"/>
      <c r="KB20" s="336"/>
      <c r="KC20" s="337"/>
      <c r="KD20" s="308"/>
      <c r="KE20" s="309"/>
      <c r="KF20" s="310"/>
      <c r="KG20" s="343"/>
      <c r="KH20" s="343"/>
      <c r="KI20" s="343"/>
      <c r="KJ20" s="343"/>
      <c r="KK20" s="343"/>
      <c r="KL20" s="343"/>
      <c r="KM20" s="343"/>
      <c r="KN20" s="343"/>
      <c r="KO20" s="307"/>
      <c r="KP20" s="335"/>
      <c r="KQ20" s="336"/>
      <c r="KR20" s="337"/>
      <c r="KS20" s="308"/>
      <c r="KT20" s="309"/>
      <c r="KU20" s="310"/>
      <c r="KV20" s="343"/>
      <c r="KW20" s="343"/>
      <c r="KX20" s="343"/>
      <c r="KY20" s="343"/>
      <c r="KZ20" s="343"/>
      <c r="LA20" s="343"/>
      <c r="LB20" s="343"/>
      <c r="LC20" s="343"/>
      <c r="LD20" s="307"/>
      <c r="LE20" s="335"/>
      <c r="LF20" s="336"/>
      <c r="LG20" s="337"/>
      <c r="LH20" s="308"/>
      <c r="LI20" s="309"/>
      <c r="LJ20" s="310"/>
      <c r="LK20" s="343"/>
      <c r="LL20" s="343"/>
      <c r="LM20" s="343"/>
      <c r="LN20" s="343"/>
      <c r="LO20" s="343"/>
      <c r="LP20" s="343"/>
      <c r="LQ20" s="343"/>
      <c r="LR20" s="343"/>
      <c r="LS20" s="307"/>
      <c r="LT20" s="335"/>
      <c r="LU20" s="336"/>
      <c r="LV20" s="337"/>
      <c r="LW20" s="308"/>
      <c r="LX20" s="309"/>
      <c r="LY20" s="310"/>
      <c r="LZ20" s="343"/>
      <c r="MA20" s="343"/>
      <c r="MB20" s="343"/>
      <c r="MC20" s="343"/>
      <c r="MD20" s="343"/>
      <c r="ME20" s="343"/>
      <c r="MF20" s="343"/>
      <c r="MG20" s="343"/>
      <c r="MH20" s="307"/>
      <c r="MI20" s="335"/>
      <c r="MJ20" s="336"/>
      <c r="MK20" s="337"/>
      <c r="ML20" s="308"/>
      <c r="MM20" s="309"/>
      <c r="MN20" s="310"/>
      <c r="MO20" s="343"/>
      <c r="MP20" s="343"/>
      <c r="MQ20" s="343"/>
      <c r="MR20" s="343"/>
      <c r="MS20" s="343"/>
      <c r="MT20" s="343"/>
      <c r="MU20" s="343"/>
      <c r="MV20" s="343"/>
      <c r="MW20" s="307"/>
      <c r="MX20" s="335"/>
      <c r="MY20" s="336"/>
      <c r="MZ20" s="337"/>
      <c r="NA20" s="308"/>
      <c r="NB20" s="309"/>
      <c r="NC20" s="310"/>
      <c r="ND20" s="343"/>
      <c r="NE20" s="343"/>
      <c r="NF20" s="343"/>
      <c r="NG20" s="343"/>
      <c r="NH20" s="343"/>
      <c r="NI20" s="343"/>
      <c r="NJ20" s="343"/>
      <c r="NK20" s="343"/>
      <c r="NL20" s="307"/>
      <c r="NM20" s="335"/>
      <c r="NN20" s="336"/>
      <c r="NO20" s="337"/>
      <c r="NP20" s="308"/>
      <c r="NQ20" s="309"/>
      <c r="NR20" s="310"/>
      <c r="NS20" s="343"/>
      <c r="NT20" s="343"/>
      <c r="NU20" s="343"/>
      <c r="NV20" s="343"/>
      <c r="NW20" s="343"/>
      <c r="NX20" s="343"/>
      <c r="NY20" s="343"/>
      <c r="NZ20" s="343"/>
      <c r="OA20" s="307"/>
      <c r="OB20" s="335"/>
      <c r="OC20" s="336"/>
      <c r="OD20" s="337"/>
      <c r="OE20" s="308"/>
      <c r="OF20" s="309"/>
      <c r="OG20" s="310"/>
      <c r="OH20" s="343"/>
      <c r="OI20" s="343"/>
      <c r="OJ20" s="343"/>
      <c r="OK20" s="343"/>
      <c r="OL20" s="343"/>
      <c r="OM20" s="343"/>
      <c r="ON20" s="343"/>
      <c r="OO20" s="343"/>
      <c r="OP20" s="307"/>
      <c r="OQ20" s="335"/>
      <c r="OR20" s="336"/>
      <c r="OS20" s="337"/>
      <c r="OT20" s="308"/>
      <c r="OU20" s="309"/>
      <c r="OV20" s="310"/>
      <c r="OW20" s="343"/>
      <c r="OX20" s="343"/>
      <c r="OY20" s="343"/>
      <c r="OZ20" s="343"/>
      <c r="PA20" s="343"/>
      <c r="PB20" s="343"/>
      <c r="PC20" s="343"/>
      <c r="PD20" s="343"/>
      <c r="PE20" s="307"/>
      <c r="PF20" s="335"/>
      <c r="PG20" s="336"/>
      <c r="PH20" s="337"/>
      <c r="PI20" s="308"/>
      <c r="PJ20" s="309"/>
      <c r="PK20" s="310"/>
      <c r="PL20" s="343"/>
      <c r="PM20" s="343"/>
      <c r="PN20" s="343"/>
      <c r="PO20" s="343"/>
      <c r="PP20" s="343"/>
      <c r="PQ20" s="343"/>
      <c r="PR20" s="343"/>
      <c r="PS20" s="343"/>
      <c r="PT20" s="307"/>
      <c r="PU20" s="335"/>
      <c r="PV20" s="336"/>
      <c r="PW20" s="337"/>
      <c r="PX20" s="308"/>
      <c r="PY20" s="309"/>
      <c r="PZ20" s="310"/>
      <c r="QA20" s="343"/>
      <c r="QB20" s="343"/>
      <c r="QC20" s="343"/>
      <c r="QD20" s="343"/>
      <c r="QE20" s="343"/>
      <c r="QF20" s="343"/>
      <c r="QG20" s="343"/>
      <c r="QH20" s="343"/>
      <c r="QI20" s="307"/>
      <c r="QJ20" s="335"/>
      <c r="QK20" s="336"/>
      <c r="QL20" s="337"/>
      <c r="QM20" s="308"/>
      <c r="QN20" s="309"/>
      <c r="QO20" s="310"/>
      <c r="QP20" s="343"/>
      <c r="QQ20" s="343"/>
      <c r="QR20" s="343"/>
      <c r="QS20" s="343"/>
      <c r="QT20" s="343"/>
      <c r="QU20" s="343"/>
      <c r="QV20" s="343"/>
      <c r="QW20" s="343"/>
      <c r="QX20" s="307"/>
      <c r="QY20" s="335"/>
      <c r="QZ20" s="336"/>
      <c r="RA20" s="337"/>
      <c r="RB20" s="308"/>
      <c r="RC20" s="309"/>
      <c r="RD20" s="310"/>
      <c r="RE20" s="343"/>
      <c r="RF20" s="343"/>
      <c r="RG20" s="343"/>
      <c r="RH20" s="343"/>
      <c r="RI20" s="343"/>
      <c r="RJ20" s="343"/>
      <c r="RK20" s="343"/>
      <c r="RL20" s="343"/>
      <c r="RM20" s="307"/>
      <c r="RN20" s="335"/>
      <c r="RO20" s="336"/>
      <c r="RP20" s="337"/>
      <c r="RQ20" s="308"/>
      <c r="RR20" s="309"/>
      <c r="RS20" s="310"/>
      <c r="RT20" s="343"/>
      <c r="RU20" s="343"/>
      <c r="RV20" s="343"/>
      <c r="RW20" s="343"/>
      <c r="RX20" s="343"/>
      <c r="RY20" s="343"/>
      <c r="RZ20" s="343"/>
      <c r="SA20" s="343"/>
      <c r="SB20" s="307"/>
      <c r="SC20" s="335"/>
      <c r="SD20" s="336"/>
      <c r="SE20" s="337"/>
      <c r="SF20" s="308"/>
      <c r="SG20" s="309"/>
      <c r="SH20" s="310"/>
      <c r="SI20" s="343"/>
      <c r="SJ20" s="343"/>
      <c r="SK20" s="343"/>
      <c r="SL20" s="343"/>
      <c r="SM20" s="343"/>
      <c r="SN20" s="343"/>
      <c r="SO20" s="343"/>
      <c r="SP20" s="343"/>
      <c r="SQ20" s="307"/>
      <c r="SR20" s="335"/>
      <c r="SS20" s="336"/>
      <c r="ST20" s="337"/>
      <c r="SU20" s="308"/>
      <c r="SV20" s="309"/>
      <c r="SW20" s="310"/>
      <c r="SX20" s="343"/>
      <c r="SY20" s="343"/>
      <c r="SZ20" s="343"/>
      <c r="TA20" s="343"/>
      <c r="TB20" s="343"/>
      <c r="TC20" s="343"/>
      <c r="TD20" s="343"/>
      <c r="TE20" s="343"/>
      <c r="TF20" s="307"/>
      <c r="TG20" s="335"/>
      <c r="TH20" s="336"/>
      <c r="TI20" s="337"/>
      <c r="TJ20" s="308"/>
      <c r="TK20" s="309"/>
      <c r="TL20" s="310"/>
      <c r="TM20" s="343"/>
      <c r="TN20" s="343"/>
      <c r="TO20" s="343"/>
      <c r="TP20" s="343"/>
      <c r="TQ20" s="343"/>
      <c r="TR20" s="343"/>
      <c r="TS20" s="343"/>
      <c r="TT20" s="343"/>
      <c r="TU20" s="307"/>
      <c r="TV20" s="335"/>
      <c r="TW20" s="336"/>
      <c r="TX20" s="337"/>
      <c r="TY20" s="308"/>
      <c r="TZ20" s="309"/>
      <c r="UA20" s="310"/>
      <c r="UB20" s="343"/>
      <c r="UC20" s="343"/>
      <c r="UD20" s="343"/>
      <c r="UE20" s="343"/>
      <c r="UF20" s="343"/>
      <c r="UG20" s="343"/>
      <c r="UH20" s="343"/>
      <c r="UI20" s="343"/>
      <c r="UJ20" s="307"/>
      <c r="UK20" s="335"/>
      <c r="UL20" s="336"/>
      <c r="UM20" s="337"/>
      <c r="UN20" s="308"/>
      <c r="UO20" s="309"/>
      <c r="UP20" s="310"/>
      <c r="UQ20" s="343"/>
      <c r="UR20" s="343"/>
      <c r="US20" s="343"/>
      <c r="UT20" s="343"/>
      <c r="UU20" s="343"/>
      <c r="UV20" s="343"/>
      <c r="UW20" s="343"/>
      <c r="UX20" s="343"/>
      <c r="UY20" s="307"/>
      <c r="UZ20" s="335"/>
      <c r="VA20" s="336"/>
      <c r="VB20" s="337"/>
      <c r="VC20" s="308"/>
      <c r="VD20" s="309"/>
      <c r="VE20" s="310"/>
      <c r="VF20" s="343"/>
      <c r="VG20" s="343"/>
      <c r="VH20" s="343"/>
      <c r="VI20" s="343"/>
      <c r="VJ20" s="343"/>
      <c r="VK20" s="343"/>
      <c r="VL20" s="343"/>
      <c r="VM20" s="343"/>
      <c r="VN20" s="307"/>
      <c r="VO20" s="335"/>
      <c r="VP20" s="336"/>
      <c r="VQ20" s="337"/>
      <c r="VR20" s="308"/>
      <c r="VS20" s="309"/>
      <c r="VT20" s="310"/>
      <c r="VU20" s="343"/>
      <c r="VV20" s="343"/>
      <c r="VW20" s="343"/>
      <c r="VX20" s="343"/>
      <c r="VY20" s="343"/>
      <c r="VZ20" s="343"/>
      <c r="WA20" s="343"/>
      <c r="WB20" s="343"/>
      <c r="WC20" s="307"/>
      <c r="WD20" s="335"/>
      <c r="WE20" s="336"/>
      <c r="WF20" s="337"/>
      <c r="WG20" s="308"/>
      <c r="WH20" s="309"/>
      <c r="WI20" s="310"/>
      <c r="WJ20" s="343"/>
      <c r="WK20" s="343"/>
      <c r="WL20" s="343"/>
      <c r="WM20" s="343"/>
      <c r="WN20" s="343"/>
      <c r="WO20" s="343"/>
      <c r="WP20" s="343"/>
      <c r="WQ20" s="343"/>
      <c r="WR20" s="307"/>
      <c r="WS20" s="335"/>
      <c r="WT20" s="336"/>
      <c r="WU20" s="337"/>
      <c r="WV20" s="308"/>
      <c r="WW20" s="309"/>
      <c r="WX20" s="310"/>
      <c r="WY20" s="343"/>
      <c r="WZ20" s="343"/>
      <c r="XA20" s="343"/>
      <c r="XB20" s="343"/>
      <c r="XC20" s="343"/>
      <c r="XD20" s="343"/>
      <c r="XE20" s="343"/>
      <c r="XF20" s="343"/>
      <c r="XG20" s="307"/>
      <c r="XH20" s="335"/>
      <c r="XI20" s="336"/>
      <c r="XJ20" s="337"/>
      <c r="XK20" s="308"/>
      <c r="XL20" s="309"/>
      <c r="XM20" s="310"/>
      <c r="XN20" s="343"/>
      <c r="XO20" s="343"/>
      <c r="XP20" s="343"/>
      <c r="XQ20" s="343"/>
      <c r="XR20" s="343"/>
      <c r="XS20" s="343"/>
      <c r="XT20" s="343"/>
      <c r="XU20" s="343"/>
      <c r="XV20" s="307"/>
      <c r="XW20" s="335"/>
      <c r="XX20" s="336"/>
      <c r="XY20" s="337"/>
      <c r="XZ20" s="308"/>
      <c r="YA20" s="309"/>
      <c r="YB20" s="310"/>
      <c r="YC20" s="343"/>
      <c r="YD20" s="343"/>
      <c r="YE20" s="343"/>
      <c r="YF20" s="343"/>
      <c r="YG20" s="343"/>
      <c r="YH20" s="343"/>
      <c r="YI20" s="343"/>
      <c r="YJ20" s="343"/>
      <c r="YK20" s="307"/>
      <c r="YL20" s="335"/>
      <c r="YM20" s="336"/>
      <c r="YN20" s="337"/>
      <c r="YO20" s="308"/>
      <c r="YP20" s="309"/>
      <c r="YQ20" s="310"/>
      <c r="YR20" s="343"/>
      <c r="YS20" s="343"/>
      <c r="YT20" s="343"/>
      <c r="YU20" s="343"/>
      <c r="YV20" s="343"/>
      <c r="YW20" s="343"/>
      <c r="YX20" s="343"/>
      <c r="YY20" s="343"/>
      <c r="YZ20" s="307"/>
      <c r="ZA20" s="335"/>
      <c r="ZB20" s="336"/>
      <c r="ZC20" s="337"/>
      <c r="ZD20" s="308"/>
      <c r="ZE20" s="309"/>
      <c r="ZF20" s="310"/>
      <c r="ZG20" s="343"/>
      <c r="ZH20" s="343"/>
      <c r="ZI20" s="343"/>
      <c r="ZJ20" s="343"/>
      <c r="ZK20" s="343"/>
      <c r="ZL20" s="343"/>
      <c r="ZM20" s="343"/>
      <c r="ZN20" s="343"/>
      <c r="ZO20" s="307"/>
      <c r="ZP20" s="335"/>
      <c r="ZQ20" s="336"/>
      <c r="ZR20" s="337"/>
      <c r="ZS20" s="308"/>
      <c r="ZT20" s="309"/>
      <c r="ZU20" s="310"/>
      <c r="ZV20" s="343"/>
      <c r="ZW20" s="343"/>
      <c r="ZX20" s="343"/>
      <c r="ZY20" s="343"/>
      <c r="ZZ20" s="343"/>
      <c r="AAA20" s="343"/>
      <c r="AAB20" s="343"/>
      <c r="AAC20" s="343"/>
      <c r="AAD20" s="307"/>
      <c r="AAE20" s="335"/>
      <c r="AAF20" s="336"/>
      <c r="AAG20" s="337"/>
      <c r="AAH20" s="308"/>
      <c r="AAI20" s="309"/>
      <c r="AAJ20" s="310"/>
      <c r="AAK20" s="343"/>
      <c r="AAL20" s="343"/>
      <c r="AAM20" s="343"/>
      <c r="AAN20" s="343"/>
      <c r="AAO20" s="343"/>
      <c r="AAP20" s="343"/>
      <c r="AAQ20" s="343"/>
      <c r="AAR20" s="343"/>
      <c r="AAS20" s="307"/>
      <c r="AAT20" s="335"/>
      <c r="AAU20" s="336"/>
      <c r="AAV20" s="337"/>
      <c r="AAW20" s="308"/>
      <c r="AAX20" s="309"/>
      <c r="AAY20" s="310"/>
      <c r="AAZ20" s="343"/>
      <c r="ABA20" s="343"/>
      <c r="ABB20" s="343"/>
      <c r="ABC20" s="343"/>
      <c r="ABD20" s="343"/>
      <c r="ABE20" s="343"/>
      <c r="ABF20" s="343"/>
      <c r="ABG20" s="343"/>
      <c r="ABH20" s="307"/>
      <c r="ABI20" s="335"/>
      <c r="ABJ20" s="336"/>
      <c r="ABK20" s="337"/>
      <c r="ABL20" s="308"/>
      <c r="ABM20" s="309"/>
      <c r="ABN20" s="310"/>
      <c r="ABO20" s="343"/>
      <c r="ABP20" s="343"/>
      <c r="ABQ20" s="343"/>
      <c r="ABR20" s="343"/>
      <c r="ABS20" s="343"/>
      <c r="ABT20" s="343"/>
      <c r="ABU20" s="343"/>
      <c r="ABV20" s="343"/>
      <c r="ABW20" s="307"/>
      <c r="ABX20" s="335"/>
      <c r="ABY20" s="336"/>
      <c r="ABZ20" s="337"/>
      <c r="ACA20" s="308"/>
      <c r="ACB20" s="309"/>
      <c r="ACC20" s="310"/>
      <c r="ACD20" s="343"/>
      <c r="ACE20" s="343"/>
      <c r="ACF20" s="343"/>
      <c r="ACG20" s="343"/>
      <c r="ACH20" s="343"/>
      <c r="ACI20" s="343"/>
      <c r="ACJ20" s="343"/>
      <c r="ACK20" s="343"/>
      <c r="ACL20" s="307"/>
      <c r="ACM20" s="335"/>
      <c r="ACN20" s="336"/>
      <c r="ACO20" s="337"/>
      <c r="ACP20" s="308"/>
      <c r="ACQ20" s="309"/>
      <c r="ACR20" s="310"/>
      <c r="ACS20" s="343"/>
      <c r="ACT20" s="343"/>
      <c r="ACU20" s="343"/>
      <c r="ACV20" s="343"/>
      <c r="ACW20" s="343"/>
      <c r="ACX20" s="343"/>
      <c r="ACY20" s="343"/>
      <c r="ACZ20" s="343"/>
      <c r="ADA20" s="307"/>
      <c r="ADB20" s="335"/>
      <c r="ADC20" s="336"/>
      <c r="ADD20" s="337"/>
      <c r="ADE20" s="308"/>
      <c r="ADF20" s="309"/>
      <c r="ADG20" s="310"/>
      <c r="ADH20" s="343"/>
      <c r="ADI20" s="343"/>
      <c r="ADJ20" s="343"/>
      <c r="ADK20" s="343"/>
      <c r="ADL20" s="343"/>
      <c r="ADM20" s="343"/>
      <c r="ADN20" s="343"/>
      <c r="ADO20" s="343"/>
      <c r="ADP20" s="307"/>
      <c r="ADQ20" s="335"/>
      <c r="ADR20" s="336"/>
      <c r="ADS20" s="337"/>
      <c r="ADT20" s="308"/>
      <c r="ADU20" s="309"/>
      <c r="ADV20" s="310"/>
      <c r="ADW20" s="343"/>
      <c r="ADX20" s="343"/>
      <c r="ADY20" s="343"/>
      <c r="ADZ20" s="343"/>
      <c r="AEA20" s="343"/>
      <c r="AEB20" s="343"/>
      <c r="AEC20" s="343"/>
      <c r="AED20" s="343"/>
      <c r="AEE20" s="307"/>
      <c r="AEF20" s="335"/>
      <c r="AEG20" s="336"/>
      <c r="AEH20" s="337"/>
      <c r="AEI20" s="308"/>
      <c r="AEJ20" s="309"/>
      <c r="AEK20" s="310"/>
      <c r="AEL20" s="343"/>
      <c r="AEM20" s="343"/>
      <c r="AEN20" s="343"/>
      <c r="AEO20" s="343"/>
      <c r="AEP20" s="343"/>
      <c r="AEQ20" s="343"/>
      <c r="AER20" s="343"/>
      <c r="AES20" s="343"/>
      <c r="AET20" s="307"/>
      <c r="AEU20" s="335"/>
      <c r="AEV20" s="336"/>
      <c r="AEW20" s="337"/>
      <c r="AEX20" s="308"/>
      <c r="AEY20" s="309"/>
      <c r="AEZ20" s="310"/>
      <c r="AFA20" s="343"/>
      <c r="AFB20" s="343"/>
      <c r="AFC20" s="343"/>
      <c r="AFD20" s="343"/>
      <c r="AFE20" s="343"/>
      <c r="AFF20" s="343"/>
      <c r="AFG20" s="343"/>
      <c r="AFH20" s="343"/>
      <c r="AFI20" s="307"/>
      <c r="AFJ20" s="335"/>
      <c r="AFK20" s="336"/>
      <c r="AFL20" s="337"/>
      <c r="AFM20" s="308"/>
      <c r="AFN20" s="309"/>
      <c r="AFO20" s="310"/>
      <c r="AFP20" s="343"/>
      <c r="AFQ20" s="343"/>
      <c r="AFR20" s="343"/>
      <c r="AFS20" s="343"/>
      <c r="AFT20" s="343"/>
      <c r="AFU20" s="343"/>
      <c r="AFV20" s="343"/>
      <c r="AFW20" s="343"/>
      <c r="AFX20" s="307"/>
      <c r="AFY20" s="335"/>
      <c r="AFZ20" s="336"/>
      <c r="AGA20" s="337"/>
      <c r="AGB20" s="308"/>
      <c r="AGC20" s="309"/>
      <c r="AGD20" s="310"/>
      <c r="AGE20" s="343"/>
      <c r="AGF20" s="343"/>
      <c r="AGG20" s="343"/>
      <c r="AGH20" s="343"/>
      <c r="AGI20" s="343"/>
      <c r="AGJ20" s="343"/>
      <c r="AGK20" s="343"/>
      <c r="AGL20" s="343"/>
      <c r="AGM20" s="307"/>
      <c r="AGN20" s="335"/>
      <c r="AGO20" s="336"/>
      <c r="AGP20" s="337"/>
      <c r="AGQ20" s="308"/>
      <c r="AGR20" s="309"/>
      <c r="AGS20" s="310"/>
      <c r="AGT20" s="343"/>
      <c r="AGU20" s="343"/>
      <c r="AGV20" s="343"/>
      <c r="AGW20" s="343"/>
      <c r="AGX20" s="343"/>
      <c r="AGY20" s="343"/>
      <c r="AGZ20" s="343"/>
      <c r="AHA20" s="343"/>
      <c r="AHB20" s="307"/>
      <c r="AHC20" s="335"/>
      <c r="AHD20" s="336"/>
      <c r="AHE20" s="337"/>
      <c r="AHF20" s="308"/>
      <c r="AHG20" s="309"/>
      <c r="AHH20" s="310"/>
      <c r="AHI20" s="343"/>
      <c r="AHJ20" s="343"/>
      <c r="AHK20" s="343"/>
      <c r="AHL20" s="343"/>
      <c r="AHM20" s="343"/>
      <c r="AHN20" s="343"/>
      <c r="AHO20" s="343"/>
      <c r="AHP20" s="343"/>
      <c r="AHQ20" s="307"/>
      <c r="AHR20" s="335"/>
      <c r="AHS20" s="336"/>
      <c r="AHT20" s="337"/>
      <c r="AHU20" s="308"/>
      <c r="AHV20" s="309"/>
      <c r="AHW20" s="310"/>
      <c r="AHX20" s="343"/>
      <c r="AHY20" s="343"/>
      <c r="AHZ20" s="343"/>
      <c r="AIA20" s="343"/>
      <c r="AIB20" s="343"/>
      <c r="AIC20" s="343"/>
      <c r="AID20" s="343"/>
      <c r="AIE20" s="343"/>
      <c r="AIF20" s="307"/>
      <c r="AIG20" s="335"/>
      <c r="AIH20" s="336"/>
      <c r="AII20" s="337"/>
      <c r="AIJ20" s="308"/>
      <c r="AIK20" s="309"/>
      <c r="AIL20" s="310"/>
      <c r="AIM20" s="343"/>
      <c r="AIN20" s="343"/>
      <c r="AIO20" s="343"/>
      <c r="AIP20" s="343"/>
      <c r="AIQ20" s="343"/>
      <c r="AIR20" s="343"/>
      <c r="AIS20" s="343"/>
      <c r="AIT20" s="343"/>
      <c r="AIU20" s="307"/>
      <c r="AIV20" s="335"/>
      <c r="AIW20" s="336"/>
      <c r="AIX20" s="337"/>
      <c r="AIY20" s="308"/>
      <c r="AIZ20" s="309"/>
      <c r="AJA20" s="310"/>
      <c r="AJB20" s="343"/>
      <c r="AJC20" s="343"/>
      <c r="AJD20" s="343"/>
      <c r="AJE20" s="343"/>
      <c r="AJF20" s="343"/>
      <c r="AJG20" s="343"/>
      <c r="AJH20" s="343"/>
      <c r="AJI20" s="343"/>
      <c r="AJJ20" s="307"/>
      <c r="AJK20" s="335"/>
      <c r="AJL20" s="336"/>
      <c r="AJM20" s="337"/>
      <c r="AJN20" s="308"/>
      <c r="AJO20" s="309"/>
      <c r="AJP20" s="310"/>
      <c r="AJQ20" s="343"/>
      <c r="AJR20" s="343"/>
      <c r="AJS20" s="343"/>
      <c r="AJT20" s="343"/>
      <c r="AJU20" s="343"/>
      <c r="AJV20" s="343"/>
      <c r="AJW20" s="343"/>
      <c r="AJX20" s="343"/>
      <c r="AJY20" s="307"/>
      <c r="AJZ20" s="335"/>
      <c r="AKA20" s="336"/>
      <c r="AKB20" s="337"/>
      <c r="AKC20" s="308"/>
      <c r="AKD20" s="309"/>
      <c r="AKE20" s="310"/>
      <c r="AKF20" s="343"/>
      <c r="AKG20" s="343"/>
      <c r="AKH20" s="343"/>
      <c r="AKI20" s="343"/>
      <c r="AKJ20" s="343"/>
      <c r="AKK20" s="343"/>
      <c r="AKL20" s="343"/>
      <c r="AKM20" s="343"/>
      <c r="AKN20" s="307"/>
      <c r="AKO20" s="335"/>
      <c r="AKP20" s="336"/>
      <c r="AKQ20" s="337"/>
      <c r="AKR20" s="308"/>
      <c r="AKS20" s="309"/>
      <c r="AKT20" s="310"/>
      <c r="AKU20" s="343"/>
      <c r="AKV20" s="343"/>
      <c r="AKW20" s="343"/>
      <c r="AKX20" s="343"/>
      <c r="AKY20" s="343"/>
      <c r="AKZ20" s="343"/>
      <c r="ALA20" s="343"/>
      <c r="ALB20" s="343"/>
      <c r="ALC20" s="307"/>
      <c r="ALD20" s="335"/>
      <c r="ALE20" s="336"/>
      <c r="ALF20" s="337"/>
      <c r="ALG20" s="308"/>
      <c r="ALH20" s="309"/>
      <c r="ALI20" s="310"/>
      <c r="ALJ20" s="343"/>
      <c r="ALK20" s="343"/>
      <c r="ALL20" s="343"/>
      <c r="ALM20" s="343"/>
      <c r="ALN20" s="343"/>
      <c r="ALO20" s="343"/>
      <c r="ALP20" s="343"/>
      <c r="ALQ20" s="343"/>
      <c r="ALR20" s="307"/>
      <c r="ALS20" s="335"/>
      <c r="ALT20" s="336"/>
      <c r="ALU20" s="337"/>
      <c r="ALV20" s="308"/>
      <c r="ALW20" s="309"/>
      <c r="ALX20" s="310"/>
      <c r="ALY20" s="343"/>
      <c r="ALZ20" s="343"/>
      <c r="AMA20" s="343"/>
      <c r="AMB20" s="343"/>
      <c r="AMC20" s="343"/>
      <c r="AMD20" s="343"/>
      <c r="AME20" s="343"/>
      <c r="AMF20" s="343"/>
      <c r="AMG20" s="307"/>
      <c r="AMH20" s="335"/>
      <c r="AMI20" s="336"/>
      <c r="AMJ20" s="337"/>
      <c r="AMK20" s="308"/>
      <c r="AML20" s="309"/>
      <c r="AMM20" s="310"/>
      <c r="AMN20" s="343"/>
      <c r="AMO20" s="343"/>
      <c r="AMP20" s="343"/>
      <c r="AMQ20" s="343"/>
      <c r="AMR20" s="343"/>
      <c r="AMS20" s="343"/>
      <c r="AMT20" s="343"/>
      <c r="AMU20" s="343"/>
      <c r="AMV20" s="307"/>
      <c r="AMW20" s="335"/>
      <c r="AMX20" s="336"/>
      <c r="AMY20" s="337"/>
      <c r="AMZ20" s="308"/>
      <c r="ANA20" s="309"/>
      <c r="ANB20" s="310"/>
      <c r="ANC20" s="343"/>
      <c r="AND20" s="343"/>
      <c r="ANE20" s="343"/>
      <c r="ANF20" s="343"/>
      <c r="ANG20" s="343"/>
      <c r="ANH20" s="343"/>
      <c r="ANI20" s="343"/>
      <c r="ANJ20" s="343"/>
      <c r="ANK20" s="307"/>
      <c r="ANL20" s="335"/>
      <c r="ANM20" s="336"/>
      <c r="ANN20" s="337"/>
      <c r="ANO20" s="308"/>
      <c r="ANP20" s="309"/>
      <c r="ANQ20" s="310"/>
      <c r="ANR20" s="343"/>
      <c r="ANS20" s="343"/>
      <c r="ANT20" s="343"/>
      <c r="ANU20" s="343"/>
      <c r="ANV20" s="343"/>
      <c r="ANW20" s="343"/>
      <c r="ANX20" s="343"/>
      <c r="ANY20" s="343"/>
      <c r="ANZ20" s="307"/>
      <c r="AOA20" s="335"/>
      <c r="AOB20" s="336"/>
      <c r="AOC20" s="337"/>
      <c r="AOD20" s="308"/>
      <c r="AOE20" s="309"/>
      <c r="AOF20" s="310"/>
      <c r="AOG20" s="343"/>
      <c r="AOH20" s="343"/>
      <c r="AOI20" s="343"/>
      <c r="AOJ20" s="343"/>
      <c r="AOK20" s="343"/>
      <c r="AOL20" s="343"/>
      <c r="AOM20" s="343"/>
      <c r="AON20" s="343"/>
      <c r="AOO20" s="307"/>
      <c r="AOP20" s="335"/>
      <c r="AOQ20" s="336"/>
      <c r="AOR20" s="337"/>
      <c r="AOS20" s="308"/>
      <c r="AOT20" s="309"/>
      <c r="AOU20" s="310"/>
      <c r="AOV20" s="343"/>
      <c r="AOW20" s="343"/>
      <c r="AOX20" s="343"/>
      <c r="AOY20" s="343"/>
      <c r="AOZ20" s="343"/>
      <c r="APA20" s="343"/>
      <c r="APB20" s="343"/>
      <c r="APC20" s="343"/>
      <c r="APD20" s="307"/>
      <c r="APE20" s="335"/>
      <c r="APF20" s="336"/>
      <c r="APG20" s="337"/>
      <c r="APH20" s="308"/>
      <c r="API20" s="309"/>
      <c r="APJ20" s="310"/>
      <c r="APK20" s="343"/>
      <c r="APL20" s="343"/>
      <c r="APM20" s="343"/>
      <c r="APN20" s="343"/>
      <c r="APO20" s="343"/>
      <c r="APP20" s="343"/>
      <c r="APQ20" s="343"/>
      <c r="APR20" s="343"/>
      <c r="APS20" s="307"/>
      <c r="APT20" s="335"/>
      <c r="APU20" s="336"/>
      <c r="APV20" s="337"/>
      <c r="APW20" s="308"/>
      <c r="APX20" s="309"/>
      <c r="APY20" s="310"/>
      <c r="APZ20" s="343"/>
      <c r="AQA20" s="343"/>
      <c r="AQB20" s="343"/>
      <c r="AQC20" s="343"/>
      <c r="AQD20" s="343"/>
      <c r="AQE20" s="343"/>
      <c r="AQF20" s="343"/>
      <c r="AQG20" s="343"/>
      <c r="AQH20" s="307"/>
      <c r="AQI20" s="335"/>
      <c r="AQJ20" s="336"/>
      <c r="AQK20" s="337"/>
      <c r="AQL20" s="308"/>
      <c r="AQM20" s="309"/>
      <c r="AQN20" s="310"/>
      <c r="AQO20" s="343"/>
      <c r="AQP20" s="343"/>
      <c r="AQQ20" s="343"/>
      <c r="AQR20" s="343"/>
      <c r="AQS20" s="343"/>
      <c r="AQT20" s="343"/>
      <c r="AQU20" s="343"/>
      <c r="AQV20" s="343"/>
      <c r="AQW20" s="307"/>
      <c r="AQX20" s="335"/>
      <c r="AQY20" s="336"/>
      <c r="AQZ20" s="337"/>
      <c r="ARA20" s="308"/>
      <c r="ARB20" s="309"/>
      <c r="ARC20" s="310"/>
      <c r="ARD20" s="343"/>
      <c r="ARE20" s="343"/>
      <c r="ARF20" s="343"/>
      <c r="ARG20" s="343"/>
      <c r="ARH20" s="343"/>
      <c r="ARI20" s="343"/>
      <c r="ARJ20" s="343"/>
      <c r="ARK20" s="343"/>
      <c r="ARL20" s="307"/>
      <c r="ARM20" s="335"/>
      <c r="ARN20" s="336"/>
      <c r="ARO20" s="337"/>
      <c r="ARP20" s="308"/>
      <c r="ARQ20" s="309"/>
      <c r="ARR20" s="310"/>
      <c r="ARS20" s="343"/>
      <c r="ART20" s="343"/>
      <c r="ARU20" s="343"/>
      <c r="ARV20" s="343"/>
      <c r="ARW20" s="343"/>
      <c r="ARX20" s="343"/>
      <c r="ARY20" s="343"/>
      <c r="ARZ20" s="343"/>
      <c r="ASA20" s="307"/>
      <c r="ASB20" s="335"/>
      <c r="ASC20" s="336"/>
      <c r="ASD20" s="337"/>
      <c r="ASE20" s="308"/>
      <c r="ASF20" s="309"/>
      <c r="ASG20" s="310"/>
      <c r="ASH20" s="343"/>
      <c r="ASI20" s="343"/>
      <c r="ASJ20" s="343"/>
      <c r="ASK20" s="343"/>
      <c r="ASL20" s="343"/>
      <c r="ASM20" s="343"/>
      <c r="ASN20" s="343"/>
      <c r="ASO20" s="343"/>
      <c r="ASP20" s="307"/>
      <c r="ASQ20" s="335"/>
      <c r="ASR20" s="336"/>
      <c r="ASS20" s="337"/>
      <c r="AST20" s="308"/>
      <c r="ASU20" s="309"/>
      <c r="ASV20" s="310"/>
      <c r="ASW20" s="343"/>
      <c r="ASX20" s="343"/>
      <c r="ASY20" s="343"/>
      <c r="ASZ20" s="343"/>
      <c r="ATA20" s="343"/>
      <c r="ATB20" s="343"/>
      <c r="ATC20" s="343"/>
      <c r="ATD20" s="343"/>
      <c r="ATE20" s="307"/>
      <c r="ATF20" s="335"/>
      <c r="ATG20" s="336"/>
      <c r="ATH20" s="337"/>
      <c r="ATI20" s="308"/>
      <c r="ATJ20" s="309"/>
      <c r="ATK20" s="310"/>
      <c r="ATL20" s="343"/>
      <c r="ATM20" s="343"/>
      <c r="ATN20" s="343"/>
      <c r="ATO20" s="343"/>
      <c r="ATP20" s="343"/>
      <c r="ATQ20" s="343"/>
      <c r="ATR20" s="343"/>
      <c r="ATS20" s="343"/>
      <c r="ATT20" s="307"/>
      <c r="ATU20" s="335"/>
      <c r="ATV20" s="336"/>
      <c r="ATW20" s="337"/>
      <c r="ATX20" s="308"/>
      <c r="ATY20" s="309"/>
      <c r="ATZ20" s="310"/>
      <c r="AUA20" s="343"/>
      <c r="AUB20" s="343"/>
      <c r="AUC20" s="343"/>
      <c r="AUD20" s="343"/>
      <c r="AUE20" s="343"/>
      <c r="AUF20" s="343"/>
      <c r="AUG20" s="343"/>
      <c r="AUH20" s="343"/>
      <c r="AUI20" s="307"/>
      <c r="AUJ20" s="335"/>
      <c r="AUK20" s="336"/>
      <c r="AUL20" s="337"/>
      <c r="AUM20" s="308"/>
      <c r="AUN20" s="309"/>
      <c r="AUO20" s="310"/>
      <c r="AUP20" s="343"/>
      <c r="AUQ20" s="343"/>
      <c r="AUR20" s="343"/>
      <c r="AUS20" s="343"/>
      <c r="AUT20" s="343"/>
      <c r="AUU20" s="343"/>
      <c r="AUV20" s="343"/>
      <c r="AUW20" s="343"/>
      <c r="AUX20" s="307"/>
      <c r="AUY20" s="335"/>
      <c r="AUZ20" s="336"/>
      <c r="AVA20" s="337"/>
      <c r="AVB20" s="308"/>
      <c r="AVC20" s="309"/>
      <c r="AVD20" s="310"/>
      <c r="AVE20" s="343"/>
      <c r="AVF20" s="343"/>
      <c r="AVG20" s="343"/>
      <c r="AVH20" s="343"/>
      <c r="AVI20" s="343"/>
      <c r="AVJ20" s="343"/>
      <c r="AVK20" s="343"/>
      <c r="AVL20" s="343"/>
      <c r="AVM20" s="307"/>
      <c r="AVN20" s="335"/>
      <c r="AVO20" s="336"/>
      <c r="AVP20" s="337"/>
      <c r="AVQ20" s="308"/>
      <c r="AVR20" s="309"/>
      <c r="AVS20" s="310"/>
      <c r="AVT20" s="343"/>
      <c r="AVU20" s="343"/>
      <c r="AVV20" s="343"/>
      <c r="AVW20" s="343"/>
      <c r="AVX20" s="343"/>
      <c r="AVY20" s="343"/>
      <c r="AVZ20" s="343"/>
      <c r="AWA20" s="343"/>
      <c r="AWB20" s="307"/>
      <c r="AWC20" s="335"/>
      <c r="AWD20" s="336"/>
      <c r="AWE20" s="337"/>
      <c r="AWF20" s="308"/>
      <c r="AWG20" s="309"/>
      <c r="AWH20" s="310"/>
      <c r="AWI20" s="343"/>
      <c r="AWJ20" s="343"/>
      <c r="AWK20" s="343"/>
      <c r="AWL20" s="343"/>
      <c r="AWM20" s="343"/>
      <c r="AWN20" s="343"/>
      <c r="AWO20" s="343"/>
      <c r="AWP20" s="343"/>
      <c r="AWQ20" s="307"/>
      <c r="AWR20" s="335"/>
      <c r="AWS20" s="336"/>
      <c r="AWT20" s="337"/>
      <c r="AWU20" s="308"/>
      <c r="AWV20" s="309"/>
      <c r="AWW20" s="310"/>
      <c r="AWX20" s="343"/>
      <c r="AWY20" s="343"/>
      <c r="AWZ20" s="343"/>
      <c r="AXA20" s="343"/>
      <c r="AXB20" s="343"/>
      <c r="AXC20" s="343"/>
      <c r="AXD20" s="343"/>
      <c r="AXE20" s="343"/>
      <c r="AXF20" s="307"/>
      <c r="AXG20" s="335"/>
      <c r="AXH20" s="336"/>
      <c r="AXI20" s="337"/>
      <c r="AXJ20" s="308"/>
      <c r="AXK20" s="309"/>
      <c r="AXL20" s="310"/>
      <c r="AXM20" s="343"/>
      <c r="AXN20" s="343"/>
      <c r="AXO20" s="343"/>
      <c r="AXP20" s="343"/>
      <c r="AXQ20" s="343"/>
      <c r="AXR20" s="343"/>
      <c r="AXS20" s="343"/>
      <c r="AXT20" s="343"/>
      <c r="AXU20" s="307"/>
      <c r="AXV20" s="335"/>
      <c r="AXW20" s="336"/>
      <c r="AXX20" s="337"/>
      <c r="AXY20" s="308"/>
      <c r="AXZ20" s="309"/>
      <c r="AYA20" s="310"/>
      <c r="AYB20" s="343"/>
      <c r="AYC20" s="343"/>
      <c r="AYD20" s="343"/>
      <c r="AYE20" s="343"/>
      <c r="AYF20" s="343"/>
      <c r="AYG20" s="343"/>
      <c r="AYH20" s="343"/>
      <c r="AYI20" s="343"/>
      <c r="AYJ20" s="307"/>
      <c r="AYK20" s="335"/>
      <c r="AYL20" s="336"/>
      <c r="AYM20" s="337"/>
      <c r="AYN20" s="308"/>
      <c r="AYO20" s="309"/>
      <c r="AYP20" s="310"/>
      <c r="AYQ20" s="343"/>
      <c r="AYR20" s="343"/>
      <c r="AYS20" s="343"/>
      <c r="AYT20" s="343"/>
      <c r="AYU20" s="343"/>
      <c r="AYV20" s="343"/>
      <c r="AYW20" s="343"/>
      <c r="AYX20" s="343"/>
      <c r="AYY20" s="307"/>
      <c r="AYZ20" s="335"/>
      <c r="AZA20" s="336"/>
      <c r="AZB20" s="337"/>
      <c r="AZC20" s="308"/>
      <c r="AZD20" s="309"/>
      <c r="AZE20" s="310"/>
      <c r="AZF20" s="343"/>
      <c r="AZG20" s="343"/>
      <c r="AZH20" s="343"/>
      <c r="AZI20" s="343"/>
      <c r="AZJ20" s="343"/>
      <c r="AZK20" s="343"/>
      <c r="AZL20" s="343"/>
      <c r="AZM20" s="343"/>
      <c r="AZN20" s="307"/>
      <c r="AZO20" s="335"/>
      <c r="AZP20" s="336"/>
      <c r="AZQ20" s="337"/>
      <c r="AZR20" s="308"/>
      <c r="AZS20" s="309"/>
      <c r="AZT20" s="310"/>
      <c r="AZU20" s="343"/>
      <c r="AZV20" s="343"/>
      <c r="AZW20" s="343"/>
      <c r="AZX20" s="343"/>
      <c r="AZY20" s="343"/>
      <c r="AZZ20" s="343"/>
      <c r="BAA20" s="343"/>
      <c r="BAB20" s="343"/>
      <c r="BAC20" s="307"/>
      <c r="BAD20" s="335"/>
      <c r="BAE20" s="336"/>
      <c r="BAF20" s="337"/>
      <c r="BAG20" s="308"/>
      <c r="BAH20" s="309"/>
      <c r="BAI20" s="310"/>
      <c r="BAJ20" s="343"/>
      <c r="BAK20" s="343"/>
      <c r="BAL20" s="343"/>
      <c r="BAM20" s="343"/>
      <c r="BAN20" s="343"/>
      <c r="BAO20" s="343"/>
      <c r="BAP20" s="343"/>
      <c r="BAQ20" s="343"/>
      <c r="BAR20" s="307"/>
      <c r="BAS20" s="335"/>
      <c r="BAT20" s="336"/>
      <c r="BAU20" s="337"/>
      <c r="BAV20" s="308"/>
      <c r="BAW20" s="309"/>
      <c r="BAX20" s="310"/>
      <c r="BAY20" s="343"/>
      <c r="BAZ20" s="343"/>
      <c r="BBA20" s="343"/>
      <c r="BBB20" s="343"/>
      <c r="BBC20" s="343"/>
      <c r="BBD20" s="343"/>
      <c r="BBE20" s="343"/>
      <c r="BBF20" s="343"/>
      <c r="BBG20" s="307"/>
      <c r="BBH20" s="335"/>
      <c r="BBI20" s="336"/>
      <c r="BBJ20" s="337"/>
      <c r="BBK20" s="308"/>
      <c r="BBL20" s="309"/>
      <c r="BBM20" s="310"/>
      <c r="BBN20" s="343"/>
      <c r="BBO20" s="343"/>
      <c r="BBP20" s="343"/>
      <c r="BBQ20" s="343"/>
      <c r="BBR20" s="343"/>
      <c r="BBS20" s="343"/>
      <c r="BBT20" s="343"/>
      <c r="BBU20" s="343"/>
      <c r="BBV20" s="307"/>
      <c r="BBW20" s="335"/>
      <c r="BBX20" s="336"/>
      <c r="BBY20" s="337"/>
      <c r="BBZ20" s="308"/>
      <c r="BCA20" s="309"/>
      <c r="BCB20" s="310"/>
      <c r="BCC20" s="343"/>
      <c r="BCD20" s="343"/>
      <c r="BCE20" s="343"/>
      <c r="BCF20" s="343"/>
      <c r="BCG20" s="343"/>
      <c r="BCH20" s="343"/>
      <c r="BCI20" s="343"/>
      <c r="BCJ20" s="343"/>
      <c r="BCK20" s="307"/>
      <c r="BCL20" s="335"/>
      <c r="BCM20" s="336"/>
      <c r="BCN20" s="337"/>
      <c r="BCO20" s="308"/>
      <c r="BCP20" s="309"/>
      <c r="BCQ20" s="310"/>
      <c r="BCR20" s="343"/>
      <c r="BCS20" s="343"/>
      <c r="BCT20" s="343"/>
      <c r="BCU20" s="343"/>
      <c r="BCV20" s="343"/>
      <c r="BCW20" s="343"/>
      <c r="BCX20" s="343"/>
      <c r="BCY20" s="343"/>
      <c r="BCZ20" s="307"/>
      <c r="BDA20" s="335"/>
      <c r="BDB20" s="336"/>
      <c r="BDC20" s="337"/>
      <c r="BDD20" s="308"/>
      <c r="BDE20" s="309"/>
      <c r="BDF20" s="310"/>
      <c r="BDG20" s="343"/>
      <c r="BDH20" s="343"/>
      <c r="BDI20" s="343"/>
      <c r="BDJ20" s="343"/>
      <c r="BDK20" s="343"/>
      <c r="BDL20" s="343"/>
      <c r="BDM20" s="343"/>
      <c r="BDN20" s="343"/>
      <c r="BDO20" s="307"/>
      <c r="BDP20" s="335"/>
      <c r="BDQ20" s="336"/>
      <c r="BDR20" s="337"/>
      <c r="BDS20" s="308"/>
      <c r="BDT20" s="309"/>
      <c r="BDU20" s="310"/>
      <c r="BDV20" s="343"/>
      <c r="BDW20" s="343"/>
      <c r="BDX20" s="343"/>
      <c r="BDY20" s="343"/>
      <c r="BDZ20" s="343"/>
      <c r="BEA20" s="343"/>
      <c r="BEB20" s="343"/>
      <c r="BEC20" s="343"/>
      <c r="BED20" s="307"/>
      <c r="BEE20" s="335"/>
      <c r="BEF20" s="336"/>
      <c r="BEG20" s="337"/>
      <c r="BEH20" s="308"/>
      <c r="BEI20" s="309"/>
      <c r="BEJ20" s="310"/>
      <c r="BEK20" s="343"/>
      <c r="BEL20" s="343"/>
      <c r="BEM20" s="343"/>
      <c r="BEN20" s="343"/>
      <c r="BEO20" s="343"/>
      <c r="BEP20" s="343"/>
      <c r="BEQ20" s="343"/>
      <c r="BER20" s="343"/>
      <c r="BES20" s="307"/>
      <c r="BET20" s="335"/>
      <c r="BEU20" s="336"/>
      <c r="BEV20" s="337"/>
      <c r="BEW20" s="308"/>
      <c r="BEX20" s="309"/>
      <c r="BEY20" s="310"/>
      <c r="BEZ20" s="343"/>
      <c r="BFA20" s="343"/>
      <c r="BFB20" s="343"/>
      <c r="BFC20" s="343"/>
      <c r="BFD20" s="343"/>
      <c r="BFE20" s="343"/>
      <c r="BFF20" s="343"/>
      <c r="BFG20" s="343"/>
      <c r="BFH20" s="307"/>
      <c r="BFI20" s="335"/>
      <c r="BFJ20" s="336"/>
      <c r="BFK20" s="337"/>
      <c r="BFL20" s="308"/>
      <c r="BFM20" s="309"/>
      <c r="BFN20" s="310"/>
      <c r="BFO20" s="343"/>
      <c r="BFP20" s="343"/>
      <c r="BFQ20" s="343"/>
      <c r="BFR20" s="343"/>
      <c r="BFS20" s="343"/>
      <c r="BFT20" s="343"/>
      <c r="BFU20" s="343"/>
      <c r="BFV20" s="343"/>
      <c r="BFW20" s="307"/>
      <c r="BFX20" s="335"/>
      <c r="BFY20" s="336"/>
      <c r="BFZ20" s="337"/>
      <c r="BGA20" s="308"/>
      <c r="BGB20" s="309"/>
      <c r="BGC20" s="310"/>
      <c r="BGD20" s="343"/>
      <c r="BGE20" s="343"/>
      <c r="BGF20" s="343"/>
      <c r="BGG20" s="343"/>
      <c r="BGH20" s="343"/>
      <c r="BGI20" s="343"/>
      <c r="BGJ20" s="343"/>
      <c r="BGK20" s="343"/>
      <c r="BGL20" s="307"/>
      <c r="BGM20" s="335"/>
      <c r="BGN20" s="336"/>
      <c r="BGO20" s="337"/>
      <c r="BGP20" s="308"/>
      <c r="BGQ20" s="309"/>
      <c r="BGR20" s="310"/>
      <c r="BGS20" s="343"/>
      <c r="BGT20" s="343"/>
      <c r="BGU20" s="343"/>
      <c r="BGV20" s="343"/>
      <c r="BGW20" s="343"/>
      <c r="BGX20" s="343"/>
      <c r="BGY20" s="343"/>
      <c r="BGZ20" s="343"/>
      <c r="BHA20" s="307"/>
      <c r="BHB20" s="335"/>
      <c r="BHC20" s="336"/>
      <c r="BHD20" s="337"/>
      <c r="BHE20" s="308"/>
      <c r="BHF20" s="309"/>
      <c r="BHG20" s="310"/>
      <c r="BHH20" s="343"/>
      <c r="BHI20" s="343"/>
      <c r="BHJ20" s="343"/>
      <c r="BHK20" s="343"/>
      <c r="BHL20" s="343"/>
      <c r="BHM20" s="343"/>
      <c r="BHN20" s="343"/>
      <c r="BHO20" s="343"/>
      <c r="BHP20" s="307"/>
      <c r="BHQ20" s="335"/>
      <c r="BHR20" s="336"/>
      <c r="BHS20" s="337"/>
      <c r="BHT20" s="308"/>
      <c r="BHU20" s="309"/>
      <c r="BHV20" s="310"/>
      <c r="BHW20" s="343"/>
      <c r="BHX20" s="343"/>
      <c r="BHY20" s="343"/>
      <c r="BHZ20" s="343"/>
      <c r="BIA20" s="343"/>
      <c r="BIB20" s="343"/>
      <c r="BIC20" s="343"/>
      <c r="BID20" s="343"/>
      <c r="BIE20" s="307"/>
      <c r="BIF20" s="335"/>
      <c r="BIG20" s="336"/>
      <c r="BIH20" s="337"/>
      <c r="BII20" s="308"/>
      <c r="BIJ20" s="309"/>
      <c r="BIK20" s="310"/>
      <c r="BIL20" s="343"/>
      <c r="BIM20" s="343"/>
      <c r="BIN20" s="343"/>
      <c r="BIO20" s="343"/>
      <c r="BIP20" s="343"/>
      <c r="BIQ20" s="343"/>
      <c r="BIR20" s="343"/>
      <c r="BIS20" s="343"/>
      <c r="BIT20" s="307"/>
      <c r="BIU20" s="335"/>
      <c r="BIV20" s="336"/>
      <c r="BIW20" s="337"/>
      <c r="BIX20" s="308"/>
      <c r="BIY20" s="309"/>
      <c r="BIZ20" s="310"/>
      <c r="BJA20" s="343"/>
      <c r="BJB20" s="343"/>
      <c r="BJC20" s="343"/>
      <c r="BJD20" s="343"/>
      <c r="BJE20" s="343"/>
      <c r="BJF20" s="343"/>
      <c r="BJG20" s="343"/>
      <c r="BJH20" s="343"/>
      <c r="BJI20" s="307"/>
      <c r="BJJ20" s="335"/>
      <c r="BJK20" s="336"/>
      <c r="BJL20" s="337"/>
      <c r="BJM20" s="308"/>
      <c r="BJN20" s="309"/>
      <c r="BJO20" s="310"/>
      <c r="BJP20" s="343"/>
      <c r="BJQ20" s="343"/>
      <c r="BJR20" s="343"/>
      <c r="BJS20" s="343"/>
      <c r="BJT20" s="343"/>
      <c r="BJU20" s="343"/>
      <c r="BJV20" s="343"/>
      <c r="BJW20" s="343"/>
      <c r="BJX20" s="307"/>
      <c r="BJY20" s="335"/>
      <c r="BJZ20" s="336"/>
      <c r="BKA20" s="337"/>
      <c r="BKB20" s="308"/>
      <c r="BKC20" s="309"/>
      <c r="BKD20" s="310"/>
      <c r="BKE20" s="343"/>
      <c r="BKF20" s="343"/>
      <c r="BKG20" s="343"/>
      <c r="BKH20" s="343"/>
      <c r="BKI20" s="343"/>
      <c r="BKJ20" s="343"/>
      <c r="BKK20" s="343"/>
      <c r="BKL20" s="343"/>
      <c r="BKM20" s="307"/>
      <c r="BKN20" s="335"/>
      <c r="BKO20" s="336"/>
      <c r="BKP20" s="337"/>
      <c r="BKQ20" s="308"/>
      <c r="BKR20" s="309"/>
      <c r="BKS20" s="310"/>
      <c r="BKT20" s="343"/>
      <c r="BKU20" s="343"/>
      <c r="BKV20" s="343"/>
      <c r="BKW20" s="343"/>
      <c r="BKX20" s="343"/>
      <c r="BKY20" s="343"/>
      <c r="BKZ20" s="343"/>
      <c r="BLA20" s="343"/>
      <c r="BLB20" s="307"/>
      <c r="BLC20" s="335"/>
      <c r="BLD20" s="336"/>
      <c r="BLE20" s="337"/>
      <c r="BLF20" s="308"/>
      <c r="BLG20" s="309"/>
      <c r="BLH20" s="310"/>
      <c r="BLI20" s="343"/>
      <c r="BLJ20" s="343"/>
      <c r="BLK20" s="343"/>
      <c r="BLL20" s="343"/>
      <c r="BLM20" s="343"/>
      <c r="BLN20" s="343"/>
      <c r="BLO20" s="343"/>
      <c r="BLP20" s="343"/>
      <c r="BLQ20" s="307"/>
      <c r="BLR20" s="335"/>
      <c r="BLS20" s="336"/>
      <c r="BLT20" s="337"/>
      <c r="BLU20" s="308"/>
      <c r="BLV20" s="309"/>
      <c r="BLW20" s="310"/>
      <c r="BLX20" s="343"/>
      <c r="BLY20" s="343"/>
      <c r="BLZ20" s="343"/>
      <c r="BMA20" s="343"/>
      <c r="BMB20" s="343"/>
      <c r="BMC20" s="343"/>
      <c r="BMD20" s="343"/>
      <c r="BME20" s="343"/>
      <c r="BMF20" s="307"/>
      <c r="BMG20" s="335"/>
      <c r="BMH20" s="336"/>
      <c r="BMI20" s="337"/>
      <c r="BMJ20" s="308"/>
      <c r="BMK20" s="309"/>
      <c r="BML20" s="310"/>
      <c r="BMM20" s="343"/>
      <c r="BMN20" s="343"/>
      <c r="BMO20" s="343"/>
      <c r="BMP20" s="343"/>
      <c r="BMQ20" s="343"/>
      <c r="BMR20" s="343"/>
      <c r="BMS20" s="343"/>
      <c r="BMT20" s="343"/>
      <c r="BMU20" s="307"/>
      <c r="BMV20" s="335"/>
      <c r="BMW20" s="336"/>
      <c r="BMX20" s="337"/>
      <c r="BMY20" s="308"/>
      <c r="BMZ20" s="309"/>
      <c r="BNA20" s="310"/>
      <c r="BNB20" s="343"/>
      <c r="BNC20" s="343"/>
      <c r="BND20" s="343"/>
      <c r="BNE20" s="343"/>
      <c r="BNF20" s="343"/>
      <c r="BNG20" s="343"/>
      <c r="BNH20" s="343"/>
      <c r="BNI20" s="343"/>
      <c r="BNJ20" s="307"/>
      <c r="BNK20" s="335"/>
      <c r="BNL20" s="336"/>
      <c r="BNM20" s="337"/>
      <c r="BNN20" s="308"/>
      <c r="BNO20" s="309"/>
      <c r="BNP20" s="310"/>
      <c r="BNQ20" s="343"/>
      <c r="BNR20" s="343"/>
      <c r="BNS20" s="343"/>
      <c r="BNT20" s="343"/>
      <c r="BNU20" s="343"/>
      <c r="BNV20" s="343"/>
      <c r="BNW20" s="343"/>
      <c r="BNX20" s="343"/>
      <c r="BNY20" s="307"/>
      <c r="BNZ20" s="335"/>
      <c r="BOA20" s="336"/>
      <c r="BOB20" s="337"/>
      <c r="BOC20" s="308"/>
      <c r="BOD20" s="309"/>
      <c r="BOE20" s="310"/>
      <c r="BOF20" s="343"/>
      <c r="BOG20" s="343"/>
      <c r="BOH20" s="343"/>
      <c r="BOI20" s="343"/>
      <c r="BOJ20" s="343"/>
      <c r="BOK20" s="343"/>
      <c r="BOL20" s="343"/>
      <c r="BOM20" s="343"/>
      <c r="BON20" s="307"/>
      <c r="BOO20" s="335"/>
      <c r="BOP20" s="336"/>
      <c r="BOQ20" s="337"/>
      <c r="BOR20" s="308"/>
      <c r="BOS20" s="309"/>
      <c r="BOT20" s="310"/>
      <c r="BOU20" s="343"/>
      <c r="BOV20" s="343"/>
      <c r="BOW20" s="343"/>
      <c r="BOX20" s="343"/>
      <c r="BOY20" s="343"/>
      <c r="BOZ20" s="343"/>
      <c r="BPA20" s="343"/>
      <c r="BPB20" s="343"/>
      <c r="BPC20" s="307"/>
      <c r="BPD20" s="335"/>
      <c r="BPE20" s="336"/>
      <c r="BPF20" s="337"/>
      <c r="BPG20" s="308"/>
      <c r="BPH20" s="309"/>
      <c r="BPI20" s="310"/>
      <c r="BPJ20" s="343"/>
      <c r="BPK20" s="343"/>
      <c r="BPL20" s="343"/>
      <c r="BPM20" s="343"/>
      <c r="BPN20" s="343"/>
      <c r="BPO20" s="343"/>
      <c r="BPP20" s="343"/>
      <c r="BPQ20" s="343"/>
      <c r="BPR20" s="307"/>
      <c r="BPS20" s="335"/>
      <c r="BPT20" s="336"/>
      <c r="BPU20" s="337"/>
      <c r="BPV20" s="308"/>
      <c r="BPW20" s="309"/>
      <c r="BPX20" s="310"/>
      <c r="BPY20" s="343"/>
      <c r="BPZ20" s="343"/>
      <c r="BQA20" s="343"/>
      <c r="BQB20" s="343"/>
      <c r="BQC20" s="343"/>
      <c r="BQD20" s="343"/>
      <c r="BQE20" s="343"/>
      <c r="BQF20" s="343"/>
      <c r="BQG20" s="307"/>
      <c r="BQH20" s="335"/>
      <c r="BQI20" s="336"/>
      <c r="BQJ20" s="337"/>
      <c r="BQK20" s="308"/>
      <c r="BQL20" s="309"/>
      <c r="BQM20" s="310"/>
      <c r="BQN20" s="343"/>
      <c r="BQO20" s="343"/>
      <c r="BQP20" s="343"/>
      <c r="BQQ20" s="343"/>
      <c r="BQR20" s="343"/>
      <c r="BQS20" s="343"/>
      <c r="BQT20" s="343"/>
      <c r="BQU20" s="343"/>
      <c r="BQV20" s="307"/>
      <c r="BQW20" s="335"/>
      <c r="BQX20" s="336"/>
      <c r="BQY20" s="337"/>
      <c r="BQZ20" s="308"/>
      <c r="BRA20" s="309"/>
      <c r="BRB20" s="310"/>
      <c r="BRC20" s="343"/>
      <c r="BRD20" s="343"/>
      <c r="BRE20" s="343"/>
      <c r="BRF20" s="343"/>
      <c r="BRG20" s="343"/>
      <c r="BRH20" s="343"/>
      <c r="BRI20" s="343"/>
      <c r="BRJ20" s="343"/>
      <c r="BRK20" s="307"/>
      <c r="BRL20" s="335"/>
      <c r="BRM20" s="336"/>
      <c r="BRN20" s="337"/>
      <c r="BRO20" s="308"/>
      <c r="BRP20" s="309"/>
      <c r="BRQ20" s="310"/>
      <c r="BRR20" s="343"/>
      <c r="BRS20" s="343"/>
      <c r="BRT20" s="343"/>
      <c r="BRU20" s="343"/>
      <c r="BRV20" s="343"/>
      <c r="BRW20" s="343"/>
      <c r="BRX20" s="343"/>
      <c r="BRY20" s="343"/>
      <c r="BRZ20" s="307"/>
      <c r="BSA20" s="335"/>
      <c r="BSB20" s="336"/>
      <c r="BSC20" s="337"/>
      <c r="BSD20" s="308"/>
      <c r="BSE20" s="309"/>
      <c r="BSF20" s="310"/>
      <c r="BSG20" s="343"/>
      <c r="BSH20" s="343"/>
      <c r="BSI20" s="343"/>
      <c r="BSJ20" s="343"/>
      <c r="BSK20" s="343"/>
      <c r="BSL20" s="343"/>
      <c r="BSM20" s="343"/>
      <c r="BSN20" s="343"/>
      <c r="BSO20" s="307"/>
      <c r="BSP20" s="335"/>
      <c r="BSQ20" s="336"/>
      <c r="BSR20" s="337"/>
      <c r="BSS20" s="308"/>
      <c r="BST20" s="309"/>
      <c r="BSU20" s="310"/>
      <c r="BSV20" s="343"/>
      <c r="BSW20" s="343"/>
      <c r="BSX20" s="343"/>
      <c r="BSY20" s="343"/>
      <c r="BSZ20" s="343"/>
      <c r="BTA20" s="343"/>
      <c r="BTB20" s="343"/>
      <c r="BTC20" s="343"/>
      <c r="BTD20" s="307"/>
      <c r="BTE20" s="335"/>
      <c r="BTF20" s="336"/>
      <c r="BTG20" s="337"/>
      <c r="BTH20" s="308"/>
      <c r="BTI20" s="309"/>
      <c r="BTJ20" s="310"/>
      <c r="BTK20" s="343"/>
      <c r="BTL20" s="343"/>
      <c r="BTM20" s="343"/>
      <c r="BTN20" s="343"/>
      <c r="BTO20" s="343"/>
      <c r="BTP20" s="343"/>
      <c r="BTQ20" s="343"/>
      <c r="BTR20" s="343"/>
      <c r="BTS20" s="307"/>
      <c r="BTT20" s="335"/>
      <c r="BTU20" s="336"/>
      <c r="BTV20" s="337"/>
      <c r="BTW20" s="308"/>
      <c r="BTX20" s="309"/>
      <c r="BTY20" s="310"/>
      <c r="BTZ20" s="343"/>
      <c r="BUA20" s="343"/>
      <c r="BUB20" s="343"/>
      <c r="BUC20" s="343"/>
      <c r="BUD20" s="343"/>
      <c r="BUE20" s="343"/>
      <c r="BUF20" s="343"/>
      <c r="BUG20" s="343"/>
      <c r="BUH20" s="307"/>
      <c r="BUI20" s="335"/>
      <c r="BUJ20" s="336"/>
      <c r="BUK20" s="337"/>
      <c r="BUL20" s="308"/>
      <c r="BUM20" s="309"/>
      <c r="BUN20" s="310"/>
      <c r="BUO20" s="343"/>
      <c r="BUP20" s="343"/>
      <c r="BUQ20" s="343"/>
      <c r="BUR20" s="343"/>
      <c r="BUS20" s="343"/>
      <c r="BUT20" s="343"/>
      <c r="BUU20" s="343"/>
      <c r="BUV20" s="343"/>
      <c r="BUW20" s="307"/>
      <c r="BUX20" s="335"/>
      <c r="BUY20" s="336"/>
      <c r="BUZ20" s="337"/>
      <c r="BVA20" s="308"/>
      <c r="BVB20" s="309"/>
      <c r="BVC20" s="310"/>
      <c r="BVD20" s="343"/>
      <c r="BVE20" s="343"/>
      <c r="BVF20" s="343"/>
      <c r="BVG20" s="343"/>
      <c r="BVH20" s="343"/>
      <c r="BVI20" s="343"/>
      <c r="BVJ20" s="343"/>
      <c r="BVK20" s="343"/>
      <c r="BVL20" s="307"/>
      <c r="BVM20" s="335"/>
      <c r="BVN20" s="336"/>
      <c r="BVO20" s="337"/>
      <c r="BVP20" s="308"/>
      <c r="BVQ20" s="309"/>
      <c r="BVR20" s="310"/>
      <c r="BVS20" s="343"/>
      <c r="BVT20" s="343"/>
      <c r="BVU20" s="343"/>
      <c r="BVV20" s="343"/>
      <c r="BVW20" s="343"/>
      <c r="BVX20" s="343"/>
      <c r="BVY20" s="343"/>
      <c r="BVZ20" s="343"/>
      <c r="BWA20" s="307"/>
      <c r="BWB20" s="335"/>
      <c r="BWC20" s="336"/>
      <c r="BWD20" s="337"/>
      <c r="BWE20" s="308"/>
      <c r="BWF20" s="309"/>
      <c r="BWG20" s="310"/>
      <c r="BWH20" s="343"/>
      <c r="BWI20" s="343"/>
      <c r="BWJ20" s="343"/>
      <c r="BWK20" s="343"/>
      <c r="BWL20" s="343"/>
      <c r="BWM20" s="343"/>
      <c r="BWN20" s="343"/>
      <c r="BWO20" s="343"/>
      <c r="BWP20" s="307"/>
      <c r="BWQ20" s="335"/>
      <c r="BWR20" s="336"/>
      <c r="BWS20" s="337"/>
      <c r="BWT20" s="308"/>
      <c r="BWU20" s="309"/>
      <c r="BWV20" s="310"/>
      <c r="BWW20" s="343"/>
      <c r="BWX20" s="343"/>
      <c r="BWY20" s="343"/>
      <c r="BWZ20" s="343"/>
      <c r="BXA20" s="343"/>
      <c r="BXB20" s="343"/>
      <c r="BXC20" s="343"/>
      <c r="BXD20" s="343"/>
      <c r="BXE20" s="307"/>
      <c r="BXF20" s="335"/>
      <c r="BXG20" s="336"/>
      <c r="BXH20" s="337"/>
      <c r="BXI20" s="308"/>
      <c r="BXJ20" s="309"/>
      <c r="BXK20" s="310"/>
      <c r="BXL20" s="343"/>
      <c r="BXM20" s="343"/>
      <c r="BXN20" s="343"/>
      <c r="BXO20" s="343"/>
      <c r="BXP20" s="343"/>
      <c r="BXQ20" s="343"/>
      <c r="BXR20" s="343"/>
      <c r="BXS20" s="343"/>
      <c r="BXT20" s="307"/>
      <c r="BXU20" s="335"/>
      <c r="BXV20" s="336"/>
      <c r="BXW20" s="337"/>
      <c r="BXX20" s="308"/>
      <c r="BXY20" s="309"/>
      <c r="BXZ20" s="310"/>
      <c r="BYA20" s="343"/>
      <c r="BYB20" s="343"/>
      <c r="BYC20" s="343"/>
      <c r="BYD20" s="343"/>
      <c r="BYE20" s="343"/>
      <c r="BYF20" s="343"/>
      <c r="BYG20" s="343"/>
      <c r="BYH20" s="343"/>
      <c r="BYI20" s="307"/>
      <c r="BYJ20" s="335"/>
      <c r="BYK20" s="336"/>
      <c r="BYL20" s="337"/>
      <c r="BYM20" s="308"/>
      <c r="BYN20" s="309"/>
      <c r="BYO20" s="310"/>
      <c r="BYP20" s="343"/>
      <c r="BYQ20" s="343"/>
      <c r="BYR20" s="343"/>
      <c r="BYS20" s="343"/>
      <c r="BYT20" s="343"/>
      <c r="BYU20" s="343"/>
      <c r="BYV20" s="343"/>
      <c r="BYW20" s="343"/>
      <c r="BYX20" s="307"/>
      <c r="BYY20" s="335"/>
      <c r="BYZ20" s="336"/>
      <c r="BZA20" s="337"/>
      <c r="BZB20" s="308"/>
      <c r="BZC20" s="309"/>
      <c r="BZD20" s="310"/>
      <c r="BZE20" s="343"/>
      <c r="BZF20" s="343"/>
      <c r="BZG20" s="343"/>
      <c r="BZH20" s="343"/>
      <c r="BZI20" s="343"/>
      <c r="BZJ20" s="343"/>
      <c r="BZK20" s="343"/>
      <c r="BZL20" s="343"/>
      <c r="BZM20" s="307"/>
      <c r="BZN20" s="335"/>
      <c r="BZO20" s="336"/>
      <c r="BZP20" s="337"/>
      <c r="BZQ20" s="308"/>
      <c r="BZR20" s="309"/>
      <c r="BZS20" s="310"/>
      <c r="BZT20" s="343"/>
      <c r="BZU20" s="343"/>
      <c r="BZV20" s="343"/>
      <c r="BZW20" s="343"/>
      <c r="BZX20" s="343"/>
      <c r="BZY20" s="343"/>
      <c r="BZZ20" s="343"/>
      <c r="CAA20" s="343"/>
      <c r="CAB20" s="307"/>
      <c r="CAC20" s="335"/>
      <c r="CAD20" s="336"/>
      <c r="CAE20" s="337"/>
      <c r="CAF20" s="308"/>
      <c r="CAG20" s="309"/>
      <c r="CAH20" s="310"/>
      <c r="CAI20" s="343"/>
      <c r="CAJ20" s="343"/>
      <c r="CAK20" s="343"/>
      <c r="CAL20" s="343"/>
      <c r="CAM20" s="343"/>
      <c r="CAN20" s="343"/>
      <c r="CAO20" s="343"/>
      <c r="CAP20" s="343"/>
      <c r="CAQ20" s="307"/>
      <c r="CAR20" s="335"/>
      <c r="CAS20" s="336"/>
      <c r="CAT20" s="337"/>
      <c r="CAU20" s="308"/>
      <c r="CAV20" s="309"/>
      <c r="CAW20" s="310"/>
      <c r="CAX20" s="343"/>
      <c r="CAY20" s="343"/>
      <c r="CAZ20" s="343"/>
      <c r="CBA20" s="343"/>
      <c r="CBB20" s="343"/>
      <c r="CBC20" s="343"/>
      <c r="CBD20" s="343"/>
      <c r="CBE20" s="343"/>
      <c r="CBF20" s="307"/>
      <c r="CBG20" s="335"/>
      <c r="CBH20" s="336"/>
      <c r="CBI20" s="337"/>
      <c r="CBJ20" s="308"/>
      <c r="CBK20" s="309"/>
      <c r="CBL20" s="310"/>
      <c r="CBM20" s="343"/>
      <c r="CBN20" s="343"/>
      <c r="CBO20" s="343"/>
      <c r="CBP20" s="343"/>
      <c r="CBQ20" s="343"/>
      <c r="CBR20" s="343"/>
      <c r="CBS20" s="343"/>
      <c r="CBT20" s="343"/>
      <c r="CBU20" s="307"/>
      <c r="CBV20" s="335"/>
      <c r="CBW20" s="336"/>
      <c r="CBX20" s="337"/>
      <c r="CBY20" s="308"/>
      <c r="CBZ20" s="309"/>
      <c r="CCA20" s="310"/>
      <c r="CCB20" s="343"/>
      <c r="CCC20" s="343"/>
      <c r="CCD20" s="343"/>
      <c r="CCE20" s="343"/>
      <c r="CCF20" s="343"/>
      <c r="CCG20" s="343"/>
      <c r="CCH20" s="343"/>
      <c r="CCI20" s="343"/>
      <c r="CCJ20" s="307"/>
      <c r="CCK20" s="335"/>
      <c r="CCL20" s="336"/>
      <c r="CCM20" s="337"/>
      <c r="CCN20" s="308"/>
      <c r="CCO20" s="309"/>
      <c r="CCP20" s="310"/>
      <c r="CCQ20" s="343"/>
      <c r="CCR20" s="343"/>
      <c r="CCS20" s="343"/>
      <c r="CCT20" s="343"/>
      <c r="CCU20" s="343"/>
      <c r="CCV20" s="343"/>
      <c r="CCW20" s="343"/>
      <c r="CCX20" s="343"/>
      <c r="CCY20" s="307"/>
      <c r="CCZ20" s="335"/>
      <c r="CDA20" s="336"/>
      <c r="CDB20" s="337"/>
      <c r="CDC20" s="308"/>
      <c r="CDD20" s="309"/>
      <c r="CDE20" s="310"/>
      <c r="CDF20" s="343"/>
      <c r="CDG20" s="343"/>
      <c r="CDH20" s="343"/>
      <c r="CDI20" s="343"/>
      <c r="CDJ20" s="343"/>
      <c r="CDK20" s="343"/>
      <c r="CDL20" s="343"/>
      <c r="CDM20" s="343"/>
      <c r="CDN20" s="307"/>
      <c r="CDO20" s="335"/>
      <c r="CDP20" s="336"/>
      <c r="CDQ20" s="337"/>
      <c r="CDR20" s="308"/>
      <c r="CDS20" s="309"/>
      <c r="CDT20" s="310"/>
      <c r="CDU20" s="343"/>
      <c r="CDV20" s="343"/>
      <c r="CDW20" s="343"/>
      <c r="CDX20" s="343"/>
      <c r="CDY20" s="343"/>
      <c r="CDZ20" s="343"/>
      <c r="CEA20" s="343"/>
      <c r="CEB20" s="343"/>
      <c r="CEC20" s="307"/>
      <c r="CED20" s="335"/>
      <c r="CEE20" s="336"/>
      <c r="CEF20" s="337"/>
      <c r="CEG20" s="308"/>
      <c r="CEH20" s="309"/>
      <c r="CEI20" s="310"/>
      <c r="CEJ20" s="343"/>
      <c r="CEK20" s="343"/>
      <c r="CEL20" s="343"/>
      <c r="CEM20" s="343"/>
      <c r="CEN20" s="343"/>
      <c r="CEO20" s="343"/>
      <c r="CEP20" s="343"/>
      <c r="CEQ20" s="343"/>
      <c r="CER20" s="307"/>
      <c r="CES20" s="335"/>
      <c r="CET20" s="336"/>
      <c r="CEU20" s="337"/>
      <c r="CEV20" s="308"/>
      <c r="CEW20" s="309"/>
      <c r="CEX20" s="310"/>
      <c r="CEY20" s="343"/>
      <c r="CEZ20" s="343"/>
      <c r="CFA20" s="343"/>
      <c r="CFB20" s="343"/>
      <c r="CFC20" s="343"/>
      <c r="CFD20" s="343"/>
      <c r="CFE20" s="343"/>
      <c r="CFF20" s="343"/>
      <c r="CFG20" s="307"/>
      <c r="CFH20" s="335"/>
      <c r="CFI20" s="336"/>
      <c r="CFJ20" s="337"/>
      <c r="CFK20" s="308"/>
      <c r="CFL20" s="309"/>
      <c r="CFM20" s="310"/>
      <c r="CFN20" s="343"/>
      <c r="CFO20" s="343"/>
      <c r="CFP20" s="343"/>
      <c r="CFQ20" s="343"/>
      <c r="CFR20" s="343"/>
      <c r="CFS20" s="343"/>
      <c r="CFT20" s="343"/>
      <c r="CFU20" s="343"/>
      <c r="CFV20" s="307"/>
      <c r="CFW20" s="335"/>
      <c r="CFX20" s="336"/>
      <c r="CFY20" s="337"/>
      <c r="CFZ20" s="308"/>
      <c r="CGA20" s="309"/>
      <c r="CGB20" s="310"/>
      <c r="CGC20" s="343"/>
      <c r="CGD20" s="343"/>
      <c r="CGE20" s="343"/>
      <c r="CGF20" s="343"/>
      <c r="CGG20" s="343"/>
      <c r="CGH20" s="343"/>
      <c r="CGI20" s="343"/>
      <c r="CGJ20" s="343"/>
      <c r="CGK20" s="307"/>
      <c r="CGL20" s="335"/>
      <c r="CGM20" s="336"/>
      <c r="CGN20" s="337"/>
      <c r="CGO20" s="308"/>
      <c r="CGP20" s="309"/>
      <c r="CGQ20" s="310"/>
      <c r="CGR20" s="343"/>
      <c r="CGS20" s="343"/>
      <c r="CGT20" s="343"/>
      <c r="CGU20" s="343"/>
      <c r="CGV20" s="343"/>
      <c r="CGW20" s="343"/>
      <c r="CGX20" s="343"/>
      <c r="CGY20" s="343"/>
      <c r="CGZ20" s="307"/>
      <c r="CHA20" s="335"/>
      <c r="CHB20" s="336"/>
      <c r="CHC20" s="337"/>
      <c r="CHD20" s="308"/>
      <c r="CHE20" s="309"/>
      <c r="CHF20" s="310"/>
      <c r="CHG20" s="343"/>
      <c r="CHH20" s="343"/>
      <c r="CHI20" s="343"/>
      <c r="CHJ20" s="343"/>
      <c r="CHK20" s="343"/>
      <c r="CHL20" s="343"/>
      <c r="CHM20" s="343"/>
      <c r="CHN20" s="343"/>
      <c r="CHO20" s="307"/>
      <c r="CHP20" s="335"/>
      <c r="CHQ20" s="336"/>
      <c r="CHR20" s="337"/>
      <c r="CHS20" s="308"/>
      <c r="CHT20" s="309"/>
      <c r="CHU20" s="310"/>
      <c r="CHV20" s="343"/>
      <c r="CHW20" s="343"/>
      <c r="CHX20" s="343"/>
      <c r="CHY20" s="343"/>
      <c r="CHZ20" s="343"/>
      <c r="CIA20" s="343"/>
      <c r="CIB20" s="343"/>
      <c r="CIC20" s="343"/>
      <c r="CID20" s="307"/>
      <c r="CIE20" s="335"/>
      <c r="CIF20" s="336"/>
      <c r="CIG20" s="337"/>
      <c r="CIH20" s="308"/>
      <c r="CII20" s="309"/>
      <c r="CIJ20" s="310"/>
      <c r="CIK20" s="343"/>
      <c r="CIL20" s="343"/>
      <c r="CIM20" s="343"/>
      <c r="CIN20" s="343"/>
      <c r="CIO20" s="343"/>
      <c r="CIP20" s="343"/>
      <c r="CIQ20" s="343"/>
      <c r="CIR20" s="343"/>
      <c r="CIS20" s="307"/>
      <c r="CIT20" s="335"/>
      <c r="CIU20" s="336"/>
      <c r="CIV20" s="337"/>
      <c r="CIW20" s="308"/>
      <c r="CIX20" s="309"/>
      <c r="CIY20" s="310"/>
      <c r="CIZ20" s="343"/>
      <c r="CJA20" s="343"/>
      <c r="CJB20" s="343"/>
      <c r="CJC20" s="343"/>
      <c r="CJD20" s="343"/>
      <c r="CJE20" s="343"/>
      <c r="CJF20" s="343"/>
      <c r="CJG20" s="343"/>
      <c r="CJH20" s="307"/>
      <c r="CJI20" s="335"/>
      <c r="CJJ20" s="336"/>
      <c r="CJK20" s="337"/>
      <c r="CJL20" s="308"/>
      <c r="CJM20" s="309"/>
      <c r="CJN20" s="310"/>
      <c r="CJO20" s="343"/>
      <c r="CJP20" s="343"/>
      <c r="CJQ20" s="343"/>
      <c r="CJR20" s="343"/>
      <c r="CJS20" s="343"/>
      <c r="CJT20" s="343"/>
      <c r="CJU20" s="343"/>
      <c r="CJV20" s="343"/>
      <c r="CJW20" s="307"/>
      <c r="CJX20" s="335"/>
      <c r="CJY20" s="336"/>
      <c r="CJZ20" s="337"/>
      <c r="CKA20" s="308"/>
      <c r="CKB20" s="309"/>
      <c r="CKC20" s="310"/>
      <c r="CKD20" s="343"/>
      <c r="CKE20" s="343"/>
      <c r="CKF20" s="343"/>
      <c r="CKG20" s="343"/>
      <c r="CKH20" s="343"/>
      <c r="CKI20" s="343"/>
      <c r="CKJ20" s="343"/>
      <c r="CKK20" s="343"/>
      <c r="CKL20" s="307"/>
      <c r="CKM20" s="335"/>
      <c r="CKN20" s="336"/>
      <c r="CKO20" s="337"/>
      <c r="CKP20" s="308"/>
      <c r="CKQ20" s="309"/>
      <c r="CKR20" s="310"/>
      <c r="CKS20" s="343"/>
      <c r="CKT20" s="343"/>
      <c r="CKU20" s="343"/>
      <c r="CKV20" s="343"/>
      <c r="CKW20" s="343"/>
      <c r="CKX20" s="343"/>
      <c r="CKY20" s="343"/>
      <c r="CKZ20" s="343"/>
      <c r="CLA20" s="307"/>
      <c r="CLB20" s="335"/>
      <c r="CLC20" s="336"/>
      <c r="CLD20" s="337"/>
      <c r="CLE20" s="308"/>
      <c r="CLF20" s="309"/>
      <c r="CLG20" s="310"/>
      <c r="CLH20" s="343"/>
      <c r="CLI20" s="343"/>
      <c r="CLJ20" s="343"/>
      <c r="CLK20" s="343"/>
      <c r="CLL20" s="343"/>
      <c r="CLM20" s="343"/>
      <c r="CLN20" s="343"/>
      <c r="CLO20" s="343"/>
      <c r="CLP20" s="307"/>
      <c r="CLQ20" s="335"/>
      <c r="CLR20" s="336"/>
      <c r="CLS20" s="337"/>
      <c r="CLT20" s="308"/>
      <c r="CLU20" s="309"/>
      <c r="CLV20" s="310"/>
      <c r="CLW20" s="343"/>
      <c r="CLX20" s="343"/>
      <c r="CLY20" s="343"/>
      <c r="CLZ20" s="343"/>
      <c r="CMA20" s="343"/>
      <c r="CMB20" s="343"/>
      <c r="CMC20" s="343"/>
      <c r="CMD20" s="343"/>
      <c r="CME20" s="307"/>
      <c r="CMF20" s="335"/>
      <c r="CMG20" s="336"/>
      <c r="CMH20" s="337"/>
      <c r="CMI20" s="308"/>
      <c r="CMJ20" s="309"/>
      <c r="CMK20" s="310"/>
      <c r="CML20" s="343"/>
      <c r="CMM20" s="343"/>
      <c r="CMN20" s="343"/>
      <c r="CMO20" s="343"/>
      <c r="CMP20" s="343"/>
      <c r="CMQ20" s="343"/>
      <c r="CMR20" s="343"/>
      <c r="CMS20" s="343"/>
      <c r="CMT20" s="307"/>
      <c r="CMU20" s="335"/>
      <c r="CMV20" s="336"/>
      <c r="CMW20" s="337"/>
      <c r="CMX20" s="308"/>
      <c r="CMY20" s="309"/>
      <c r="CMZ20" s="310"/>
      <c r="CNA20" s="343"/>
      <c r="CNB20" s="343"/>
      <c r="CNC20" s="343"/>
      <c r="CND20" s="343"/>
      <c r="CNE20" s="343"/>
      <c r="CNF20" s="343"/>
      <c r="CNG20" s="343"/>
      <c r="CNH20" s="343"/>
      <c r="CNI20" s="307"/>
      <c r="CNJ20" s="335"/>
      <c r="CNK20" s="336"/>
      <c r="CNL20" s="337"/>
      <c r="CNM20" s="308"/>
      <c r="CNN20" s="309"/>
      <c r="CNO20" s="310"/>
      <c r="CNP20" s="343"/>
      <c r="CNQ20" s="343"/>
      <c r="CNR20" s="343"/>
      <c r="CNS20" s="343"/>
      <c r="CNT20" s="343"/>
      <c r="CNU20" s="343"/>
      <c r="CNV20" s="343"/>
      <c r="CNW20" s="343"/>
      <c r="CNX20" s="307"/>
      <c r="CNY20" s="335"/>
      <c r="CNZ20" s="336"/>
      <c r="COA20" s="337"/>
      <c r="COB20" s="308"/>
      <c r="COC20" s="309"/>
      <c r="COD20" s="310"/>
      <c r="COE20" s="343"/>
      <c r="COF20" s="343"/>
      <c r="COG20" s="343"/>
      <c r="COH20" s="343"/>
      <c r="COI20" s="343"/>
      <c r="COJ20" s="343"/>
      <c r="COK20" s="343"/>
      <c r="COL20" s="343"/>
      <c r="COM20" s="307"/>
      <c r="CON20" s="335"/>
      <c r="COO20" s="336"/>
      <c r="COP20" s="337"/>
      <c r="COQ20" s="308"/>
      <c r="COR20" s="309"/>
      <c r="COS20" s="310"/>
      <c r="COT20" s="343"/>
      <c r="COU20" s="343"/>
      <c r="COV20" s="343"/>
      <c r="COW20" s="343"/>
      <c r="COX20" s="343"/>
      <c r="COY20" s="343"/>
      <c r="COZ20" s="343"/>
      <c r="CPA20" s="343"/>
      <c r="CPB20" s="307"/>
      <c r="CPC20" s="335"/>
      <c r="CPD20" s="336"/>
      <c r="CPE20" s="337"/>
      <c r="CPF20" s="308"/>
      <c r="CPG20" s="309"/>
      <c r="CPH20" s="310"/>
      <c r="CPI20" s="343"/>
      <c r="CPJ20" s="343"/>
      <c r="CPK20" s="343"/>
      <c r="CPL20" s="343"/>
      <c r="CPM20" s="343"/>
      <c r="CPN20" s="343"/>
      <c r="CPO20" s="343"/>
      <c r="CPP20" s="343"/>
      <c r="CPQ20" s="307"/>
      <c r="CPR20" s="335"/>
      <c r="CPS20" s="336"/>
      <c r="CPT20" s="337"/>
      <c r="CPU20" s="308"/>
      <c r="CPV20" s="309"/>
      <c r="CPW20" s="310"/>
      <c r="CPX20" s="343"/>
      <c r="CPY20" s="343"/>
      <c r="CPZ20" s="343"/>
      <c r="CQA20" s="343"/>
      <c r="CQB20" s="343"/>
      <c r="CQC20" s="343"/>
      <c r="CQD20" s="343"/>
      <c r="CQE20" s="343"/>
      <c r="CQF20" s="307"/>
      <c r="CQG20" s="335"/>
      <c r="CQH20" s="336"/>
      <c r="CQI20" s="337"/>
      <c r="CQJ20" s="308"/>
      <c r="CQK20" s="309"/>
      <c r="CQL20" s="310"/>
      <c r="CQM20" s="343"/>
      <c r="CQN20" s="343"/>
      <c r="CQO20" s="343"/>
      <c r="CQP20" s="343"/>
      <c r="CQQ20" s="343"/>
      <c r="CQR20" s="343"/>
      <c r="CQS20" s="343"/>
      <c r="CQT20" s="343"/>
      <c r="CQU20" s="307"/>
      <c r="CQV20" s="335"/>
      <c r="CQW20" s="336"/>
      <c r="CQX20" s="337"/>
      <c r="CQY20" s="308"/>
      <c r="CQZ20" s="309"/>
      <c r="CRA20" s="310"/>
      <c r="CRB20" s="343"/>
      <c r="CRC20" s="343"/>
      <c r="CRD20" s="343"/>
      <c r="CRE20" s="343"/>
      <c r="CRF20" s="343"/>
      <c r="CRG20" s="343"/>
      <c r="CRH20" s="343"/>
      <c r="CRI20" s="343"/>
      <c r="CRJ20" s="307"/>
      <c r="CRK20" s="335"/>
      <c r="CRL20" s="336"/>
      <c r="CRM20" s="337"/>
      <c r="CRN20" s="308"/>
      <c r="CRO20" s="309"/>
      <c r="CRP20" s="310"/>
      <c r="CRQ20" s="343"/>
      <c r="CRR20" s="343"/>
      <c r="CRS20" s="343"/>
      <c r="CRT20" s="343"/>
      <c r="CRU20" s="343"/>
      <c r="CRV20" s="343"/>
      <c r="CRW20" s="343"/>
      <c r="CRX20" s="343"/>
      <c r="CRY20" s="307"/>
      <c r="CRZ20" s="335"/>
      <c r="CSA20" s="336"/>
      <c r="CSB20" s="337"/>
      <c r="CSC20" s="308"/>
      <c r="CSD20" s="309"/>
      <c r="CSE20" s="310"/>
      <c r="CSF20" s="343"/>
      <c r="CSG20" s="343"/>
      <c r="CSH20" s="343"/>
      <c r="CSI20" s="343"/>
      <c r="CSJ20" s="343"/>
      <c r="CSK20" s="343"/>
      <c r="CSL20" s="343"/>
      <c r="CSM20" s="343"/>
      <c r="CSN20" s="307"/>
      <c r="CSO20" s="335"/>
      <c r="CSP20" s="336"/>
      <c r="CSQ20" s="337"/>
      <c r="CSR20" s="308"/>
      <c r="CSS20" s="309"/>
      <c r="CST20" s="310"/>
      <c r="CSU20" s="343"/>
      <c r="CSV20" s="343"/>
      <c r="CSW20" s="343"/>
      <c r="CSX20" s="343"/>
      <c r="CSY20" s="343"/>
      <c r="CSZ20" s="343"/>
      <c r="CTA20" s="343"/>
      <c r="CTB20" s="343"/>
      <c r="CTC20" s="307"/>
      <c r="CTD20" s="335"/>
      <c r="CTE20" s="336"/>
      <c r="CTF20" s="337"/>
      <c r="CTG20" s="308"/>
      <c r="CTH20" s="309"/>
      <c r="CTI20" s="310"/>
      <c r="CTJ20" s="343"/>
      <c r="CTK20" s="343"/>
      <c r="CTL20" s="343"/>
      <c r="CTM20" s="343"/>
      <c r="CTN20" s="343"/>
      <c r="CTO20" s="343"/>
      <c r="CTP20" s="343"/>
      <c r="CTQ20" s="343"/>
      <c r="CTR20" s="307"/>
      <c r="CTS20" s="335"/>
      <c r="CTT20" s="336"/>
      <c r="CTU20" s="337"/>
      <c r="CTV20" s="308"/>
      <c r="CTW20" s="309"/>
      <c r="CTX20" s="310"/>
      <c r="CTY20" s="343"/>
      <c r="CTZ20" s="343"/>
      <c r="CUA20" s="343"/>
      <c r="CUB20" s="343"/>
      <c r="CUC20" s="343"/>
      <c r="CUD20" s="343"/>
      <c r="CUE20" s="343"/>
      <c r="CUF20" s="343"/>
      <c r="CUG20" s="307"/>
      <c r="CUH20" s="335"/>
      <c r="CUI20" s="336"/>
      <c r="CUJ20" s="337"/>
      <c r="CUK20" s="308"/>
      <c r="CUL20" s="309"/>
      <c r="CUM20" s="310"/>
      <c r="CUN20" s="343"/>
      <c r="CUO20" s="343"/>
      <c r="CUP20" s="343"/>
      <c r="CUQ20" s="343"/>
      <c r="CUR20" s="343"/>
      <c r="CUS20" s="343"/>
      <c r="CUT20" s="343"/>
      <c r="CUU20" s="343"/>
      <c r="CUV20" s="307"/>
      <c r="CUW20" s="335"/>
      <c r="CUX20" s="336"/>
      <c r="CUY20" s="337"/>
      <c r="CUZ20" s="308"/>
      <c r="CVA20" s="309"/>
      <c r="CVB20" s="310"/>
      <c r="CVC20" s="343"/>
      <c r="CVD20" s="343"/>
      <c r="CVE20" s="343"/>
      <c r="CVF20" s="343"/>
      <c r="CVG20" s="343"/>
      <c r="CVH20" s="343"/>
      <c r="CVI20" s="343"/>
      <c r="CVJ20" s="343"/>
      <c r="CVK20" s="307"/>
      <c r="CVL20" s="335"/>
      <c r="CVM20" s="336"/>
      <c r="CVN20" s="337"/>
      <c r="CVO20" s="308"/>
      <c r="CVP20" s="309"/>
      <c r="CVQ20" s="310"/>
      <c r="CVR20" s="343"/>
      <c r="CVS20" s="343"/>
      <c r="CVT20" s="343"/>
      <c r="CVU20" s="343"/>
      <c r="CVV20" s="343"/>
      <c r="CVW20" s="343"/>
      <c r="CVX20" s="343"/>
      <c r="CVY20" s="343"/>
      <c r="CVZ20" s="307"/>
      <c r="CWA20" s="335"/>
      <c r="CWB20" s="336"/>
      <c r="CWC20" s="337"/>
      <c r="CWD20" s="308"/>
      <c r="CWE20" s="309"/>
      <c r="CWF20" s="310"/>
      <c r="CWG20" s="343"/>
      <c r="CWH20" s="343"/>
      <c r="CWI20" s="343"/>
      <c r="CWJ20" s="343"/>
      <c r="CWK20" s="343"/>
      <c r="CWL20" s="343"/>
      <c r="CWM20" s="343"/>
      <c r="CWN20" s="343"/>
      <c r="CWO20" s="307"/>
      <c r="CWP20" s="335"/>
      <c r="CWQ20" s="336"/>
      <c r="CWR20" s="337"/>
      <c r="CWS20" s="308"/>
      <c r="CWT20" s="309"/>
      <c r="CWU20" s="310"/>
      <c r="CWV20" s="343"/>
      <c r="CWW20" s="343"/>
      <c r="CWX20" s="343"/>
      <c r="CWY20" s="343"/>
      <c r="CWZ20" s="343"/>
      <c r="CXA20" s="343"/>
      <c r="CXB20" s="343"/>
      <c r="CXC20" s="343"/>
      <c r="CXD20" s="307"/>
      <c r="CXE20" s="335"/>
      <c r="CXF20" s="336"/>
      <c r="CXG20" s="337"/>
      <c r="CXH20" s="308"/>
      <c r="CXI20" s="309"/>
      <c r="CXJ20" s="310"/>
      <c r="CXK20" s="343"/>
      <c r="CXL20" s="343"/>
      <c r="CXM20" s="343"/>
      <c r="CXN20" s="343"/>
      <c r="CXO20" s="343"/>
      <c r="CXP20" s="343"/>
      <c r="CXQ20" s="343"/>
      <c r="CXR20" s="343"/>
      <c r="CXS20" s="307"/>
      <c r="CXT20" s="335"/>
      <c r="CXU20" s="336"/>
      <c r="CXV20" s="337"/>
      <c r="CXW20" s="308"/>
      <c r="CXX20" s="309"/>
      <c r="CXY20" s="310"/>
      <c r="CXZ20" s="343"/>
      <c r="CYA20" s="343"/>
      <c r="CYB20" s="343"/>
      <c r="CYC20" s="343"/>
      <c r="CYD20" s="343"/>
      <c r="CYE20" s="343"/>
      <c r="CYF20" s="343"/>
      <c r="CYG20" s="343"/>
      <c r="CYH20" s="307"/>
      <c r="CYI20" s="335"/>
      <c r="CYJ20" s="336"/>
      <c r="CYK20" s="337"/>
      <c r="CYL20" s="308"/>
      <c r="CYM20" s="309"/>
      <c r="CYN20" s="310"/>
      <c r="CYO20" s="343"/>
      <c r="CYP20" s="343"/>
      <c r="CYQ20" s="343"/>
      <c r="CYR20" s="343"/>
      <c r="CYS20" s="343"/>
      <c r="CYT20" s="343"/>
      <c r="CYU20" s="343"/>
      <c r="CYV20" s="343"/>
      <c r="CYW20" s="307"/>
      <c r="CYX20" s="335"/>
      <c r="CYY20" s="336"/>
      <c r="CYZ20" s="337"/>
      <c r="CZA20" s="308"/>
      <c r="CZB20" s="309"/>
      <c r="CZC20" s="310"/>
      <c r="CZD20" s="343"/>
      <c r="CZE20" s="343"/>
      <c r="CZF20" s="343"/>
      <c r="CZG20" s="343"/>
      <c r="CZH20" s="343"/>
      <c r="CZI20" s="343"/>
      <c r="CZJ20" s="343"/>
      <c r="CZK20" s="343"/>
      <c r="CZL20" s="307"/>
      <c r="CZM20" s="335"/>
      <c r="CZN20" s="336"/>
      <c r="CZO20" s="337"/>
      <c r="CZP20" s="308"/>
      <c r="CZQ20" s="309"/>
      <c r="CZR20" s="310"/>
      <c r="CZS20" s="343"/>
      <c r="CZT20" s="343"/>
      <c r="CZU20" s="343"/>
      <c r="CZV20" s="343"/>
      <c r="CZW20" s="343"/>
      <c r="CZX20" s="343"/>
      <c r="CZY20" s="343"/>
      <c r="CZZ20" s="343"/>
      <c r="DAA20" s="307"/>
      <c r="DAB20" s="335"/>
      <c r="DAC20" s="336"/>
      <c r="DAD20" s="337"/>
      <c r="DAE20" s="308"/>
      <c r="DAF20" s="309"/>
      <c r="DAG20" s="310"/>
      <c r="DAH20" s="343"/>
      <c r="DAI20" s="343"/>
      <c r="DAJ20" s="343"/>
      <c r="DAK20" s="343"/>
      <c r="DAL20" s="343"/>
      <c r="DAM20" s="343"/>
      <c r="DAN20" s="343"/>
      <c r="DAO20" s="343"/>
      <c r="DAP20" s="307"/>
      <c r="DAQ20" s="335"/>
      <c r="DAR20" s="336"/>
      <c r="DAS20" s="337"/>
      <c r="DAT20" s="308"/>
      <c r="DAU20" s="309"/>
      <c r="DAV20" s="310"/>
      <c r="DAW20" s="343"/>
      <c r="DAX20" s="343"/>
      <c r="DAY20" s="343"/>
      <c r="DAZ20" s="343"/>
      <c r="DBA20" s="343"/>
      <c r="DBB20" s="343"/>
      <c r="DBC20" s="343"/>
      <c r="DBD20" s="343"/>
      <c r="DBE20" s="307"/>
      <c r="DBF20" s="335"/>
      <c r="DBG20" s="336"/>
      <c r="DBH20" s="337"/>
      <c r="DBI20" s="308"/>
      <c r="DBJ20" s="309"/>
      <c r="DBK20" s="310"/>
      <c r="DBL20" s="343"/>
      <c r="DBM20" s="343"/>
      <c r="DBN20" s="343"/>
      <c r="DBO20" s="343"/>
      <c r="DBP20" s="343"/>
      <c r="DBQ20" s="343"/>
      <c r="DBR20" s="343"/>
      <c r="DBS20" s="343"/>
      <c r="DBT20" s="307"/>
      <c r="DBU20" s="335"/>
      <c r="DBV20" s="336"/>
      <c r="DBW20" s="337"/>
      <c r="DBX20" s="308"/>
      <c r="DBY20" s="309"/>
      <c r="DBZ20" s="310"/>
      <c r="DCA20" s="343"/>
      <c r="DCB20" s="343"/>
      <c r="DCC20" s="343"/>
      <c r="DCD20" s="343"/>
      <c r="DCE20" s="343"/>
      <c r="DCF20" s="343"/>
      <c r="DCG20" s="343"/>
      <c r="DCH20" s="343"/>
      <c r="DCI20" s="307"/>
      <c r="DCJ20" s="335"/>
      <c r="DCK20" s="336"/>
      <c r="DCL20" s="337"/>
      <c r="DCM20" s="308"/>
      <c r="DCN20" s="309"/>
      <c r="DCO20" s="310"/>
      <c r="DCP20" s="343"/>
      <c r="DCQ20" s="343"/>
      <c r="DCR20" s="343"/>
      <c r="DCS20" s="343"/>
      <c r="DCT20" s="343"/>
      <c r="DCU20" s="343"/>
      <c r="DCV20" s="343"/>
      <c r="DCW20" s="343"/>
      <c r="DCX20" s="307"/>
      <c r="DCY20" s="335"/>
      <c r="DCZ20" s="336"/>
      <c r="DDA20" s="337"/>
      <c r="DDB20" s="308"/>
      <c r="DDC20" s="309"/>
      <c r="DDD20" s="310"/>
      <c r="DDE20" s="343"/>
      <c r="DDF20" s="343"/>
      <c r="DDG20" s="343"/>
      <c r="DDH20" s="343"/>
      <c r="DDI20" s="343"/>
      <c r="DDJ20" s="343"/>
      <c r="DDK20" s="343"/>
      <c r="DDL20" s="343"/>
      <c r="DDM20" s="307"/>
      <c r="DDN20" s="335"/>
      <c r="DDO20" s="336"/>
      <c r="DDP20" s="337"/>
      <c r="DDQ20" s="308"/>
      <c r="DDR20" s="309"/>
      <c r="DDS20" s="310"/>
      <c r="DDT20" s="343"/>
      <c r="DDU20" s="343"/>
      <c r="DDV20" s="343"/>
      <c r="DDW20" s="343"/>
      <c r="DDX20" s="343"/>
      <c r="DDY20" s="343"/>
      <c r="DDZ20" s="343"/>
      <c r="DEA20" s="343"/>
      <c r="DEB20" s="307"/>
      <c r="DEC20" s="335"/>
      <c r="DED20" s="336"/>
      <c r="DEE20" s="337"/>
      <c r="DEF20" s="308"/>
      <c r="DEG20" s="309"/>
      <c r="DEH20" s="310"/>
      <c r="DEI20" s="343"/>
      <c r="DEJ20" s="343"/>
      <c r="DEK20" s="343"/>
      <c r="DEL20" s="343"/>
      <c r="DEM20" s="343"/>
      <c r="DEN20" s="343"/>
      <c r="DEO20" s="343"/>
      <c r="DEP20" s="343"/>
      <c r="DEQ20" s="307"/>
      <c r="DER20" s="335"/>
      <c r="DES20" s="336"/>
      <c r="DET20" s="337"/>
      <c r="DEU20" s="308"/>
      <c r="DEV20" s="309"/>
      <c r="DEW20" s="310"/>
      <c r="DEX20" s="343"/>
      <c r="DEY20" s="343"/>
      <c r="DEZ20" s="343"/>
      <c r="DFA20" s="343"/>
      <c r="DFB20" s="343"/>
      <c r="DFC20" s="343"/>
      <c r="DFD20" s="343"/>
      <c r="DFE20" s="343"/>
      <c r="DFF20" s="307"/>
      <c r="DFG20" s="335"/>
      <c r="DFH20" s="336"/>
      <c r="DFI20" s="337"/>
      <c r="DFJ20" s="308"/>
      <c r="DFK20" s="309"/>
      <c r="DFL20" s="310"/>
      <c r="DFM20" s="343"/>
      <c r="DFN20" s="343"/>
      <c r="DFO20" s="343"/>
      <c r="DFP20" s="343"/>
      <c r="DFQ20" s="343"/>
      <c r="DFR20" s="343"/>
      <c r="DFS20" s="343"/>
      <c r="DFT20" s="343"/>
      <c r="DFU20" s="307"/>
      <c r="DFV20" s="335"/>
      <c r="DFW20" s="336"/>
      <c r="DFX20" s="337"/>
      <c r="DFY20" s="308"/>
      <c r="DFZ20" s="309"/>
      <c r="DGA20" s="310"/>
      <c r="DGB20" s="343"/>
      <c r="DGC20" s="343"/>
      <c r="DGD20" s="343"/>
      <c r="DGE20" s="343"/>
      <c r="DGF20" s="343"/>
      <c r="DGG20" s="343"/>
      <c r="DGH20" s="343"/>
      <c r="DGI20" s="343"/>
      <c r="DGJ20" s="307"/>
      <c r="DGK20" s="335"/>
      <c r="DGL20" s="336"/>
      <c r="DGM20" s="337"/>
      <c r="DGN20" s="308"/>
      <c r="DGO20" s="309"/>
      <c r="DGP20" s="310"/>
      <c r="DGQ20" s="343"/>
      <c r="DGR20" s="343"/>
      <c r="DGS20" s="343"/>
      <c r="DGT20" s="343"/>
      <c r="DGU20" s="343"/>
      <c r="DGV20" s="343"/>
      <c r="DGW20" s="343"/>
      <c r="DGX20" s="343"/>
      <c r="DGY20" s="307"/>
      <c r="DGZ20" s="335"/>
      <c r="DHA20" s="336"/>
      <c r="DHB20" s="337"/>
      <c r="DHC20" s="308"/>
      <c r="DHD20" s="309"/>
      <c r="DHE20" s="310"/>
      <c r="DHF20" s="343"/>
      <c r="DHG20" s="343"/>
      <c r="DHH20" s="343"/>
      <c r="DHI20" s="343"/>
      <c r="DHJ20" s="343"/>
      <c r="DHK20" s="343"/>
      <c r="DHL20" s="343"/>
      <c r="DHM20" s="343"/>
      <c r="DHN20" s="307"/>
      <c r="DHO20" s="335"/>
      <c r="DHP20" s="336"/>
      <c r="DHQ20" s="337"/>
      <c r="DHR20" s="308"/>
      <c r="DHS20" s="309"/>
      <c r="DHT20" s="310"/>
      <c r="DHU20" s="343"/>
      <c r="DHV20" s="343"/>
      <c r="DHW20" s="343"/>
      <c r="DHX20" s="343"/>
      <c r="DHY20" s="343"/>
      <c r="DHZ20" s="343"/>
      <c r="DIA20" s="343"/>
      <c r="DIB20" s="343"/>
      <c r="DIC20" s="307"/>
      <c r="DID20" s="335"/>
      <c r="DIE20" s="336"/>
      <c r="DIF20" s="337"/>
      <c r="DIG20" s="308"/>
      <c r="DIH20" s="309"/>
      <c r="DII20" s="310"/>
      <c r="DIJ20" s="343"/>
      <c r="DIK20" s="343"/>
      <c r="DIL20" s="343"/>
      <c r="DIM20" s="343"/>
      <c r="DIN20" s="343"/>
      <c r="DIO20" s="343"/>
      <c r="DIP20" s="343"/>
      <c r="DIQ20" s="343"/>
      <c r="DIR20" s="307"/>
      <c r="DIS20" s="335"/>
      <c r="DIT20" s="336"/>
      <c r="DIU20" s="337"/>
      <c r="DIV20" s="308"/>
      <c r="DIW20" s="309"/>
      <c r="DIX20" s="310"/>
      <c r="DIY20" s="343"/>
      <c r="DIZ20" s="343"/>
      <c r="DJA20" s="343"/>
      <c r="DJB20" s="343"/>
      <c r="DJC20" s="343"/>
      <c r="DJD20" s="343"/>
      <c r="DJE20" s="343"/>
      <c r="DJF20" s="343"/>
      <c r="DJG20" s="307"/>
      <c r="DJH20" s="335"/>
      <c r="DJI20" s="336"/>
      <c r="DJJ20" s="337"/>
      <c r="DJK20" s="308"/>
      <c r="DJL20" s="309"/>
      <c r="DJM20" s="310"/>
      <c r="DJN20" s="343"/>
      <c r="DJO20" s="343"/>
      <c r="DJP20" s="343"/>
      <c r="DJQ20" s="343"/>
      <c r="DJR20" s="343"/>
      <c r="DJS20" s="343"/>
      <c r="DJT20" s="343"/>
      <c r="DJU20" s="343"/>
      <c r="DJV20" s="307"/>
      <c r="DJW20" s="335"/>
      <c r="DJX20" s="336"/>
      <c r="DJY20" s="337"/>
      <c r="DJZ20" s="308"/>
      <c r="DKA20" s="309"/>
      <c r="DKB20" s="310"/>
      <c r="DKC20" s="343"/>
      <c r="DKD20" s="343"/>
      <c r="DKE20" s="343"/>
      <c r="DKF20" s="343"/>
      <c r="DKG20" s="343"/>
      <c r="DKH20" s="343"/>
      <c r="DKI20" s="343"/>
      <c r="DKJ20" s="343"/>
      <c r="DKK20" s="307"/>
      <c r="DKL20" s="335"/>
      <c r="DKM20" s="336"/>
      <c r="DKN20" s="337"/>
      <c r="DKO20" s="308"/>
      <c r="DKP20" s="309"/>
      <c r="DKQ20" s="310"/>
      <c r="DKR20" s="343"/>
      <c r="DKS20" s="343"/>
      <c r="DKT20" s="343"/>
      <c r="DKU20" s="343"/>
      <c r="DKV20" s="343"/>
      <c r="DKW20" s="343"/>
      <c r="DKX20" s="343"/>
      <c r="DKY20" s="343"/>
      <c r="DKZ20" s="307"/>
      <c r="DLA20" s="335"/>
      <c r="DLB20" s="336"/>
      <c r="DLC20" s="337"/>
      <c r="DLD20" s="308"/>
      <c r="DLE20" s="309"/>
      <c r="DLF20" s="310"/>
      <c r="DLG20" s="343"/>
      <c r="DLH20" s="343"/>
      <c r="DLI20" s="343"/>
      <c r="DLJ20" s="343"/>
      <c r="DLK20" s="343"/>
      <c r="DLL20" s="343"/>
      <c r="DLM20" s="343"/>
      <c r="DLN20" s="343"/>
      <c r="DLO20" s="307"/>
      <c r="DLP20" s="335"/>
      <c r="DLQ20" s="336"/>
      <c r="DLR20" s="337"/>
      <c r="DLS20" s="308"/>
      <c r="DLT20" s="309"/>
      <c r="DLU20" s="310"/>
      <c r="DLV20" s="343"/>
      <c r="DLW20" s="343"/>
      <c r="DLX20" s="343"/>
      <c r="DLY20" s="343"/>
      <c r="DLZ20" s="343"/>
      <c r="DMA20" s="343"/>
      <c r="DMB20" s="343"/>
      <c r="DMC20" s="343"/>
      <c r="DMD20" s="307"/>
      <c r="DME20" s="335"/>
      <c r="DMF20" s="336"/>
      <c r="DMG20" s="337"/>
      <c r="DMH20" s="308"/>
      <c r="DMI20" s="309"/>
      <c r="DMJ20" s="310"/>
      <c r="DMK20" s="343"/>
      <c r="DML20" s="343"/>
      <c r="DMM20" s="343"/>
      <c r="DMN20" s="343"/>
      <c r="DMO20" s="343"/>
      <c r="DMP20" s="343"/>
      <c r="DMQ20" s="343"/>
      <c r="DMR20" s="343"/>
      <c r="DMS20" s="307"/>
      <c r="DMT20" s="335"/>
      <c r="DMU20" s="336"/>
      <c r="DMV20" s="337"/>
      <c r="DMW20" s="308"/>
      <c r="DMX20" s="309"/>
      <c r="DMY20" s="310"/>
      <c r="DMZ20" s="343"/>
      <c r="DNA20" s="343"/>
      <c r="DNB20" s="343"/>
      <c r="DNC20" s="343"/>
      <c r="DND20" s="343"/>
      <c r="DNE20" s="343"/>
      <c r="DNF20" s="343"/>
      <c r="DNG20" s="343"/>
      <c r="DNH20" s="307"/>
      <c r="DNI20" s="335"/>
      <c r="DNJ20" s="336"/>
      <c r="DNK20" s="337"/>
      <c r="DNL20" s="308"/>
      <c r="DNM20" s="309"/>
      <c r="DNN20" s="310"/>
      <c r="DNO20" s="343"/>
      <c r="DNP20" s="343"/>
      <c r="DNQ20" s="343"/>
      <c r="DNR20" s="343"/>
      <c r="DNS20" s="343"/>
      <c r="DNT20" s="343"/>
      <c r="DNU20" s="343"/>
      <c r="DNV20" s="343"/>
      <c r="DNW20" s="307"/>
      <c r="DNX20" s="335"/>
      <c r="DNY20" s="336"/>
      <c r="DNZ20" s="337"/>
      <c r="DOA20" s="308"/>
      <c r="DOB20" s="309"/>
      <c r="DOC20" s="310"/>
      <c r="DOD20" s="343"/>
      <c r="DOE20" s="343"/>
      <c r="DOF20" s="343"/>
      <c r="DOG20" s="343"/>
      <c r="DOH20" s="343"/>
      <c r="DOI20" s="343"/>
      <c r="DOJ20" s="343"/>
      <c r="DOK20" s="343"/>
      <c r="DOL20" s="307"/>
      <c r="DOM20" s="335"/>
      <c r="DON20" s="336"/>
      <c r="DOO20" s="337"/>
      <c r="DOP20" s="308"/>
      <c r="DOQ20" s="309"/>
      <c r="DOR20" s="310"/>
      <c r="DOS20" s="343"/>
      <c r="DOT20" s="343"/>
      <c r="DOU20" s="343"/>
      <c r="DOV20" s="343"/>
      <c r="DOW20" s="343"/>
      <c r="DOX20" s="343"/>
      <c r="DOY20" s="343"/>
      <c r="DOZ20" s="343"/>
      <c r="DPA20" s="307"/>
      <c r="DPB20" s="335"/>
      <c r="DPC20" s="336"/>
      <c r="DPD20" s="337"/>
      <c r="DPE20" s="308"/>
      <c r="DPF20" s="309"/>
      <c r="DPG20" s="310"/>
      <c r="DPH20" s="343"/>
      <c r="DPI20" s="343"/>
      <c r="DPJ20" s="343"/>
      <c r="DPK20" s="343"/>
      <c r="DPL20" s="343"/>
      <c r="DPM20" s="343"/>
      <c r="DPN20" s="343"/>
      <c r="DPO20" s="343"/>
      <c r="DPP20" s="307"/>
      <c r="DPQ20" s="335"/>
      <c r="DPR20" s="336"/>
      <c r="DPS20" s="337"/>
      <c r="DPT20" s="308"/>
      <c r="DPU20" s="309"/>
      <c r="DPV20" s="310"/>
      <c r="DPW20" s="343"/>
      <c r="DPX20" s="343"/>
      <c r="DPY20" s="343"/>
      <c r="DPZ20" s="343"/>
      <c r="DQA20" s="343"/>
      <c r="DQB20" s="343"/>
      <c r="DQC20" s="343"/>
      <c r="DQD20" s="343"/>
      <c r="DQE20" s="307"/>
      <c r="DQF20" s="335"/>
      <c r="DQG20" s="336"/>
      <c r="DQH20" s="337"/>
      <c r="DQI20" s="308"/>
      <c r="DQJ20" s="309"/>
      <c r="DQK20" s="310"/>
      <c r="DQL20" s="343"/>
      <c r="DQM20" s="343"/>
      <c r="DQN20" s="343"/>
      <c r="DQO20" s="343"/>
      <c r="DQP20" s="343"/>
      <c r="DQQ20" s="343"/>
      <c r="DQR20" s="343"/>
      <c r="DQS20" s="343"/>
      <c r="DQT20" s="307"/>
      <c r="DQU20" s="335"/>
      <c r="DQV20" s="336"/>
      <c r="DQW20" s="337"/>
      <c r="DQX20" s="308"/>
      <c r="DQY20" s="309"/>
      <c r="DQZ20" s="310"/>
      <c r="DRA20" s="343"/>
      <c r="DRB20" s="343"/>
      <c r="DRC20" s="343"/>
      <c r="DRD20" s="343"/>
      <c r="DRE20" s="343"/>
      <c r="DRF20" s="343"/>
      <c r="DRG20" s="343"/>
      <c r="DRH20" s="343"/>
      <c r="DRI20" s="307"/>
      <c r="DRJ20" s="335"/>
      <c r="DRK20" s="336"/>
      <c r="DRL20" s="337"/>
      <c r="DRM20" s="308"/>
      <c r="DRN20" s="309"/>
      <c r="DRO20" s="310"/>
      <c r="DRP20" s="343"/>
      <c r="DRQ20" s="343"/>
      <c r="DRR20" s="343"/>
      <c r="DRS20" s="343"/>
      <c r="DRT20" s="343"/>
      <c r="DRU20" s="343"/>
      <c r="DRV20" s="343"/>
      <c r="DRW20" s="343"/>
      <c r="DRX20" s="307"/>
      <c r="DRY20" s="335"/>
      <c r="DRZ20" s="336"/>
      <c r="DSA20" s="337"/>
      <c r="DSB20" s="308"/>
      <c r="DSC20" s="309"/>
      <c r="DSD20" s="310"/>
      <c r="DSE20" s="343"/>
      <c r="DSF20" s="343"/>
      <c r="DSG20" s="343"/>
      <c r="DSH20" s="343"/>
      <c r="DSI20" s="343"/>
      <c r="DSJ20" s="343"/>
      <c r="DSK20" s="343"/>
      <c r="DSL20" s="343"/>
      <c r="DSM20" s="307"/>
      <c r="DSN20" s="335"/>
      <c r="DSO20" s="336"/>
      <c r="DSP20" s="337"/>
      <c r="DSQ20" s="308"/>
      <c r="DSR20" s="309"/>
      <c r="DSS20" s="310"/>
      <c r="DST20" s="343"/>
      <c r="DSU20" s="343"/>
      <c r="DSV20" s="343"/>
      <c r="DSW20" s="343"/>
      <c r="DSX20" s="343"/>
      <c r="DSY20" s="343"/>
      <c r="DSZ20" s="343"/>
      <c r="DTA20" s="343"/>
      <c r="DTB20" s="307"/>
      <c r="DTC20" s="335"/>
      <c r="DTD20" s="336"/>
      <c r="DTE20" s="337"/>
      <c r="DTF20" s="308"/>
      <c r="DTG20" s="309"/>
      <c r="DTH20" s="310"/>
      <c r="DTI20" s="343"/>
      <c r="DTJ20" s="343"/>
      <c r="DTK20" s="343"/>
      <c r="DTL20" s="343"/>
      <c r="DTM20" s="343"/>
      <c r="DTN20" s="343"/>
      <c r="DTO20" s="343"/>
      <c r="DTP20" s="343"/>
      <c r="DTQ20" s="307"/>
      <c r="DTR20" s="335"/>
      <c r="DTS20" s="336"/>
      <c r="DTT20" s="337"/>
      <c r="DTU20" s="308"/>
      <c r="DTV20" s="309"/>
      <c r="DTW20" s="310"/>
      <c r="DTX20" s="343"/>
      <c r="DTY20" s="343"/>
      <c r="DTZ20" s="343"/>
      <c r="DUA20" s="343"/>
      <c r="DUB20" s="343"/>
      <c r="DUC20" s="343"/>
      <c r="DUD20" s="343"/>
      <c r="DUE20" s="343"/>
      <c r="DUF20" s="307"/>
      <c r="DUG20" s="335"/>
      <c r="DUH20" s="336"/>
      <c r="DUI20" s="337"/>
      <c r="DUJ20" s="308"/>
      <c r="DUK20" s="309"/>
      <c r="DUL20" s="310"/>
      <c r="DUM20" s="343"/>
      <c r="DUN20" s="343"/>
      <c r="DUO20" s="343"/>
      <c r="DUP20" s="343"/>
      <c r="DUQ20" s="343"/>
      <c r="DUR20" s="343"/>
      <c r="DUS20" s="343"/>
      <c r="DUT20" s="343"/>
      <c r="DUU20" s="307"/>
      <c r="DUV20" s="335"/>
      <c r="DUW20" s="336"/>
      <c r="DUX20" s="337"/>
      <c r="DUY20" s="308"/>
      <c r="DUZ20" s="309"/>
      <c r="DVA20" s="310"/>
      <c r="DVB20" s="343"/>
      <c r="DVC20" s="343"/>
      <c r="DVD20" s="343"/>
      <c r="DVE20" s="343"/>
      <c r="DVF20" s="343"/>
      <c r="DVG20" s="343"/>
      <c r="DVH20" s="343"/>
      <c r="DVI20" s="343"/>
      <c r="DVJ20" s="307"/>
      <c r="DVK20" s="335"/>
      <c r="DVL20" s="336"/>
      <c r="DVM20" s="337"/>
      <c r="DVN20" s="308"/>
      <c r="DVO20" s="309"/>
      <c r="DVP20" s="310"/>
      <c r="DVQ20" s="343"/>
      <c r="DVR20" s="343"/>
      <c r="DVS20" s="343"/>
      <c r="DVT20" s="343"/>
      <c r="DVU20" s="343"/>
      <c r="DVV20" s="343"/>
      <c r="DVW20" s="343"/>
      <c r="DVX20" s="343"/>
      <c r="DVY20" s="307"/>
      <c r="DVZ20" s="335"/>
      <c r="DWA20" s="336"/>
      <c r="DWB20" s="337"/>
      <c r="DWC20" s="308"/>
      <c r="DWD20" s="309"/>
      <c r="DWE20" s="310"/>
      <c r="DWF20" s="343"/>
      <c r="DWG20" s="343"/>
      <c r="DWH20" s="343"/>
      <c r="DWI20" s="343"/>
      <c r="DWJ20" s="343"/>
      <c r="DWK20" s="343"/>
      <c r="DWL20" s="343"/>
      <c r="DWM20" s="343"/>
      <c r="DWN20" s="307"/>
      <c r="DWO20" s="335"/>
      <c r="DWP20" s="336"/>
      <c r="DWQ20" s="337"/>
      <c r="DWR20" s="308"/>
      <c r="DWS20" s="309"/>
      <c r="DWT20" s="310"/>
      <c r="DWU20" s="343"/>
      <c r="DWV20" s="343"/>
      <c r="DWW20" s="343"/>
      <c r="DWX20" s="343"/>
      <c r="DWY20" s="343"/>
      <c r="DWZ20" s="343"/>
      <c r="DXA20" s="343"/>
      <c r="DXB20" s="343"/>
      <c r="DXC20" s="307"/>
      <c r="DXD20" s="335"/>
      <c r="DXE20" s="336"/>
      <c r="DXF20" s="337"/>
      <c r="DXG20" s="308"/>
      <c r="DXH20" s="309"/>
      <c r="DXI20" s="310"/>
      <c r="DXJ20" s="343"/>
      <c r="DXK20" s="343"/>
      <c r="DXL20" s="343"/>
      <c r="DXM20" s="343"/>
      <c r="DXN20" s="343"/>
      <c r="DXO20" s="343"/>
      <c r="DXP20" s="343"/>
      <c r="DXQ20" s="343"/>
      <c r="DXR20" s="307"/>
      <c r="DXS20" s="335"/>
      <c r="DXT20" s="336"/>
      <c r="DXU20" s="337"/>
      <c r="DXV20" s="308"/>
      <c r="DXW20" s="309"/>
      <c r="DXX20" s="310"/>
      <c r="DXY20" s="343"/>
      <c r="DXZ20" s="343"/>
      <c r="DYA20" s="343"/>
      <c r="DYB20" s="343"/>
      <c r="DYC20" s="343"/>
      <c r="DYD20" s="343"/>
      <c r="DYE20" s="343"/>
      <c r="DYF20" s="343"/>
      <c r="DYG20" s="307"/>
      <c r="DYH20" s="335"/>
      <c r="DYI20" s="336"/>
      <c r="DYJ20" s="337"/>
      <c r="DYK20" s="308"/>
      <c r="DYL20" s="309"/>
      <c r="DYM20" s="310"/>
      <c r="DYN20" s="343"/>
      <c r="DYO20" s="343"/>
      <c r="DYP20" s="343"/>
      <c r="DYQ20" s="343"/>
      <c r="DYR20" s="343"/>
      <c r="DYS20" s="343"/>
      <c r="DYT20" s="343"/>
      <c r="DYU20" s="343"/>
      <c r="DYV20" s="307"/>
      <c r="DYW20" s="335"/>
      <c r="DYX20" s="336"/>
      <c r="DYY20" s="337"/>
      <c r="DYZ20" s="308"/>
      <c r="DZA20" s="309"/>
      <c r="DZB20" s="310"/>
      <c r="DZC20" s="343"/>
      <c r="DZD20" s="343"/>
      <c r="DZE20" s="343"/>
      <c r="DZF20" s="343"/>
      <c r="DZG20" s="343"/>
      <c r="DZH20" s="343"/>
      <c r="DZI20" s="343"/>
      <c r="DZJ20" s="343"/>
      <c r="DZK20" s="307"/>
      <c r="DZL20" s="335"/>
      <c r="DZM20" s="336"/>
      <c r="DZN20" s="337"/>
      <c r="DZO20" s="308"/>
      <c r="DZP20" s="309"/>
      <c r="DZQ20" s="310"/>
      <c r="DZR20" s="343"/>
      <c r="DZS20" s="343"/>
      <c r="DZT20" s="343"/>
      <c r="DZU20" s="343"/>
      <c r="DZV20" s="343"/>
      <c r="DZW20" s="343"/>
      <c r="DZX20" s="343"/>
      <c r="DZY20" s="343"/>
      <c r="DZZ20" s="307"/>
      <c r="EAA20" s="335"/>
      <c r="EAB20" s="336"/>
      <c r="EAC20" s="337"/>
      <c r="EAD20" s="308"/>
      <c r="EAE20" s="309"/>
      <c r="EAF20" s="310"/>
      <c r="EAG20" s="343"/>
      <c r="EAH20" s="343"/>
      <c r="EAI20" s="343"/>
      <c r="EAJ20" s="343"/>
      <c r="EAK20" s="343"/>
      <c r="EAL20" s="343"/>
      <c r="EAM20" s="343"/>
      <c r="EAN20" s="343"/>
      <c r="EAO20" s="307"/>
      <c r="EAP20" s="335"/>
      <c r="EAQ20" s="336"/>
      <c r="EAR20" s="337"/>
      <c r="EAS20" s="308"/>
      <c r="EAT20" s="309"/>
      <c r="EAU20" s="310"/>
      <c r="EAV20" s="343"/>
      <c r="EAW20" s="343"/>
      <c r="EAX20" s="343"/>
      <c r="EAY20" s="343"/>
      <c r="EAZ20" s="343"/>
      <c r="EBA20" s="343"/>
      <c r="EBB20" s="343"/>
      <c r="EBC20" s="343"/>
      <c r="EBD20" s="307"/>
      <c r="EBE20" s="335"/>
      <c r="EBF20" s="336"/>
      <c r="EBG20" s="337"/>
      <c r="EBH20" s="308"/>
      <c r="EBI20" s="309"/>
      <c r="EBJ20" s="310"/>
      <c r="EBK20" s="343"/>
      <c r="EBL20" s="343"/>
      <c r="EBM20" s="343"/>
      <c r="EBN20" s="343"/>
      <c r="EBO20" s="343"/>
      <c r="EBP20" s="343"/>
      <c r="EBQ20" s="343"/>
      <c r="EBR20" s="343"/>
      <c r="EBS20" s="307"/>
      <c r="EBT20" s="335"/>
      <c r="EBU20" s="336"/>
      <c r="EBV20" s="337"/>
      <c r="EBW20" s="308"/>
      <c r="EBX20" s="309"/>
      <c r="EBY20" s="310"/>
      <c r="EBZ20" s="343"/>
      <c r="ECA20" s="343"/>
      <c r="ECB20" s="343"/>
      <c r="ECC20" s="343"/>
      <c r="ECD20" s="343"/>
      <c r="ECE20" s="343"/>
      <c r="ECF20" s="343"/>
      <c r="ECG20" s="343"/>
      <c r="ECH20" s="307"/>
      <c r="ECI20" s="335"/>
      <c r="ECJ20" s="336"/>
      <c r="ECK20" s="337"/>
      <c r="ECL20" s="308"/>
      <c r="ECM20" s="309"/>
      <c r="ECN20" s="310"/>
      <c r="ECO20" s="343"/>
      <c r="ECP20" s="343"/>
      <c r="ECQ20" s="343"/>
      <c r="ECR20" s="343"/>
      <c r="ECS20" s="343"/>
      <c r="ECT20" s="343"/>
      <c r="ECU20" s="343"/>
      <c r="ECV20" s="343"/>
      <c r="ECW20" s="307"/>
      <c r="ECX20" s="335"/>
      <c r="ECY20" s="336"/>
      <c r="ECZ20" s="337"/>
      <c r="EDA20" s="308"/>
      <c r="EDB20" s="309"/>
      <c r="EDC20" s="310"/>
      <c r="EDD20" s="343"/>
      <c r="EDE20" s="343"/>
      <c r="EDF20" s="343"/>
      <c r="EDG20" s="343"/>
      <c r="EDH20" s="343"/>
      <c r="EDI20" s="343"/>
      <c r="EDJ20" s="343"/>
      <c r="EDK20" s="343"/>
      <c r="EDL20" s="307"/>
      <c r="EDM20" s="335"/>
      <c r="EDN20" s="336"/>
      <c r="EDO20" s="337"/>
      <c r="EDP20" s="308"/>
      <c r="EDQ20" s="309"/>
      <c r="EDR20" s="310"/>
      <c r="EDS20" s="343"/>
      <c r="EDT20" s="343"/>
      <c r="EDU20" s="343"/>
      <c r="EDV20" s="343"/>
      <c r="EDW20" s="343"/>
      <c r="EDX20" s="343"/>
      <c r="EDY20" s="343"/>
      <c r="EDZ20" s="343"/>
      <c r="EEA20" s="307"/>
      <c r="EEB20" s="335"/>
      <c r="EEC20" s="336"/>
      <c r="EED20" s="337"/>
      <c r="EEE20" s="308"/>
      <c r="EEF20" s="309"/>
      <c r="EEG20" s="310"/>
      <c r="EEH20" s="343"/>
      <c r="EEI20" s="343"/>
      <c r="EEJ20" s="343"/>
      <c r="EEK20" s="343"/>
      <c r="EEL20" s="343"/>
      <c r="EEM20" s="343"/>
      <c r="EEN20" s="343"/>
      <c r="EEO20" s="343"/>
      <c r="EEP20" s="307"/>
      <c r="EEQ20" s="335"/>
      <c r="EER20" s="336"/>
      <c r="EES20" s="337"/>
      <c r="EET20" s="308"/>
      <c r="EEU20" s="309"/>
      <c r="EEV20" s="310"/>
      <c r="EEW20" s="343"/>
      <c r="EEX20" s="343"/>
      <c r="EEY20" s="343"/>
      <c r="EEZ20" s="343"/>
      <c r="EFA20" s="343"/>
      <c r="EFB20" s="343"/>
      <c r="EFC20" s="343"/>
      <c r="EFD20" s="343"/>
      <c r="EFE20" s="307"/>
      <c r="EFF20" s="335"/>
      <c r="EFG20" s="336"/>
      <c r="EFH20" s="337"/>
      <c r="EFI20" s="308"/>
      <c r="EFJ20" s="309"/>
      <c r="EFK20" s="310"/>
      <c r="EFL20" s="343"/>
      <c r="EFM20" s="343"/>
      <c r="EFN20" s="343"/>
      <c r="EFO20" s="343"/>
      <c r="EFP20" s="343"/>
      <c r="EFQ20" s="343"/>
      <c r="EFR20" s="343"/>
      <c r="EFS20" s="343"/>
      <c r="EFT20" s="307"/>
      <c r="EFU20" s="335"/>
      <c r="EFV20" s="336"/>
      <c r="EFW20" s="337"/>
      <c r="EFX20" s="308"/>
      <c r="EFY20" s="309"/>
      <c r="EFZ20" s="310"/>
      <c r="EGA20" s="343"/>
      <c r="EGB20" s="343"/>
      <c r="EGC20" s="343"/>
      <c r="EGD20" s="343"/>
      <c r="EGE20" s="343"/>
      <c r="EGF20" s="343"/>
      <c r="EGG20" s="343"/>
      <c r="EGH20" s="343"/>
      <c r="EGI20" s="307"/>
      <c r="EGJ20" s="335"/>
      <c r="EGK20" s="336"/>
      <c r="EGL20" s="337"/>
      <c r="EGM20" s="308"/>
      <c r="EGN20" s="309"/>
      <c r="EGO20" s="310"/>
      <c r="EGP20" s="343"/>
      <c r="EGQ20" s="343"/>
      <c r="EGR20" s="343"/>
      <c r="EGS20" s="343"/>
      <c r="EGT20" s="343"/>
      <c r="EGU20" s="343"/>
      <c r="EGV20" s="343"/>
      <c r="EGW20" s="343"/>
      <c r="EGX20" s="307"/>
      <c r="EGY20" s="335"/>
      <c r="EGZ20" s="336"/>
      <c r="EHA20" s="337"/>
      <c r="EHB20" s="308"/>
      <c r="EHC20" s="309"/>
      <c r="EHD20" s="310"/>
      <c r="EHE20" s="343"/>
      <c r="EHF20" s="343"/>
      <c r="EHG20" s="343"/>
      <c r="EHH20" s="343"/>
      <c r="EHI20" s="343"/>
      <c r="EHJ20" s="343"/>
      <c r="EHK20" s="343"/>
      <c r="EHL20" s="343"/>
      <c r="EHM20" s="307"/>
      <c r="EHN20" s="335"/>
      <c r="EHO20" s="336"/>
      <c r="EHP20" s="337"/>
      <c r="EHQ20" s="308"/>
      <c r="EHR20" s="309"/>
      <c r="EHS20" s="310"/>
      <c r="EHT20" s="343"/>
      <c r="EHU20" s="343"/>
      <c r="EHV20" s="343"/>
      <c r="EHW20" s="343"/>
      <c r="EHX20" s="343"/>
      <c r="EHY20" s="343"/>
      <c r="EHZ20" s="343"/>
      <c r="EIA20" s="343"/>
      <c r="EIB20" s="307"/>
      <c r="EIC20" s="335"/>
      <c r="EID20" s="336"/>
      <c r="EIE20" s="337"/>
      <c r="EIF20" s="308"/>
      <c r="EIG20" s="309"/>
      <c r="EIH20" s="310"/>
      <c r="EII20" s="343"/>
      <c r="EIJ20" s="343"/>
      <c r="EIK20" s="343"/>
      <c r="EIL20" s="343"/>
      <c r="EIM20" s="343"/>
      <c r="EIN20" s="343"/>
      <c r="EIO20" s="343"/>
      <c r="EIP20" s="343"/>
      <c r="EIQ20" s="307"/>
      <c r="EIR20" s="335"/>
      <c r="EIS20" s="336"/>
      <c r="EIT20" s="337"/>
      <c r="EIU20" s="308"/>
      <c r="EIV20" s="309"/>
      <c r="EIW20" s="310"/>
      <c r="EIX20" s="343"/>
      <c r="EIY20" s="343"/>
      <c r="EIZ20" s="343"/>
      <c r="EJA20" s="343"/>
      <c r="EJB20" s="343"/>
      <c r="EJC20" s="343"/>
      <c r="EJD20" s="343"/>
      <c r="EJE20" s="343"/>
      <c r="EJF20" s="307"/>
      <c r="EJG20" s="335"/>
      <c r="EJH20" s="336"/>
      <c r="EJI20" s="337"/>
      <c r="EJJ20" s="308"/>
      <c r="EJK20" s="309"/>
      <c r="EJL20" s="310"/>
      <c r="EJM20" s="343"/>
      <c r="EJN20" s="343"/>
      <c r="EJO20" s="343"/>
      <c r="EJP20" s="343"/>
      <c r="EJQ20" s="343"/>
      <c r="EJR20" s="343"/>
      <c r="EJS20" s="343"/>
      <c r="EJT20" s="343"/>
      <c r="EJU20" s="307"/>
      <c r="EJV20" s="335"/>
      <c r="EJW20" s="336"/>
      <c r="EJX20" s="337"/>
      <c r="EJY20" s="308"/>
      <c r="EJZ20" s="309"/>
      <c r="EKA20" s="310"/>
      <c r="EKB20" s="343"/>
      <c r="EKC20" s="343"/>
      <c r="EKD20" s="343"/>
      <c r="EKE20" s="343"/>
      <c r="EKF20" s="343"/>
      <c r="EKG20" s="343"/>
      <c r="EKH20" s="343"/>
      <c r="EKI20" s="343"/>
      <c r="EKJ20" s="307"/>
      <c r="EKK20" s="335"/>
      <c r="EKL20" s="336"/>
      <c r="EKM20" s="337"/>
      <c r="EKN20" s="308"/>
      <c r="EKO20" s="309"/>
      <c r="EKP20" s="310"/>
      <c r="EKQ20" s="343"/>
      <c r="EKR20" s="343"/>
      <c r="EKS20" s="343"/>
      <c r="EKT20" s="343"/>
      <c r="EKU20" s="343"/>
      <c r="EKV20" s="343"/>
      <c r="EKW20" s="343"/>
      <c r="EKX20" s="343"/>
      <c r="EKY20" s="307"/>
      <c r="EKZ20" s="335"/>
      <c r="ELA20" s="336"/>
      <c r="ELB20" s="337"/>
      <c r="ELC20" s="308"/>
      <c r="ELD20" s="309"/>
      <c r="ELE20" s="310"/>
      <c r="ELF20" s="343"/>
      <c r="ELG20" s="343"/>
      <c r="ELH20" s="343"/>
      <c r="ELI20" s="343"/>
      <c r="ELJ20" s="343"/>
      <c r="ELK20" s="343"/>
      <c r="ELL20" s="343"/>
      <c r="ELM20" s="343"/>
      <c r="ELN20" s="307"/>
      <c r="ELO20" s="335"/>
      <c r="ELP20" s="336"/>
      <c r="ELQ20" s="337"/>
      <c r="ELR20" s="308"/>
      <c r="ELS20" s="309"/>
      <c r="ELT20" s="310"/>
      <c r="ELU20" s="343"/>
      <c r="ELV20" s="343"/>
      <c r="ELW20" s="343"/>
      <c r="ELX20" s="343"/>
      <c r="ELY20" s="343"/>
      <c r="ELZ20" s="343"/>
      <c r="EMA20" s="343"/>
      <c r="EMB20" s="343"/>
      <c r="EMC20" s="307"/>
      <c r="EMD20" s="335"/>
      <c r="EME20" s="336"/>
      <c r="EMF20" s="337"/>
      <c r="EMG20" s="308"/>
      <c r="EMH20" s="309"/>
      <c r="EMI20" s="310"/>
      <c r="EMJ20" s="343"/>
      <c r="EMK20" s="343"/>
      <c r="EML20" s="343"/>
      <c r="EMM20" s="343"/>
      <c r="EMN20" s="343"/>
      <c r="EMO20" s="343"/>
      <c r="EMP20" s="343"/>
      <c r="EMQ20" s="343"/>
      <c r="EMR20" s="307"/>
      <c r="EMS20" s="335"/>
      <c r="EMT20" s="336"/>
      <c r="EMU20" s="337"/>
      <c r="EMV20" s="308"/>
      <c r="EMW20" s="309"/>
      <c r="EMX20" s="310"/>
      <c r="EMY20" s="343"/>
      <c r="EMZ20" s="343"/>
      <c r="ENA20" s="343"/>
      <c r="ENB20" s="343"/>
      <c r="ENC20" s="343"/>
      <c r="END20" s="343"/>
      <c r="ENE20" s="343"/>
      <c r="ENF20" s="343"/>
      <c r="ENG20" s="307"/>
      <c r="ENH20" s="335"/>
      <c r="ENI20" s="336"/>
      <c r="ENJ20" s="337"/>
      <c r="ENK20" s="308"/>
      <c r="ENL20" s="309"/>
      <c r="ENM20" s="310"/>
      <c r="ENN20" s="343"/>
      <c r="ENO20" s="343"/>
      <c r="ENP20" s="343"/>
      <c r="ENQ20" s="343"/>
      <c r="ENR20" s="343"/>
      <c r="ENS20" s="343"/>
      <c r="ENT20" s="343"/>
      <c r="ENU20" s="343"/>
      <c r="ENV20" s="307"/>
      <c r="ENW20" s="335"/>
      <c r="ENX20" s="336"/>
      <c r="ENY20" s="337"/>
      <c r="ENZ20" s="308"/>
      <c r="EOA20" s="309"/>
      <c r="EOB20" s="310"/>
      <c r="EOC20" s="343"/>
      <c r="EOD20" s="343"/>
      <c r="EOE20" s="343"/>
      <c r="EOF20" s="343"/>
      <c r="EOG20" s="343"/>
      <c r="EOH20" s="343"/>
      <c r="EOI20" s="343"/>
      <c r="EOJ20" s="343"/>
      <c r="EOK20" s="307"/>
      <c r="EOL20" s="335"/>
      <c r="EOM20" s="336"/>
      <c r="EON20" s="337"/>
      <c r="EOO20" s="308"/>
      <c r="EOP20" s="309"/>
      <c r="EOQ20" s="310"/>
      <c r="EOR20" s="343"/>
      <c r="EOS20" s="343"/>
      <c r="EOT20" s="343"/>
      <c r="EOU20" s="343"/>
      <c r="EOV20" s="343"/>
      <c r="EOW20" s="343"/>
      <c r="EOX20" s="343"/>
      <c r="EOY20" s="343"/>
      <c r="EOZ20" s="307"/>
      <c r="EPA20" s="335"/>
      <c r="EPB20" s="336"/>
      <c r="EPC20" s="337"/>
      <c r="EPD20" s="308"/>
      <c r="EPE20" s="309"/>
      <c r="EPF20" s="310"/>
      <c r="EPG20" s="343"/>
      <c r="EPH20" s="343"/>
      <c r="EPI20" s="343"/>
      <c r="EPJ20" s="343"/>
      <c r="EPK20" s="343"/>
      <c r="EPL20" s="343"/>
      <c r="EPM20" s="343"/>
      <c r="EPN20" s="343"/>
      <c r="EPO20" s="307"/>
      <c r="EPP20" s="335"/>
      <c r="EPQ20" s="336"/>
      <c r="EPR20" s="337"/>
      <c r="EPS20" s="308"/>
      <c r="EPT20" s="309"/>
      <c r="EPU20" s="310"/>
      <c r="EPV20" s="343"/>
      <c r="EPW20" s="343"/>
      <c r="EPX20" s="343"/>
      <c r="EPY20" s="343"/>
      <c r="EPZ20" s="343"/>
      <c r="EQA20" s="343"/>
      <c r="EQB20" s="343"/>
      <c r="EQC20" s="343"/>
      <c r="EQD20" s="307"/>
      <c r="EQE20" s="335"/>
      <c r="EQF20" s="336"/>
      <c r="EQG20" s="337"/>
      <c r="EQH20" s="308"/>
      <c r="EQI20" s="309"/>
      <c r="EQJ20" s="310"/>
      <c r="EQK20" s="343"/>
      <c r="EQL20" s="343"/>
      <c r="EQM20" s="343"/>
      <c r="EQN20" s="343"/>
      <c r="EQO20" s="343"/>
      <c r="EQP20" s="343"/>
      <c r="EQQ20" s="343"/>
      <c r="EQR20" s="343"/>
      <c r="EQS20" s="307"/>
      <c r="EQT20" s="335"/>
      <c r="EQU20" s="336"/>
      <c r="EQV20" s="337"/>
      <c r="EQW20" s="308"/>
      <c r="EQX20" s="309"/>
      <c r="EQY20" s="310"/>
      <c r="EQZ20" s="343"/>
      <c r="ERA20" s="343"/>
      <c r="ERB20" s="343"/>
      <c r="ERC20" s="343"/>
      <c r="ERD20" s="343"/>
      <c r="ERE20" s="343"/>
      <c r="ERF20" s="343"/>
      <c r="ERG20" s="343"/>
      <c r="ERH20" s="307"/>
      <c r="ERI20" s="335"/>
      <c r="ERJ20" s="336"/>
      <c r="ERK20" s="337"/>
      <c r="ERL20" s="308"/>
      <c r="ERM20" s="309"/>
      <c r="ERN20" s="310"/>
      <c r="ERO20" s="343"/>
      <c r="ERP20" s="343"/>
      <c r="ERQ20" s="343"/>
      <c r="ERR20" s="343"/>
      <c r="ERS20" s="343"/>
      <c r="ERT20" s="343"/>
      <c r="ERU20" s="343"/>
      <c r="ERV20" s="343"/>
      <c r="ERW20" s="307"/>
      <c r="ERX20" s="335"/>
      <c r="ERY20" s="336"/>
      <c r="ERZ20" s="337"/>
      <c r="ESA20" s="308"/>
      <c r="ESB20" s="309"/>
      <c r="ESC20" s="310"/>
      <c r="ESD20" s="343"/>
      <c r="ESE20" s="343"/>
      <c r="ESF20" s="343"/>
      <c r="ESG20" s="343"/>
      <c r="ESH20" s="343"/>
      <c r="ESI20" s="343"/>
      <c r="ESJ20" s="343"/>
      <c r="ESK20" s="343"/>
      <c r="ESL20" s="307"/>
      <c r="ESM20" s="335"/>
      <c r="ESN20" s="336"/>
      <c r="ESO20" s="337"/>
      <c r="ESP20" s="308"/>
      <c r="ESQ20" s="309"/>
      <c r="ESR20" s="310"/>
      <c r="ESS20" s="343"/>
      <c r="EST20" s="343"/>
      <c r="ESU20" s="343"/>
      <c r="ESV20" s="343"/>
      <c r="ESW20" s="343"/>
      <c r="ESX20" s="343"/>
      <c r="ESY20" s="343"/>
      <c r="ESZ20" s="343"/>
      <c r="ETA20" s="307"/>
      <c r="ETB20" s="335"/>
      <c r="ETC20" s="336"/>
      <c r="ETD20" s="337"/>
      <c r="ETE20" s="308"/>
      <c r="ETF20" s="309"/>
      <c r="ETG20" s="310"/>
      <c r="ETH20" s="343"/>
      <c r="ETI20" s="343"/>
      <c r="ETJ20" s="343"/>
      <c r="ETK20" s="343"/>
      <c r="ETL20" s="343"/>
      <c r="ETM20" s="343"/>
      <c r="ETN20" s="343"/>
      <c r="ETO20" s="343"/>
      <c r="ETP20" s="307"/>
      <c r="ETQ20" s="335"/>
      <c r="ETR20" s="336"/>
      <c r="ETS20" s="337"/>
      <c r="ETT20" s="308"/>
      <c r="ETU20" s="309"/>
      <c r="ETV20" s="310"/>
      <c r="ETW20" s="343"/>
      <c r="ETX20" s="343"/>
      <c r="ETY20" s="343"/>
      <c r="ETZ20" s="343"/>
      <c r="EUA20" s="343"/>
      <c r="EUB20" s="343"/>
      <c r="EUC20" s="343"/>
      <c r="EUD20" s="343"/>
      <c r="EUE20" s="307"/>
      <c r="EUF20" s="335"/>
      <c r="EUG20" s="336"/>
      <c r="EUH20" s="337"/>
      <c r="EUI20" s="308"/>
      <c r="EUJ20" s="309"/>
      <c r="EUK20" s="310"/>
      <c r="EUL20" s="343"/>
      <c r="EUM20" s="343"/>
      <c r="EUN20" s="343"/>
      <c r="EUO20" s="343"/>
      <c r="EUP20" s="343"/>
      <c r="EUQ20" s="343"/>
      <c r="EUR20" s="343"/>
      <c r="EUS20" s="343"/>
      <c r="EUT20" s="307"/>
      <c r="EUU20" s="335"/>
      <c r="EUV20" s="336"/>
      <c r="EUW20" s="337"/>
      <c r="EUX20" s="308"/>
      <c r="EUY20" s="309"/>
      <c r="EUZ20" s="310"/>
      <c r="EVA20" s="343"/>
      <c r="EVB20" s="343"/>
      <c r="EVC20" s="343"/>
      <c r="EVD20" s="343"/>
      <c r="EVE20" s="343"/>
      <c r="EVF20" s="343"/>
      <c r="EVG20" s="343"/>
      <c r="EVH20" s="343"/>
      <c r="EVI20" s="307"/>
      <c r="EVJ20" s="335"/>
      <c r="EVK20" s="336"/>
      <c r="EVL20" s="337"/>
      <c r="EVM20" s="308"/>
      <c r="EVN20" s="309"/>
      <c r="EVO20" s="310"/>
      <c r="EVP20" s="343"/>
      <c r="EVQ20" s="343"/>
      <c r="EVR20" s="343"/>
      <c r="EVS20" s="343"/>
      <c r="EVT20" s="343"/>
      <c r="EVU20" s="343"/>
      <c r="EVV20" s="343"/>
      <c r="EVW20" s="343"/>
      <c r="EVX20" s="307"/>
      <c r="EVY20" s="335"/>
      <c r="EVZ20" s="336"/>
      <c r="EWA20" s="337"/>
      <c r="EWB20" s="308"/>
      <c r="EWC20" s="309"/>
      <c r="EWD20" s="310"/>
      <c r="EWE20" s="343"/>
      <c r="EWF20" s="343"/>
      <c r="EWG20" s="343"/>
      <c r="EWH20" s="343"/>
      <c r="EWI20" s="343"/>
      <c r="EWJ20" s="343"/>
      <c r="EWK20" s="343"/>
      <c r="EWL20" s="343"/>
      <c r="EWM20" s="307"/>
      <c r="EWN20" s="335"/>
      <c r="EWO20" s="336"/>
      <c r="EWP20" s="337"/>
      <c r="EWQ20" s="308"/>
      <c r="EWR20" s="309"/>
      <c r="EWS20" s="310"/>
      <c r="EWT20" s="343"/>
      <c r="EWU20" s="343"/>
      <c r="EWV20" s="343"/>
      <c r="EWW20" s="343"/>
      <c r="EWX20" s="343"/>
      <c r="EWY20" s="343"/>
      <c r="EWZ20" s="343"/>
      <c r="EXA20" s="343"/>
      <c r="EXB20" s="307"/>
      <c r="EXC20" s="335"/>
      <c r="EXD20" s="336"/>
      <c r="EXE20" s="337"/>
      <c r="EXF20" s="308"/>
      <c r="EXG20" s="309"/>
      <c r="EXH20" s="310"/>
      <c r="EXI20" s="343"/>
      <c r="EXJ20" s="343"/>
      <c r="EXK20" s="343"/>
      <c r="EXL20" s="343"/>
      <c r="EXM20" s="343"/>
      <c r="EXN20" s="343"/>
      <c r="EXO20" s="343"/>
      <c r="EXP20" s="343"/>
      <c r="EXQ20" s="307"/>
      <c r="EXR20" s="335"/>
      <c r="EXS20" s="336"/>
      <c r="EXT20" s="337"/>
      <c r="EXU20" s="308"/>
      <c r="EXV20" s="309"/>
      <c r="EXW20" s="310"/>
      <c r="EXX20" s="343"/>
      <c r="EXY20" s="343"/>
      <c r="EXZ20" s="343"/>
      <c r="EYA20" s="343"/>
      <c r="EYB20" s="343"/>
      <c r="EYC20" s="343"/>
      <c r="EYD20" s="343"/>
      <c r="EYE20" s="343"/>
      <c r="EYF20" s="307"/>
      <c r="EYG20" s="335"/>
      <c r="EYH20" s="336"/>
      <c r="EYI20" s="337"/>
      <c r="EYJ20" s="308"/>
      <c r="EYK20" s="309"/>
      <c r="EYL20" s="310"/>
      <c r="EYM20" s="343"/>
      <c r="EYN20" s="343"/>
      <c r="EYO20" s="343"/>
      <c r="EYP20" s="343"/>
      <c r="EYQ20" s="343"/>
      <c r="EYR20" s="343"/>
      <c r="EYS20" s="343"/>
      <c r="EYT20" s="343"/>
      <c r="EYU20" s="307"/>
      <c r="EYV20" s="335"/>
      <c r="EYW20" s="336"/>
      <c r="EYX20" s="337"/>
      <c r="EYY20" s="308"/>
      <c r="EYZ20" s="309"/>
      <c r="EZA20" s="310"/>
      <c r="EZB20" s="343"/>
      <c r="EZC20" s="343"/>
      <c r="EZD20" s="343"/>
      <c r="EZE20" s="343"/>
      <c r="EZF20" s="343"/>
      <c r="EZG20" s="343"/>
      <c r="EZH20" s="343"/>
      <c r="EZI20" s="343"/>
      <c r="EZJ20" s="307"/>
      <c r="EZK20" s="335"/>
      <c r="EZL20" s="336"/>
      <c r="EZM20" s="337"/>
      <c r="EZN20" s="308"/>
      <c r="EZO20" s="309"/>
      <c r="EZP20" s="310"/>
      <c r="EZQ20" s="343"/>
      <c r="EZR20" s="343"/>
      <c r="EZS20" s="343"/>
      <c r="EZT20" s="343"/>
      <c r="EZU20" s="343"/>
      <c r="EZV20" s="343"/>
      <c r="EZW20" s="343"/>
      <c r="EZX20" s="343"/>
      <c r="EZY20" s="307"/>
      <c r="EZZ20" s="335"/>
      <c r="FAA20" s="336"/>
      <c r="FAB20" s="337"/>
      <c r="FAC20" s="308"/>
      <c r="FAD20" s="309"/>
      <c r="FAE20" s="310"/>
      <c r="FAF20" s="343"/>
      <c r="FAG20" s="343"/>
      <c r="FAH20" s="343"/>
      <c r="FAI20" s="343"/>
      <c r="FAJ20" s="343"/>
      <c r="FAK20" s="343"/>
      <c r="FAL20" s="343"/>
      <c r="FAM20" s="343"/>
      <c r="FAN20" s="307"/>
      <c r="FAO20" s="335"/>
      <c r="FAP20" s="336"/>
      <c r="FAQ20" s="337"/>
      <c r="FAR20" s="308"/>
      <c r="FAS20" s="309"/>
      <c r="FAT20" s="310"/>
      <c r="FAU20" s="343"/>
      <c r="FAV20" s="343"/>
      <c r="FAW20" s="343"/>
      <c r="FAX20" s="343"/>
      <c r="FAY20" s="343"/>
      <c r="FAZ20" s="343"/>
      <c r="FBA20" s="343"/>
      <c r="FBB20" s="343"/>
      <c r="FBC20" s="307"/>
      <c r="FBD20" s="335"/>
      <c r="FBE20" s="336"/>
      <c r="FBF20" s="337"/>
      <c r="FBG20" s="308"/>
      <c r="FBH20" s="309"/>
      <c r="FBI20" s="310"/>
      <c r="FBJ20" s="343"/>
      <c r="FBK20" s="343"/>
      <c r="FBL20" s="343"/>
      <c r="FBM20" s="343"/>
      <c r="FBN20" s="343"/>
      <c r="FBO20" s="343"/>
      <c r="FBP20" s="343"/>
      <c r="FBQ20" s="343"/>
      <c r="FBR20" s="307"/>
      <c r="FBS20" s="335"/>
      <c r="FBT20" s="336"/>
      <c r="FBU20" s="337"/>
      <c r="FBV20" s="308"/>
      <c r="FBW20" s="309"/>
      <c r="FBX20" s="310"/>
      <c r="FBY20" s="343"/>
      <c r="FBZ20" s="343"/>
      <c r="FCA20" s="343"/>
      <c r="FCB20" s="343"/>
      <c r="FCC20" s="343"/>
      <c r="FCD20" s="343"/>
      <c r="FCE20" s="343"/>
      <c r="FCF20" s="343"/>
      <c r="FCG20" s="307"/>
      <c r="FCH20" s="335"/>
      <c r="FCI20" s="336"/>
      <c r="FCJ20" s="337"/>
      <c r="FCK20" s="308"/>
      <c r="FCL20" s="309"/>
      <c r="FCM20" s="310"/>
      <c r="FCN20" s="343"/>
      <c r="FCO20" s="343"/>
      <c r="FCP20" s="343"/>
      <c r="FCQ20" s="343"/>
      <c r="FCR20" s="343"/>
      <c r="FCS20" s="343"/>
      <c r="FCT20" s="343"/>
      <c r="FCU20" s="343"/>
      <c r="FCV20" s="307"/>
      <c r="FCW20" s="335"/>
      <c r="FCX20" s="336"/>
      <c r="FCY20" s="337"/>
      <c r="FCZ20" s="308"/>
      <c r="FDA20" s="309"/>
      <c r="FDB20" s="310"/>
      <c r="FDC20" s="343"/>
      <c r="FDD20" s="343"/>
      <c r="FDE20" s="343"/>
      <c r="FDF20" s="343"/>
      <c r="FDG20" s="343"/>
      <c r="FDH20" s="343"/>
      <c r="FDI20" s="343"/>
      <c r="FDJ20" s="343"/>
      <c r="FDK20" s="307"/>
      <c r="FDL20" s="335"/>
      <c r="FDM20" s="336"/>
      <c r="FDN20" s="337"/>
      <c r="FDO20" s="308"/>
      <c r="FDP20" s="309"/>
      <c r="FDQ20" s="310"/>
      <c r="FDR20" s="343"/>
      <c r="FDS20" s="343"/>
      <c r="FDT20" s="343"/>
      <c r="FDU20" s="343"/>
      <c r="FDV20" s="343"/>
      <c r="FDW20" s="343"/>
      <c r="FDX20" s="343"/>
      <c r="FDY20" s="343"/>
      <c r="FDZ20" s="307"/>
      <c r="FEA20" s="335"/>
      <c r="FEB20" s="336"/>
      <c r="FEC20" s="337"/>
      <c r="FED20" s="308"/>
      <c r="FEE20" s="309"/>
      <c r="FEF20" s="310"/>
      <c r="FEG20" s="343"/>
      <c r="FEH20" s="343"/>
      <c r="FEI20" s="343"/>
      <c r="FEJ20" s="343"/>
      <c r="FEK20" s="343"/>
      <c r="FEL20" s="343"/>
      <c r="FEM20" s="343"/>
      <c r="FEN20" s="343"/>
      <c r="FEO20" s="307"/>
      <c r="FEP20" s="335"/>
      <c r="FEQ20" s="336"/>
      <c r="FER20" s="337"/>
      <c r="FES20" s="308"/>
      <c r="FET20" s="309"/>
      <c r="FEU20" s="310"/>
      <c r="FEV20" s="343"/>
      <c r="FEW20" s="343"/>
      <c r="FEX20" s="343"/>
      <c r="FEY20" s="343"/>
      <c r="FEZ20" s="343"/>
      <c r="FFA20" s="343"/>
      <c r="FFB20" s="343"/>
      <c r="FFC20" s="343"/>
      <c r="FFD20" s="307"/>
      <c r="FFE20" s="335"/>
      <c r="FFF20" s="336"/>
      <c r="FFG20" s="337"/>
      <c r="FFH20" s="308"/>
      <c r="FFI20" s="309"/>
      <c r="FFJ20" s="310"/>
      <c r="FFK20" s="343"/>
      <c r="FFL20" s="343"/>
      <c r="FFM20" s="343"/>
      <c r="FFN20" s="343"/>
      <c r="FFO20" s="343"/>
      <c r="FFP20" s="343"/>
      <c r="FFQ20" s="343"/>
      <c r="FFR20" s="343"/>
      <c r="FFS20" s="307"/>
      <c r="FFT20" s="335"/>
      <c r="FFU20" s="336"/>
      <c r="FFV20" s="337"/>
      <c r="FFW20" s="308"/>
      <c r="FFX20" s="309"/>
      <c r="FFY20" s="310"/>
      <c r="FFZ20" s="343"/>
      <c r="FGA20" s="343"/>
      <c r="FGB20" s="343"/>
      <c r="FGC20" s="343"/>
      <c r="FGD20" s="343"/>
      <c r="FGE20" s="343"/>
      <c r="FGF20" s="343"/>
      <c r="FGG20" s="343"/>
      <c r="FGH20" s="307"/>
      <c r="FGI20" s="335"/>
      <c r="FGJ20" s="336"/>
      <c r="FGK20" s="337"/>
      <c r="FGL20" s="308"/>
      <c r="FGM20" s="309"/>
      <c r="FGN20" s="310"/>
      <c r="FGO20" s="343"/>
      <c r="FGP20" s="343"/>
      <c r="FGQ20" s="343"/>
      <c r="FGR20" s="343"/>
      <c r="FGS20" s="343"/>
      <c r="FGT20" s="343"/>
      <c r="FGU20" s="343"/>
      <c r="FGV20" s="343"/>
      <c r="FGW20" s="307"/>
      <c r="FGX20" s="335"/>
      <c r="FGY20" s="336"/>
      <c r="FGZ20" s="337"/>
      <c r="FHA20" s="308"/>
      <c r="FHB20" s="309"/>
      <c r="FHC20" s="310"/>
      <c r="FHD20" s="343"/>
      <c r="FHE20" s="343"/>
      <c r="FHF20" s="343"/>
      <c r="FHG20" s="343"/>
      <c r="FHH20" s="343"/>
      <c r="FHI20" s="343"/>
      <c r="FHJ20" s="343"/>
      <c r="FHK20" s="343"/>
      <c r="FHL20" s="307"/>
      <c r="FHM20" s="335"/>
      <c r="FHN20" s="336"/>
      <c r="FHO20" s="337"/>
      <c r="FHP20" s="308"/>
      <c r="FHQ20" s="309"/>
      <c r="FHR20" s="310"/>
      <c r="FHS20" s="343"/>
      <c r="FHT20" s="343"/>
      <c r="FHU20" s="343"/>
      <c r="FHV20" s="343"/>
      <c r="FHW20" s="343"/>
      <c r="FHX20" s="343"/>
      <c r="FHY20" s="343"/>
      <c r="FHZ20" s="343"/>
      <c r="FIA20" s="307"/>
      <c r="FIB20" s="335"/>
      <c r="FIC20" s="336"/>
      <c r="FID20" s="337"/>
      <c r="FIE20" s="308"/>
      <c r="FIF20" s="309"/>
      <c r="FIG20" s="310"/>
      <c r="FIH20" s="343"/>
      <c r="FII20" s="343"/>
      <c r="FIJ20" s="343"/>
      <c r="FIK20" s="343"/>
      <c r="FIL20" s="343"/>
      <c r="FIM20" s="343"/>
      <c r="FIN20" s="343"/>
      <c r="FIO20" s="343"/>
      <c r="FIP20" s="307"/>
      <c r="FIQ20" s="335"/>
      <c r="FIR20" s="336"/>
      <c r="FIS20" s="337"/>
      <c r="FIT20" s="308"/>
      <c r="FIU20" s="309"/>
      <c r="FIV20" s="310"/>
      <c r="FIW20" s="343"/>
      <c r="FIX20" s="343"/>
      <c r="FIY20" s="343"/>
      <c r="FIZ20" s="343"/>
      <c r="FJA20" s="343"/>
      <c r="FJB20" s="343"/>
      <c r="FJC20" s="343"/>
      <c r="FJD20" s="343"/>
      <c r="FJE20" s="307"/>
      <c r="FJF20" s="335"/>
      <c r="FJG20" s="336"/>
      <c r="FJH20" s="337"/>
      <c r="FJI20" s="308"/>
      <c r="FJJ20" s="309"/>
      <c r="FJK20" s="310"/>
      <c r="FJL20" s="343"/>
      <c r="FJM20" s="343"/>
      <c r="FJN20" s="343"/>
      <c r="FJO20" s="343"/>
      <c r="FJP20" s="343"/>
      <c r="FJQ20" s="343"/>
      <c r="FJR20" s="343"/>
      <c r="FJS20" s="343"/>
      <c r="FJT20" s="307"/>
      <c r="FJU20" s="335"/>
      <c r="FJV20" s="336"/>
      <c r="FJW20" s="337"/>
      <c r="FJX20" s="308"/>
      <c r="FJY20" s="309"/>
      <c r="FJZ20" s="310"/>
      <c r="FKA20" s="343"/>
      <c r="FKB20" s="343"/>
      <c r="FKC20" s="343"/>
      <c r="FKD20" s="343"/>
      <c r="FKE20" s="343"/>
      <c r="FKF20" s="343"/>
      <c r="FKG20" s="343"/>
      <c r="FKH20" s="343"/>
      <c r="FKI20" s="307"/>
      <c r="FKJ20" s="335"/>
      <c r="FKK20" s="336"/>
      <c r="FKL20" s="337"/>
      <c r="FKM20" s="308"/>
      <c r="FKN20" s="309"/>
      <c r="FKO20" s="310"/>
      <c r="FKP20" s="343"/>
      <c r="FKQ20" s="343"/>
      <c r="FKR20" s="343"/>
      <c r="FKS20" s="343"/>
      <c r="FKT20" s="343"/>
      <c r="FKU20" s="343"/>
      <c r="FKV20" s="343"/>
      <c r="FKW20" s="343"/>
      <c r="FKX20" s="307"/>
      <c r="FKY20" s="335"/>
      <c r="FKZ20" s="336"/>
      <c r="FLA20" s="337"/>
      <c r="FLB20" s="308"/>
      <c r="FLC20" s="309"/>
      <c r="FLD20" s="310"/>
      <c r="FLE20" s="343"/>
      <c r="FLF20" s="343"/>
      <c r="FLG20" s="343"/>
      <c r="FLH20" s="343"/>
      <c r="FLI20" s="343"/>
      <c r="FLJ20" s="343"/>
      <c r="FLK20" s="343"/>
      <c r="FLL20" s="343"/>
      <c r="FLM20" s="307"/>
      <c r="FLN20" s="335"/>
      <c r="FLO20" s="336"/>
      <c r="FLP20" s="337"/>
      <c r="FLQ20" s="308"/>
      <c r="FLR20" s="309"/>
      <c r="FLS20" s="310"/>
      <c r="FLT20" s="343"/>
      <c r="FLU20" s="343"/>
      <c r="FLV20" s="343"/>
      <c r="FLW20" s="343"/>
      <c r="FLX20" s="343"/>
      <c r="FLY20" s="343"/>
      <c r="FLZ20" s="343"/>
      <c r="FMA20" s="343"/>
      <c r="FMB20" s="307"/>
      <c r="FMC20" s="335"/>
      <c r="FMD20" s="336"/>
      <c r="FME20" s="337"/>
      <c r="FMF20" s="308"/>
      <c r="FMG20" s="309"/>
      <c r="FMH20" s="310"/>
      <c r="FMI20" s="343"/>
      <c r="FMJ20" s="343"/>
      <c r="FMK20" s="343"/>
      <c r="FML20" s="343"/>
      <c r="FMM20" s="343"/>
      <c r="FMN20" s="343"/>
      <c r="FMO20" s="343"/>
      <c r="FMP20" s="343"/>
      <c r="FMQ20" s="307"/>
      <c r="FMR20" s="335"/>
      <c r="FMS20" s="336"/>
      <c r="FMT20" s="337"/>
      <c r="FMU20" s="308"/>
      <c r="FMV20" s="309"/>
      <c r="FMW20" s="310"/>
      <c r="FMX20" s="343"/>
      <c r="FMY20" s="343"/>
      <c r="FMZ20" s="343"/>
      <c r="FNA20" s="343"/>
      <c r="FNB20" s="343"/>
      <c r="FNC20" s="343"/>
      <c r="FND20" s="343"/>
      <c r="FNE20" s="343"/>
      <c r="FNF20" s="307"/>
      <c r="FNG20" s="335"/>
      <c r="FNH20" s="336"/>
      <c r="FNI20" s="337"/>
      <c r="FNJ20" s="308"/>
      <c r="FNK20" s="309"/>
      <c r="FNL20" s="310"/>
      <c r="FNM20" s="343"/>
      <c r="FNN20" s="343"/>
      <c r="FNO20" s="343"/>
      <c r="FNP20" s="343"/>
      <c r="FNQ20" s="343"/>
      <c r="FNR20" s="343"/>
      <c r="FNS20" s="343"/>
      <c r="FNT20" s="343"/>
      <c r="FNU20" s="307"/>
      <c r="FNV20" s="335"/>
      <c r="FNW20" s="336"/>
      <c r="FNX20" s="337"/>
      <c r="FNY20" s="308"/>
      <c r="FNZ20" s="309"/>
      <c r="FOA20" s="310"/>
      <c r="FOB20" s="343"/>
      <c r="FOC20" s="343"/>
      <c r="FOD20" s="343"/>
      <c r="FOE20" s="343"/>
      <c r="FOF20" s="343"/>
      <c r="FOG20" s="343"/>
      <c r="FOH20" s="343"/>
      <c r="FOI20" s="343"/>
      <c r="FOJ20" s="307"/>
      <c r="FOK20" s="335"/>
      <c r="FOL20" s="336"/>
      <c r="FOM20" s="337"/>
      <c r="FON20" s="308"/>
      <c r="FOO20" s="309"/>
      <c r="FOP20" s="310"/>
      <c r="FOQ20" s="343"/>
      <c r="FOR20" s="343"/>
      <c r="FOS20" s="343"/>
      <c r="FOT20" s="343"/>
      <c r="FOU20" s="343"/>
      <c r="FOV20" s="343"/>
      <c r="FOW20" s="343"/>
      <c r="FOX20" s="343"/>
      <c r="FOY20" s="307"/>
      <c r="FOZ20" s="335"/>
      <c r="FPA20" s="336"/>
      <c r="FPB20" s="337"/>
      <c r="FPC20" s="308"/>
      <c r="FPD20" s="309"/>
      <c r="FPE20" s="310"/>
      <c r="FPF20" s="343"/>
      <c r="FPG20" s="343"/>
      <c r="FPH20" s="343"/>
      <c r="FPI20" s="343"/>
      <c r="FPJ20" s="343"/>
      <c r="FPK20" s="343"/>
      <c r="FPL20" s="343"/>
      <c r="FPM20" s="343"/>
      <c r="FPN20" s="307"/>
      <c r="FPO20" s="335"/>
      <c r="FPP20" s="336"/>
      <c r="FPQ20" s="337"/>
      <c r="FPR20" s="308"/>
      <c r="FPS20" s="309"/>
      <c r="FPT20" s="310"/>
      <c r="FPU20" s="343"/>
      <c r="FPV20" s="343"/>
      <c r="FPW20" s="343"/>
      <c r="FPX20" s="343"/>
      <c r="FPY20" s="343"/>
      <c r="FPZ20" s="343"/>
      <c r="FQA20" s="343"/>
      <c r="FQB20" s="343"/>
      <c r="FQC20" s="307"/>
      <c r="FQD20" s="335"/>
      <c r="FQE20" s="336"/>
      <c r="FQF20" s="337"/>
      <c r="FQG20" s="308"/>
      <c r="FQH20" s="309"/>
      <c r="FQI20" s="310"/>
      <c r="FQJ20" s="343"/>
      <c r="FQK20" s="343"/>
      <c r="FQL20" s="343"/>
      <c r="FQM20" s="343"/>
      <c r="FQN20" s="343"/>
      <c r="FQO20" s="343"/>
      <c r="FQP20" s="343"/>
      <c r="FQQ20" s="343"/>
      <c r="FQR20" s="307"/>
      <c r="FQS20" s="335"/>
      <c r="FQT20" s="336"/>
      <c r="FQU20" s="337"/>
      <c r="FQV20" s="308"/>
      <c r="FQW20" s="309"/>
      <c r="FQX20" s="310"/>
      <c r="FQY20" s="343"/>
      <c r="FQZ20" s="343"/>
      <c r="FRA20" s="343"/>
      <c r="FRB20" s="343"/>
      <c r="FRC20" s="343"/>
      <c r="FRD20" s="343"/>
      <c r="FRE20" s="343"/>
      <c r="FRF20" s="343"/>
      <c r="FRG20" s="307"/>
      <c r="FRH20" s="335"/>
      <c r="FRI20" s="336"/>
      <c r="FRJ20" s="337"/>
      <c r="FRK20" s="308"/>
      <c r="FRL20" s="309"/>
      <c r="FRM20" s="310"/>
      <c r="FRN20" s="343"/>
      <c r="FRO20" s="343"/>
      <c r="FRP20" s="343"/>
      <c r="FRQ20" s="343"/>
      <c r="FRR20" s="343"/>
      <c r="FRS20" s="343"/>
      <c r="FRT20" s="343"/>
      <c r="FRU20" s="343"/>
      <c r="FRV20" s="307"/>
      <c r="FRW20" s="335"/>
      <c r="FRX20" s="336"/>
      <c r="FRY20" s="337"/>
      <c r="FRZ20" s="308"/>
      <c r="FSA20" s="309"/>
      <c r="FSB20" s="310"/>
      <c r="FSC20" s="343"/>
      <c r="FSD20" s="343"/>
      <c r="FSE20" s="343"/>
      <c r="FSF20" s="343"/>
      <c r="FSG20" s="343"/>
      <c r="FSH20" s="343"/>
      <c r="FSI20" s="343"/>
      <c r="FSJ20" s="343"/>
      <c r="FSK20" s="307"/>
      <c r="FSL20" s="335"/>
      <c r="FSM20" s="336"/>
      <c r="FSN20" s="337"/>
      <c r="FSO20" s="308"/>
      <c r="FSP20" s="309"/>
      <c r="FSQ20" s="310"/>
      <c r="FSR20" s="343"/>
      <c r="FSS20" s="343"/>
      <c r="FST20" s="343"/>
      <c r="FSU20" s="343"/>
      <c r="FSV20" s="343"/>
      <c r="FSW20" s="343"/>
      <c r="FSX20" s="343"/>
      <c r="FSY20" s="343"/>
      <c r="FSZ20" s="307"/>
      <c r="FTA20" s="335"/>
      <c r="FTB20" s="336"/>
      <c r="FTC20" s="337"/>
      <c r="FTD20" s="308"/>
      <c r="FTE20" s="309"/>
      <c r="FTF20" s="310"/>
      <c r="FTG20" s="343"/>
      <c r="FTH20" s="343"/>
      <c r="FTI20" s="343"/>
      <c r="FTJ20" s="343"/>
      <c r="FTK20" s="343"/>
      <c r="FTL20" s="343"/>
      <c r="FTM20" s="343"/>
      <c r="FTN20" s="343"/>
      <c r="FTO20" s="307"/>
      <c r="FTP20" s="335"/>
      <c r="FTQ20" s="336"/>
      <c r="FTR20" s="337"/>
      <c r="FTS20" s="308"/>
      <c r="FTT20" s="309"/>
      <c r="FTU20" s="310"/>
      <c r="FTV20" s="343"/>
      <c r="FTW20" s="343"/>
      <c r="FTX20" s="343"/>
      <c r="FTY20" s="343"/>
      <c r="FTZ20" s="343"/>
      <c r="FUA20" s="343"/>
      <c r="FUB20" s="343"/>
      <c r="FUC20" s="343"/>
      <c r="FUD20" s="307"/>
      <c r="FUE20" s="335"/>
      <c r="FUF20" s="336"/>
      <c r="FUG20" s="337"/>
      <c r="FUH20" s="308"/>
      <c r="FUI20" s="309"/>
      <c r="FUJ20" s="310"/>
      <c r="FUK20" s="343"/>
      <c r="FUL20" s="343"/>
      <c r="FUM20" s="343"/>
      <c r="FUN20" s="343"/>
      <c r="FUO20" s="343"/>
      <c r="FUP20" s="343"/>
      <c r="FUQ20" s="343"/>
      <c r="FUR20" s="343"/>
      <c r="FUS20" s="307"/>
      <c r="FUT20" s="335"/>
      <c r="FUU20" s="336"/>
      <c r="FUV20" s="337"/>
      <c r="FUW20" s="308"/>
      <c r="FUX20" s="309"/>
      <c r="FUY20" s="310"/>
      <c r="FUZ20" s="343"/>
      <c r="FVA20" s="343"/>
      <c r="FVB20" s="343"/>
      <c r="FVC20" s="343"/>
      <c r="FVD20" s="343"/>
      <c r="FVE20" s="343"/>
      <c r="FVF20" s="343"/>
      <c r="FVG20" s="343"/>
      <c r="FVH20" s="307"/>
      <c r="FVI20" s="335"/>
      <c r="FVJ20" s="336"/>
      <c r="FVK20" s="337"/>
      <c r="FVL20" s="308"/>
      <c r="FVM20" s="309"/>
      <c r="FVN20" s="310"/>
      <c r="FVO20" s="343"/>
      <c r="FVP20" s="343"/>
      <c r="FVQ20" s="343"/>
      <c r="FVR20" s="343"/>
      <c r="FVS20" s="343"/>
      <c r="FVT20" s="343"/>
      <c r="FVU20" s="343"/>
      <c r="FVV20" s="343"/>
      <c r="FVW20" s="307"/>
      <c r="FVX20" s="335"/>
      <c r="FVY20" s="336"/>
      <c r="FVZ20" s="337"/>
      <c r="FWA20" s="308"/>
      <c r="FWB20" s="309"/>
      <c r="FWC20" s="310"/>
      <c r="FWD20" s="343"/>
      <c r="FWE20" s="343"/>
      <c r="FWF20" s="343"/>
      <c r="FWG20" s="343"/>
      <c r="FWH20" s="343"/>
      <c r="FWI20" s="343"/>
      <c r="FWJ20" s="343"/>
      <c r="FWK20" s="343"/>
      <c r="FWL20" s="307"/>
      <c r="FWM20" s="335"/>
      <c r="FWN20" s="336"/>
      <c r="FWO20" s="337"/>
      <c r="FWP20" s="308"/>
      <c r="FWQ20" s="309"/>
      <c r="FWR20" s="310"/>
      <c r="FWS20" s="343"/>
      <c r="FWT20" s="343"/>
      <c r="FWU20" s="343"/>
      <c r="FWV20" s="343"/>
      <c r="FWW20" s="343"/>
      <c r="FWX20" s="343"/>
      <c r="FWY20" s="343"/>
      <c r="FWZ20" s="343"/>
      <c r="FXA20" s="307"/>
      <c r="FXB20" s="335"/>
      <c r="FXC20" s="336"/>
      <c r="FXD20" s="337"/>
      <c r="FXE20" s="308"/>
      <c r="FXF20" s="309"/>
      <c r="FXG20" s="310"/>
      <c r="FXH20" s="343"/>
      <c r="FXI20" s="343"/>
      <c r="FXJ20" s="343"/>
      <c r="FXK20" s="343"/>
      <c r="FXL20" s="343"/>
      <c r="FXM20" s="343"/>
      <c r="FXN20" s="343"/>
      <c r="FXO20" s="343"/>
      <c r="FXP20" s="307"/>
      <c r="FXQ20" s="335"/>
      <c r="FXR20" s="336"/>
      <c r="FXS20" s="337"/>
      <c r="FXT20" s="308"/>
      <c r="FXU20" s="309"/>
      <c r="FXV20" s="310"/>
      <c r="FXW20" s="343"/>
      <c r="FXX20" s="343"/>
      <c r="FXY20" s="343"/>
      <c r="FXZ20" s="343"/>
      <c r="FYA20" s="343"/>
      <c r="FYB20" s="343"/>
      <c r="FYC20" s="343"/>
      <c r="FYD20" s="343"/>
      <c r="FYE20" s="307"/>
      <c r="FYF20" s="335"/>
      <c r="FYG20" s="336"/>
      <c r="FYH20" s="337"/>
      <c r="FYI20" s="308"/>
      <c r="FYJ20" s="309"/>
      <c r="FYK20" s="310"/>
      <c r="FYL20" s="343"/>
      <c r="FYM20" s="343"/>
      <c r="FYN20" s="343"/>
      <c r="FYO20" s="343"/>
      <c r="FYP20" s="343"/>
      <c r="FYQ20" s="343"/>
      <c r="FYR20" s="343"/>
      <c r="FYS20" s="343"/>
      <c r="FYT20" s="307"/>
      <c r="FYU20" s="335"/>
      <c r="FYV20" s="336"/>
      <c r="FYW20" s="337"/>
      <c r="FYX20" s="308"/>
      <c r="FYY20" s="309"/>
      <c r="FYZ20" s="310"/>
      <c r="FZA20" s="343"/>
      <c r="FZB20" s="343"/>
      <c r="FZC20" s="343"/>
      <c r="FZD20" s="343"/>
      <c r="FZE20" s="343"/>
      <c r="FZF20" s="343"/>
      <c r="FZG20" s="343"/>
      <c r="FZH20" s="343"/>
      <c r="FZI20" s="307"/>
      <c r="FZJ20" s="335"/>
      <c r="FZK20" s="336"/>
      <c r="FZL20" s="337"/>
      <c r="FZM20" s="308"/>
      <c r="FZN20" s="309"/>
      <c r="FZO20" s="310"/>
      <c r="FZP20" s="343"/>
      <c r="FZQ20" s="343"/>
      <c r="FZR20" s="343"/>
      <c r="FZS20" s="343"/>
      <c r="FZT20" s="343"/>
      <c r="FZU20" s="343"/>
      <c r="FZV20" s="343"/>
      <c r="FZW20" s="343"/>
      <c r="FZX20" s="307"/>
      <c r="FZY20" s="335"/>
      <c r="FZZ20" s="336"/>
      <c r="GAA20" s="337"/>
      <c r="GAB20" s="308"/>
      <c r="GAC20" s="309"/>
      <c r="GAD20" s="310"/>
      <c r="GAE20" s="343"/>
      <c r="GAF20" s="343"/>
      <c r="GAG20" s="343"/>
      <c r="GAH20" s="343"/>
      <c r="GAI20" s="343"/>
      <c r="GAJ20" s="343"/>
      <c r="GAK20" s="343"/>
      <c r="GAL20" s="343"/>
      <c r="GAM20" s="307"/>
      <c r="GAN20" s="335"/>
      <c r="GAO20" s="336"/>
      <c r="GAP20" s="337"/>
      <c r="GAQ20" s="308"/>
      <c r="GAR20" s="309"/>
      <c r="GAS20" s="310"/>
      <c r="GAT20" s="343"/>
      <c r="GAU20" s="343"/>
      <c r="GAV20" s="343"/>
      <c r="GAW20" s="343"/>
      <c r="GAX20" s="343"/>
      <c r="GAY20" s="343"/>
      <c r="GAZ20" s="343"/>
      <c r="GBA20" s="343"/>
      <c r="GBB20" s="307"/>
      <c r="GBC20" s="335"/>
      <c r="GBD20" s="336"/>
      <c r="GBE20" s="337"/>
      <c r="GBF20" s="308"/>
      <c r="GBG20" s="309"/>
      <c r="GBH20" s="310"/>
      <c r="GBI20" s="343"/>
      <c r="GBJ20" s="343"/>
      <c r="GBK20" s="343"/>
      <c r="GBL20" s="343"/>
      <c r="GBM20" s="343"/>
      <c r="GBN20" s="343"/>
      <c r="GBO20" s="343"/>
      <c r="GBP20" s="343"/>
      <c r="GBQ20" s="307"/>
      <c r="GBR20" s="335"/>
      <c r="GBS20" s="336"/>
      <c r="GBT20" s="337"/>
      <c r="GBU20" s="308"/>
      <c r="GBV20" s="309"/>
      <c r="GBW20" s="310"/>
      <c r="GBX20" s="343"/>
      <c r="GBY20" s="343"/>
      <c r="GBZ20" s="343"/>
      <c r="GCA20" s="343"/>
      <c r="GCB20" s="343"/>
      <c r="GCC20" s="343"/>
      <c r="GCD20" s="343"/>
      <c r="GCE20" s="343"/>
      <c r="GCF20" s="307"/>
      <c r="GCG20" s="335"/>
      <c r="GCH20" s="336"/>
      <c r="GCI20" s="337"/>
      <c r="GCJ20" s="308"/>
      <c r="GCK20" s="309"/>
      <c r="GCL20" s="310"/>
      <c r="GCM20" s="343"/>
      <c r="GCN20" s="343"/>
      <c r="GCO20" s="343"/>
      <c r="GCP20" s="343"/>
      <c r="GCQ20" s="343"/>
      <c r="GCR20" s="343"/>
      <c r="GCS20" s="343"/>
      <c r="GCT20" s="343"/>
      <c r="GCU20" s="307"/>
      <c r="GCV20" s="335"/>
      <c r="GCW20" s="336"/>
      <c r="GCX20" s="337"/>
      <c r="GCY20" s="308"/>
      <c r="GCZ20" s="309"/>
      <c r="GDA20" s="310"/>
      <c r="GDB20" s="343"/>
      <c r="GDC20" s="343"/>
      <c r="GDD20" s="343"/>
      <c r="GDE20" s="343"/>
      <c r="GDF20" s="343"/>
      <c r="GDG20" s="343"/>
      <c r="GDH20" s="343"/>
      <c r="GDI20" s="343"/>
      <c r="GDJ20" s="307"/>
      <c r="GDK20" s="335"/>
      <c r="GDL20" s="336"/>
      <c r="GDM20" s="337"/>
      <c r="GDN20" s="308"/>
      <c r="GDO20" s="309"/>
      <c r="GDP20" s="310"/>
      <c r="GDQ20" s="343"/>
      <c r="GDR20" s="343"/>
      <c r="GDS20" s="343"/>
      <c r="GDT20" s="343"/>
      <c r="GDU20" s="343"/>
      <c r="GDV20" s="343"/>
      <c r="GDW20" s="343"/>
      <c r="GDX20" s="343"/>
      <c r="GDY20" s="307"/>
      <c r="GDZ20" s="335"/>
      <c r="GEA20" s="336"/>
      <c r="GEB20" s="337"/>
      <c r="GEC20" s="308"/>
      <c r="GED20" s="309"/>
      <c r="GEE20" s="310"/>
      <c r="GEF20" s="343"/>
      <c r="GEG20" s="343"/>
      <c r="GEH20" s="343"/>
      <c r="GEI20" s="343"/>
      <c r="GEJ20" s="343"/>
      <c r="GEK20" s="343"/>
      <c r="GEL20" s="343"/>
      <c r="GEM20" s="343"/>
      <c r="GEN20" s="307"/>
      <c r="GEO20" s="335"/>
      <c r="GEP20" s="336"/>
      <c r="GEQ20" s="337"/>
      <c r="GER20" s="308"/>
      <c r="GES20" s="309"/>
      <c r="GET20" s="310"/>
      <c r="GEU20" s="343"/>
      <c r="GEV20" s="343"/>
      <c r="GEW20" s="343"/>
      <c r="GEX20" s="343"/>
      <c r="GEY20" s="343"/>
      <c r="GEZ20" s="343"/>
      <c r="GFA20" s="343"/>
      <c r="GFB20" s="343"/>
      <c r="GFC20" s="307"/>
      <c r="GFD20" s="335"/>
      <c r="GFE20" s="336"/>
      <c r="GFF20" s="337"/>
      <c r="GFG20" s="308"/>
      <c r="GFH20" s="309"/>
      <c r="GFI20" s="310"/>
      <c r="GFJ20" s="343"/>
      <c r="GFK20" s="343"/>
      <c r="GFL20" s="343"/>
      <c r="GFM20" s="343"/>
      <c r="GFN20" s="343"/>
      <c r="GFO20" s="343"/>
      <c r="GFP20" s="343"/>
      <c r="GFQ20" s="343"/>
      <c r="GFR20" s="307"/>
      <c r="GFS20" s="335"/>
      <c r="GFT20" s="336"/>
      <c r="GFU20" s="337"/>
      <c r="GFV20" s="308"/>
      <c r="GFW20" s="309"/>
      <c r="GFX20" s="310"/>
      <c r="GFY20" s="343"/>
      <c r="GFZ20" s="343"/>
      <c r="GGA20" s="343"/>
      <c r="GGB20" s="343"/>
      <c r="GGC20" s="343"/>
      <c r="GGD20" s="343"/>
      <c r="GGE20" s="343"/>
      <c r="GGF20" s="343"/>
      <c r="GGG20" s="307"/>
      <c r="GGH20" s="335"/>
      <c r="GGI20" s="336"/>
      <c r="GGJ20" s="337"/>
      <c r="GGK20" s="308"/>
      <c r="GGL20" s="309"/>
      <c r="GGM20" s="310"/>
      <c r="GGN20" s="343"/>
      <c r="GGO20" s="343"/>
      <c r="GGP20" s="343"/>
      <c r="GGQ20" s="343"/>
      <c r="GGR20" s="343"/>
      <c r="GGS20" s="343"/>
      <c r="GGT20" s="343"/>
      <c r="GGU20" s="343"/>
      <c r="GGV20" s="307"/>
      <c r="GGW20" s="335"/>
      <c r="GGX20" s="336"/>
      <c r="GGY20" s="337"/>
      <c r="GGZ20" s="308"/>
      <c r="GHA20" s="309"/>
      <c r="GHB20" s="310"/>
      <c r="GHC20" s="343"/>
      <c r="GHD20" s="343"/>
      <c r="GHE20" s="343"/>
      <c r="GHF20" s="343"/>
      <c r="GHG20" s="343"/>
      <c r="GHH20" s="343"/>
      <c r="GHI20" s="343"/>
      <c r="GHJ20" s="343"/>
      <c r="GHK20" s="307"/>
      <c r="GHL20" s="335"/>
      <c r="GHM20" s="336"/>
      <c r="GHN20" s="337"/>
      <c r="GHO20" s="308"/>
      <c r="GHP20" s="309"/>
      <c r="GHQ20" s="310"/>
      <c r="GHR20" s="343"/>
      <c r="GHS20" s="343"/>
      <c r="GHT20" s="343"/>
      <c r="GHU20" s="343"/>
      <c r="GHV20" s="343"/>
      <c r="GHW20" s="343"/>
      <c r="GHX20" s="343"/>
      <c r="GHY20" s="343"/>
      <c r="GHZ20" s="307"/>
      <c r="GIA20" s="335"/>
      <c r="GIB20" s="336"/>
      <c r="GIC20" s="337"/>
      <c r="GID20" s="308"/>
      <c r="GIE20" s="309"/>
      <c r="GIF20" s="310"/>
      <c r="GIG20" s="343"/>
      <c r="GIH20" s="343"/>
      <c r="GII20" s="343"/>
      <c r="GIJ20" s="343"/>
      <c r="GIK20" s="343"/>
      <c r="GIL20" s="343"/>
      <c r="GIM20" s="343"/>
      <c r="GIN20" s="343"/>
      <c r="GIO20" s="307"/>
      <c r="GIP20" s="335"/>
      <c r="GIQ20" s="336"/>
      <c r="GIR20" s="337"/>
      <c r="GIS20" s="308"/>
      <c r="GIT20" s="309"/>
      <c r="GIU20" s="310"/>
      <c r="GIV20" s="343"/>
      <c r="GIW20" s="343"/>
      <c r="GIX20" s="343"/>
      <c r="GIY20" s="343"/>
      <c r="GIZ20" s="343"/>
      <c r="GJA20" s="343"/>
      <c r="GJB20" s="343"/>
      <c r="GJC20" s="343"/>
      <c r="GJD20" s="307"/>
      <c r="GJE20" s="335"/>
      <c r="GJF20" s="336"/>
      <c r="GJG20" s="337"/>
      <c r="GJH20" s="308"/>
      <c r="GJI20" s="309"/>
      <c r="GJJ20" s="310"/>
      <c r="GJK20" s="343"/>
      <c r="GJL20" s="343"/>
      <c r="GJM20" s="343"/>
      <c r="GJN20" s="343"/>
      <c r="GJO20" s="343"/>
      <c r="GJP20" s="343"/>
      <c r="GJQ20" s="343"/>
      <c r="GJR20" s="343"/>
      <c r="GJS20" s="307"/>
      <c r="GJT20" s="335"/>
      <c r="GJU20" s="336"/>
      <c r="GJV20" s="337"/>
      <c r="GJW20" s="308"/>
      <c r="GJX20" s="309"/>
      <c r="GJY20" s="310"/>
      <c r="GJZ20" s="343"/>
      <c r="GKA20" s="343"/>
      <c r="GKB20" s="343"/>
      <c r="GKC20" s="343"/>
      <c r="GKD20" s="343"/>
      <c r="GKE20" s="343"/>
      <c r="GKF20" s="343"/>
      <c r="GKG20" s="343"/>
      <c r="GKH20" s="307"/>
      <c r="GKI20" s="335"/>
      <c r="GKJ20" s="336"/>
      <c r="GKK20" s="337"/>
      <c r="GKL20" s="308"/>
      <c r="GKM20" s="309"/>
      <c r="GKN20" s="310"/>
      <c r="GKO20" s="343"/>
      <c r="GKP20" s="343"/>
      <c r="GKQ20" s="343"/>
      <c r="GKR20" s="343"/>
      <c r="GKS20" s="343"/>
      <c r="GKT20" s="343"/>
      <c r="GKU20" s="343"/>
      <c r="GKV20" s="343"/>
      <c r="GKW20" s="307"/>
      <c r="GKX20" s="335"/>
      <c r="GKY20" s="336"/>
      <c r="GKZ20" s="337"/>
      <c r="GLA20" s="308"/>
      <c r="GLB20" s="309"/>
      <c r="GLC20" s="310"/>
      <c r="GLD20" s="343"/>
      <c r="GLE20" s="343"/>
      <c r="GLF20" s="343"/>
      <c r="GLG20" s="343"/>
      <c r="GLH20" s="343"/>
      <c r="GLI20" s="343"/>
      <c r="GLJ20" s="343"/>
      <c r="GLK20" s="343"/>
      <c r="GLL20" s="307"/>
      <c r="GLM20" s="335"/>
      <c r="GLN20" s="336"/>
      <c r="GLO20" s="337"/>
      <c r="GLP20" s="308"/>
      <c r="GLQ20" s="309"/>
      <c r="GLR20" s="310"/>
      <c r="GLS20" s="343"/>
      <c r="GLT20" s="343"/>
      <c r="GLU20" s="343"/>
      <c r="GLV20" s="343"/>
      <c r="GLW20" s="343"/>
      <c r="GLX20" s="343"/>
      <c r="GLY20" s="343"/>
      <c r="GLZ20" s="343"/>
      <c r="GMA20" s="307"/>
      <c r="GMB20" s="335"/>
      <c r="GMC20" s="336"/>
      <c r="GMD20" s="337"/>
      <c r="GME20" s="308"/>
      <c r="GMF20" s="309"/>
      <c r="GMG20" s="310"/>
      <c r="GMH20" s="343"/>
      <c r="GMI20" s="343"/>
      <c r="GMJ20" s="343"/>
      <c r="GMK20" s="343"/>
      <c r="GML20" s="343"/>
      <c r="GMM20" s="343"/>
      <c r="GMN20" s="343"/>
      <c r="GMO20" s="343"/>
      <c r="GMP20" s="307"/>
      <c r="GMQ20" s="335"/>
      <c r="GMR20" s="336"/>
      <c r="GMS20" s="337"/>
      <c r="GMT20" s="308"/>
      <c r="GMU20" s="309"/>
      <c r="GMV20" s="310"/>
      <c r="GMW20" s="343"/>
      <c r="GMX20" s="343"/>
      <c r="GMY20" s="343"/>
      <c r="GMZ20" s="343"/>
      <c r="GNA20" s="343"/>
      <c r="GNB20" s="343"/>
      <c r="GNC20" s="343"/>
      <c r="GND20" s="343"/>
      <c r="GNE20" s="307"/>
      <c r="GNF20" s="335"/>
      <c r="GNG20" s="336"/>
      <c r="GNH20" s="337"/>
      <c r="GNI20" s="308"/>
      <c r="GNJ20" s="309"/>
      <c r="GNK20" s="310"/>
      <c r="GNL20" s="343"/>
      <c r="GNM20" s="343"/>
      <c r="GNN20" s="343"/>
      <c r="GNO20" s="343"/>
      <c r="GNP20" s="343"/>
      <c r="GNQ20" s="343"/>
      <c r="GNR20" s="343"/>
      <c r="GNS20" s="343"/>
      <c r="GNT20" s="307"/>
      <c r="GNU20" s="335"/>
      <c r="GNV20" s="336"/>
      <c r="GNW20" s="337"/>
      <c r="GNX20" s="308"/>
      <c r="GNY20" s="309"/>
      <c r="GNZ20" s="310"/>
      <c r="GOA20" s="343"/>
      <c r="GOB20" s="343"/>
      <c r="GOC20" s="343"/>
      <c r="GOD20" s="343"/>
      <c r="GOE20" s="343"/>
      <c r="GOF20" s="343"/>
      <c r="GOG20" s="343"/>
      <c r="GOH20" s="343"/>
      <c r="GOI20" s="307"/>
      <c r="GOJ20" s="335"/>
      <c r="GOK20" s="336"/>
      <c r="GOL20" s="337"/>
      <c r="GOM20" s="308"/>
      <c r="GON20" s="309"/>
      <c r="GOO20" s="310"/>
      <c r="GOP20" s="343"/>
      <c r="GOQ20" s="343"/>
      <c r="GOR20" s="343"/>
      <c r="GOS20" s="343"/>
      <c r="GOT20" s="343"/>
      <c r="GOU20" s="343"/>
      <c r="GOV20" s="343"/>
      <c r="GOW20" s="343"/>
      <c r="GOX20" s="307"/>
      <c r="GOY20" s="335"/>
      <c r="GOZ20" s="336"/>
      <c r="GPA20" s="337"/>
      <c r="GPB20" s="308"/>
      <c r="GPC20" s="309"/>
      <c r="GPD20" s="310"/>
      <c r="GPE20" s="343"/>
      <c r="GPF20" s="343"/>
      <c r="GPG20" s="343"/>
      <c r="GPH20" s="343"/>
      <c r="GPI20" s="343"/>
      <c r="GPJ20" s="343"/>
      <c r="GPK20" s="343"/>
      <c r="GPL20" s="343"/>
      <c r="GPM20" s="307"/>
      <c r="GPN20" s="335"/>
      <c r="GPO20" s="336"/>
      <c r="GPP20" s="337"/>
      <c r="GPQ20" s="308"/>
      <c r="GPR20" s="309"/>
      <c r="GPS20" s="310"/>
      <c r="GPT20" s="343"/>
      <c r="GPU20" s="343"/>
      <c r="GPV20" s="343"/>
      <c r="GPW20" s="343"/>
      <c r="GPX20" s="343"/>
      <c r="GPY20" s="343"/>
      <c r="GPZ20" s="343"/>
      <c r="GQA20" s="343"/>
      <c r="GQB20" s="307"/>
      <c r="GQC20" s="335"/>
      <c r="GQD20" s="336"/>
      <c r="GQE20" s="337"/>
      <c r="GQF20" s="308"/>
      <c r="GQG20" s="309"/>
      <c r="GQH20" s="310"/>
      <c r="GQI20" s="343"/>
      <c r="GQJ20" s="343"/>
      <c r="GQK20" s="343"/>
      <c r="GQL20" s="343"/>
      <c r="GQM20" s="343"/>
      <c r="GQN20" s="343"/>
      <c r="GQO20" s="343"/>
      <c r="GQP20" s="343"/>
      <c r="GQQ20" s="307"/>
      <c r="GQR20" s="335"/>
      <c r="GQS20" s="336"/>
      <c r="GQT20" s="337"/>
      <c r="GQU20" s="308"/>
      <c r="GQV20" s="309"/>
      <c r="GQW20" s="310"/>
      <c r="GQX20" s="343"/>
      <c r="GQY20" s="343"/>
      <c r="GQZ20" s="343"/>
      <c r="GRA20" s="343"/>
      <c r="GRB20" s="343"/>
      <c r="GRC20" s="343"/>
      <c r="GRD20" s="343"/>
      <c r="GRE20" s="343"/>
      <c r="GRF20" s="307"/>
      <c r="GRG20" s="335"/>
      <c r="GRH20" s="336"/>
      <c r="GRI20" s="337"/>
      <c r="GRJ20" s="308"/>
      <c r="GRK20" s="309"/>
      <c r="GRL20" s="310"/>
      <c r="GRM20" s="343"/>
      <c r="GRN20" s="343"/>
      <c r="GRO20" s="343"/>
      <c r="GRP20" s="343"/>
      <c r="GRQ20" s="343"/>
      <c r="GRR20" s="343"/>
      <c r="GRS20" s="343"/>
      <c r="GRT20" s="343"/>
      <c r="GRU20" s="307"/>
      <c r="GRV20" s="335"/>
      <c r="GRW20" s="336"/>
      <c r="GRX20" s="337"/>
      <c r="GRY20" s="308"/>
      <c r="GRZ20" s="309"/>
      <c r="GSA20" s="310"/>
      <c r="GSB20" s="343"/>
      <c r="GSC20" s="343"/>
      <c r="GSD20" s="343"/>
      <c r="GSE20" s="343"/>
      <c r="GSF20" s="343"/>
      <c r="GSG20" s="343"/>
      <c r="GSH20" s="343"/>
      <c r="GSI20" s="343"/>
      <c r="GSJ20" s="307"/>
      <c r="GSK20" s="335"/>
      <c r="GSL20" s="336"/>
      <c r="GSM20" s="337"/>
      <c r="GSN20" s="308"/>
      <c r="GSO20" s="309"/>
      <c r="GSP20" s="310"/>
      <c r="GSQ20" s="343"/>
      <c r="GSR20" s="343"/>
      <c r="GSS20" s="343"/>
      <c r="GST20" s="343"/>
      <c r="GSU20" s="343"/>
      <c r="GSV20" s="343"/>
      <c r="GSW20" s="343"/>
      <c r="GSX20" s="343"/>
      <c r="GSY20" s="307"/>
      <c r="GSZ20" s="335"/>
      <c r="GTA20" s="336"/>
      <c r="GTB20" s="337"/>
      <c r="GTC20" s="308"/>
      <c r="GTD20" s="309"/>
      <c r="GTE20" s="310"/>
      <c r="GTF20" s="343"/>
      <c r="GTG20" s="343"/>
      <c r="GTH20" s="343"/>
      <c r="GTI20" s="343"/>
      <c r="GTJ20" s="343"/>
      <c r="GTK20" s="343"/>
      <c r="GTL20" s="343"/>
      <c r="GTM20" s="343"/>
      <c r="GTN20" s="307"/>
      <c r="GTO20" s="335"/>
      <c r="GTP20" s="336"/>
      <c r="GTQ20" s="337"/>
      <c r="GTR20" s="308"/>
      <c r="GTS20" s="309"/>
      <c r="GTT20" s="310"/>
      <c r="GTU20" s="343"/>
      <c r="GTV20" s="343"/>
      <c r="GTW20" s="343"/>
      <c r="GTX20" s="343"/>
      <c r="GTY20" s="343"/>
      <c r="GTZ20" s="343"/>
      <c r="GUA20" s="343"/>
      <c r="GUB20" s="343"/>
      <c r="GUC20" s="307"/>
      <c r="GUD20" s="335"/>
      <c r="GUE20" s="336"/>
      <c r="GUF20" s="337"/>
      <c r="GUG20" s="308"/>
      <c r="GUH20" s="309"/>
      <c r="GUI20" s="310"/>
      <c r="GUJ20" s="343"/>
      <c r="GUK20" s="343"/>
      <c r="GUL20" s="343"/>
      <c r="GUM20" s="343"/>
      <c r="GUN20" s="343"/>
      <c r="GUO20" s="343"/>
      <c r="GUP20" s="343"/>
      <c r="GUQ20" s="343"/>
      <c r="GUR20" s="307"/>
      <c r="GUS20" s="335"/>
      <c r="GUT20" s="336"/>
      <c r="GUU20" s="337"/>
      <c r="GUV20" s="308"/>
      <c r="GUW20" s="309"/>
      <c r="GUX20" s="310"/>
      <c r="GUY20" s="343"/>
      <c r="GUZ20" s="343"/>
      <c r="GVA20" s="343"/>
      <c r="GVB20" s="343"/>
      <c r="GVC20" s="343"/>
      <c r="GVD20" s="343"/>
      <c r="GVE20" s="343"/>
      <c r="GVF20" s="343"/>
      <c r="GVG20" s="307"/>
      <c r="GVH20" s="335"/>
      <c r="GVI20" s="336"/>
      <c r="GVJ20" s="337"/>
      <c r="GVK20" s="308"/>
      <c r="GVL20" s="309"/>
      <c r="GVM20" s="310"/>
      <c r="GVN20" s="343"/>
      <c r="GVO20" s="343"/>
      <c r="GVP20" s="343"/>
      <c r="GVQ20" s="343"/>
      <c r="GVR20" s="343"/>
      <c r="GVS20" s="343"/>
      <c r="GVT20" s="343"/>
      <c r="GVU20" s="343"/>
      <c r="GVV20" s="307"/>
      <c r="GVW20" s="335"/>
      <c r="GVX20" s="336"/>
      <c r="GVY20" s="337"/>
      <c r="GVZ20" s="308"/>
      <c r="GWA20" s="309"/>
      <c r="GWB20" s="310"/>
      <c r="GWC20" s="343"/>
      <c r="GWD20" s="343"/>
      <c r="GWE20" s="343"/>
      <c r="GWF20" s="343"/>
      <c r="GWG20" s="343"/>
      <c r="GWH20" s="343"/>
      <c r="GWI20" s="343"/>
      <c r="GWJ20" s="343"/>
      <c r="GWK20" s="307"/>
      <c r="GWL20" s="335"/>
      <c r="GWM20" s="336"/>
      <c r="GWN20" s="337"/>
      <c r="GWO20" s="308"/>
      <c r="GWP20" s="309"/>
      <c r="GWQ20" s="310"/>
      <c r="GWR20" s="343"/>
      <c r="GWS20" s="343"/>
      <c r="GWT20" s="343"/>
      <c r="GWU20" s="343"/>
      <c r="GWV20" s="343"/>
      <c r="GWW20" s="343"/>
      <c r="GWX20" s="343"/>
      <c r="GWY20" s="343"/>
      <c r="GWZ20" s="307"/>
      <c r="GXA20" s="335"/>
      <c r="GXB20" s="336"/>
      <c r="GXC20" s="337"/>
      <c r="GXD20" s="308"/>
      <c r="GXE20" s="309"/>
      <c r="GXF20" s="310"/>
      <c r="GXG20" s="343"/>
      <c r="GXH20" s="343"/>
      <c r="GXI20" s="343"/>
      <c r="GXJ20" s="343"/>
      <c r="GXK20" s="343"/>
      <c r="GXL20" s="343"/>
      <c r="GXM20" s="343"/>
      <c r="GXN20" s="343"/>
      <c r="GXO20" s="307"/>
      <c r="GXP20" s="335"/>
      <c r="GXQ20" s="336"/>
      <c r="GXR20" s="337"/>
      <c r="GXS20" s="308"/>
      <c r="GXT20" s="309"/>
      <c r="GXU20" s="310"/>
      <c r="GXV20" s="343"/>
      <c r="GXW20" s="343"/>
      <c r="GXX20" s="343"/>
      <c r="GXY20" s="343"/>
      <c r="GXZ20" s="343"/>
      <c r="GYA20" s="343"/>
      <c r="GYB20" s="343"/>
      <c r="GYC20" s="343"/>
      <c r="GYD20" s="307"/>
      <c r="GYE20" s="335"/>
      <c r="GYF20" s="336"/>
      <c r="GYG20" s="337"/>
      <c r="GYH20" s="308"/>
      <c r="GYI20" s="309"/>
      <c r="GYJ20" s="310"/>
      <c r="GYK20" s="343"/>
      <c r="GYL20" s="343"/>
      <c r="GYM20" s="343"/>
      <c r="GYN20" s="343"/>
      <c r="GYO20" s="343"/>
      <c r="GYP20" s="343"/>
      <c r="GYQ20" s="343"/>
      <c r="GYR20" s="343"/>
      <c r="GYS20" s="307"/>
      <c r="GYT20" s="335"/>
      <c r="GYU20" s="336"/>
      <c r="GYV20" s="337"/>
      <c r="GYW20" s="308"/>
      <c r="GYX20" s="309"/>
      <c r="GYY20" s="310"/>
      <c r="GYZ20" s="343"/>
      <c r="GZA20" s="343"/>
      <c r="GZB20" s="343"/>
      <c r="GZC20" s="343"/>
      <c r="GZD20" s="343"/>
      <c r="GZE20" s="343"/>
      <c r="GZF20" s="343"/>
      <c r="GZG20" s="343"/>
      <c r="GZH20" s="307"/>
      <c r="GZI20" s="335"/>
      <c r="GZJ20" s="336"/>
      <c r="GZK20" s="337"/>
      <c r="GZL20" s="308"/>
      <c r="GZM20" s="309"/>
      <c r="GZN20" s="310"/>
      <c r="GZO20" s="343"/>
      <c r="GZP20" s="343"/>
      <c r="GZQ20" s="343"/>
      <c r="GZR20" s="343"/>
      <c r="GZS20" s="343"/>
      <c r="GZT20" s="343"/>
      <c r="GZU20" s="343"/>
      <c r="GZV20" s="343"/>
      <c r="GZW20" s="307"/>
      <c r="GZX20" s="335"/>
      <c r="GZY20" s="336"/>
      <c r="GZZ20" s="337"/>
      <c r="HAA20" s="308"/>
      <c r="HAB20" s="309"/>
      <c r="HAC20" s="310"/>
      <c r="HAD20" s="343"/>
      <c r="HAE20" s="343"/>
      <c r="HAF20" s="343"/>
      <c r="HAG20" s="343"/>
      <c r="HAH20" s="343"/>
      <c r="HAI20" s="343"/>
      <c r="HAJ20" s="343"/>
      <c r="HAK20" s="343"/>
      <c r="HAL20" s="307"/>
      <c r="HAM20" s="335"/>
      <c r="HAN20" s="336"/>
      <c r="HAO20" s="337"/>
      <c r="HAP20" s="308"/>
      <c r="HAQ20" s="309"/>
      <c r="HAR20" s="310"/>
      <c r="HAS20" s="343"/>
      <c r="HAT20" s="343"/>
      <c r="HAU20" s="343"/>
      <c r="HAV20" s="343"/>
      <c r="HAW20" s="343"/>
      <c r="HAX20" s="343"/>
      <c r="HAY20" s="343"/>
      <c r="HAZ20" s="343"/>
      <c r="HBA20" s="307"/>
      <c r="HBB20" s="335"/>
      <c r="HBC20" s="336"/>
      <c r="HBD20" s="337"/>
      <c r="HBE20" s="308"/>
      <c r="HBF20" s="309"/>
      <c r="HBG20" s="310"/>
      <c r="HBH20" s="343"/>
      <c r="HBI20" s="343"/>
      <c r="HBJ20" s="343"/>
      <c r="HBK20" s="343"/>
      <c r="HBL20" s="343"/>
      <c r="HBM20" s="343"/>
      <c r="HBN20" s="343"/>
      <c r="HBO20" s="343"/>
      <c r="HBP20" s="307"/>
      <c r="HBQ20" s="335"/>
      <c r="HBR20" s="336"/>
      <c r="HBS20" s="337"/>
      <c r="HBT20" s="308"/>
      <c r="HBU20" s="309"/>
      <c r="HBV20" s="310"/>
      <c r="HBW20" s="343"/>
      <c r="HBX20" s="343"/>
      <c r="HBY20" s="343"/>
      <c r="HBZ20" s="343"/>
      <c r="HCA20" s="343"/>
      <c r="HCB20" s="343"/>
      <c r="HCC20" s="343"/>
      <c r="HCD20" s="343"/>
      <c r="HCE20" s="307"/>
      <c r="HCF20" s="335"/>
      <c r="HCG20" s="336"/>
      <c r="HCH20" s="337"/>
      <c r="HCI20" s="308"/>
      <c r="HCJ20" s="309"/>
      <c r="HCK20" s="310"/>
      <c r="HCL20" s="343"/>
      <c r="HCM20" s="343"/>
      <c r="HCN20" s="343"/>
      <c r="HCO20" s="343"/>
      <c r="HCP20" s="343"/>
      <c r="HCQ20" s="343"/>
      <c r="HCR20" s="343"/>
      <c r="HCS20" s="343"/>
      <c r="HCT20" s="307"/>
      <c r="HCU20" s="335"/>
      <c r="HCV20" s="336"/>
      <c r="HCW20" s="337"/>
      <c r="HCX20" s="308"/>
      <c r="HCY20" s="309"/>
      <c r="HCZ20" s="310"/>
      <c r="HDA20" s="343"/>
      <c r="HDB20" s="343"/>
      <c r="HDC20" s="343"/>
      <c r="HDD20" s="343"/>
      <c r="HDE20" s="343"/>
      <c r="HDF20" s="343"/>
      <c r="HDG20" s="343"/>
      <c r="HDH20" s="343"/>
      <c r="HDI20" s="307"/>
      <c r="HDJ20" s="335"/>
      <c r="HDK20" s="336"/>
      <c r="HDL20" s="337"/>
      <c r="HDM20" s="308"/>
      <c r="HDN20" s="309"/>
      <c r="HDO20" s="310"/>
      <c r="HDP20" s="343"/>
      <c r="HDQ20" s="343"/>
      <c r="HDR20" s="343"/>
      <c r="HDS20" s="343"/>
      <c r="HDT20" s="343"/>
      <c r="HDU20" s="343"/>
      <c r="HDV20" s="343"/>
      <c r="HDW20" s="343"/>
      <c r="HDX20" s="307"/>
      <c r="HDY20" s="335"/>
      <c r="HDZ20" s="336"/>
      <c r="HEA20" s="337"/>
      <c r="HEB20" s="308"/>
      <c r="HEC20" s="309"/>
      <c r="HED20" s="310"/>
      <c r="HEE20" s="343"/>
      <c r="HEF20" s="343"/>
      <c r="HEG20" s="343"/>
      <c r="HEH20" s="343"/>
      <c r="HEI20" s="343"/>
      <c r="HEJ20" s="343"/>
      <c r="HEK20" s="343"/>
      <c r="HEL20" s="343"/>
      <c r="HEM20" s="307"/>
      <c r="HEN20" s="335"/>
      <c r="HEO20" s="336"/>
      <c r="HEP20" s="337"/>
      <c r="HEQ20" s="308"/>
      <c r="HER20" s="309"/>
      <c r="HES20" s="310"/>
      <c r="HET20" s="343"/>
      <c r="HEU20" s="343"/>
      <c r="HEV20" s="343"/>
      <c r="HEW20" s="343"/>
      <c r="HEX20" s="343"/>
      <c r="HEY20" s="343"/>
      <c r="HEZ20" s="343"/>
      <c r="HFA20" s="343"/>
      <c r="HFB20" s="307"/>
      <c r="HFC20" s="335"/>
      <c r="HFD20" s="336"/>
      <c r="HFE20" s="337"/>
      <c r="HFF20" s="308"/>
      <c r="HFG20" s="309"/>
      <c r="HFH20" s="310"/>
      <c r="HFI20" s="343"/>
      <c r="HFJ20" s="343"/>
      <c r="HFK20" s="343"/>
      <c r="HFL20" s="343"/>
      <c r="HFM20" s="343"/>
      <c r="HFN20" s="343"/>
      <c r="HFO20" s="343"/>
      <c r="HFP20" s="343"/>
      <c r="HFQ20" s="307"/>
      <c r="HFR20" s="335"/>
      <c r="HFS20" s="336"/>
      <c r="HFT20" s="337"/>
      <c r="HFU20" s="308"/>
      <c r="HFV20" s="309"/>
      <c r="HFW20" s="310"/>
      <c r="HFX20" s="343"/>
      <c r="HFY20" s="343"/>
      <c r="HFZ20" s="343"/>
      <c r="HGA20" s="343"/>
      <c r="HGB20" s="343"/>
      <c r="HGC20" s="343"/>
      <c r="HGD20" s="343"/>
      <c r="HGE20" s="343"/>
      <c r="HGF20" s="307"/>
      <c r="HGG20" s="335"/>
      <c r="HGH20" s="336"/>
      <c r="HGI20" s="337"/>
      <c r="HGJ20" s="308"/>
      <c r="HGK20" s="309"/>
      <c r="HGL20" s="310"/>
      <c r="HGM20" s="343"/>
      <c r="HGN20" s="343"/>
      <c r="HGO20" s="343"/>
      <c r="HGP20" s="343"/>
      <c r="HGQ20" s="343"/>
      <c r="HGR20" s="343"/>
      <c r="HGS20" s="343"/>
      <c r="HGT20" s="343"/>
      <c r="HGU20" s="307"/>
      <c r="HGV20" s="335"/>
      <c r="HGW20" s="336"/>
      <c r="HGX20" s="337"/>
      <c r="HGY20" s="308"/>
      <c r="HGZ20" s="309"/>
      <c r="HHA20" s="310"/>
      <c r="HHB20" s="343"/>
      <c r="HHC20" s="343"/>
      <c r="HHD20" s="343"/>
      <c r="HHE20" s="343"/>
      <c r="HHF20" s="343"/>
      <c r="HHG20" s="343"/>
      <c r="HHH20" s="343"/>
      <c r="HHI20" s="343"/>
      <c r="HHJ20" s="307"/>
      <c r="HHK20" s="335"/>
      <c r="HHL20" s="336"/>
      <c r="HHM20" s="337"/>
      <c r="HHN20" s="308"/>
      <c r="HHO20" s="309"/>
      <c r="HHP20" s="310"/>
      <c r="HHQ20" s="343"/>
      <c r="HHR20" s="343"/>
      <c r="HHS20" s="343"/>
      <c r="HHT20" s="343"/>
      <c r="HHU20" s="343"/>
      <c r="HHV20" s="343"/>
      <c r="HHW20" s="343"/>
      <c r="HHX20" s="343"/>
      <c r="HHY20" s="307"/>
      <c r="HHZ20" s="335"/>
      <c r="HIA20" s="336"/>
      <c r="HIB20" s="337"/>
      <c r="HIC20" s="308"/>
      <c r="HID20" s="309"/>
      <c r="HIE20" s="310"/>
      <c r="HIF20" s="343"/>
      <c r="HIG20" s="343"/>
      <c r="HIH20" s="343"/>
      <c r="HII20" s="343"/>
      <c r="HIJ20" s="343"/>
      <c r="HIK20" s="343"/>
      <c r="HIL20" s="343"/>
      <c r="HIM20" s="343"/>
      <c r="HIN20" s="307"/>
      <c r="HIO20" s="335"/>
      <c r="HIP20" s="336"/>
      <c r="HIQ20" s="337"/>
      <c r="HIR20" s="308"/>
      <c r="HIS20" s="309"/>
      <c r="HIT20" s="310"/>
      <c r="HIU20" s="343"/>
      <c r="HIV20" s="343"/>
      <c r="HIW20" s="343"/>
      <c r="HIX20" s="343"/>
      <c r="HIY20" s="343"/>
      <c r="HIZ20" s="343"/>
      <c r="HJA20" s="343"/>
      <c r="HJB20" s="343"/>
      <c r="HJC20" s="307"/>
      <c r="HJD20" s="335"/>
      <c r="HJE20" s="336"/>
      <c r="HJF20" s="337"/>
      <c r="HJG20" s="308"/>
      <c r="HJH20" s="309"/>
      <c r="HJI20" s="310"/>
      <c r="HJJ20" s="343"/>
      <c r="HJK20" s="343"/>
      <c r="HJL20" s="343"/>
      <c r="HJM20" s="343"/>
      <c r="HJN20" s="343"/>
      <c r="HJO20" s="343"/>
      <c r="HJP20" s="343"/>
      <c r="HJQ20" s="343"/>
      <c r="HJR20" s="307"/>
      <c r="HJS20" s="335"/>
      <c r="HJT20" s="336"/>
      <c r="HJU20" s="337"/>
      <c r="HJV20" s="308"/>
      <c r="HJW20" s="309"/>
      <c r="HJX20" s="310"/>
      <c r="HJY20" s="343"/>
      <c r="HJZ20" s="343"/>
      <c r="HKA20" s="343"/>
      <c r="HKB20" s="343"/>
      <c r="HKC20" s="343"/>
      <c r="HKD20" s="343"/>
      <c r="HKE20" s="343"/>
      <c r="HKF20" s="343"/>
      <c r="HKG20" s="307"/>
      <c r="HKH20" s="335"/>
      <c r="HKI20" s="336"/>
      <c r="HKJ20" s="337"/>
      <c r="HKK20" s="308"/>
      <c r="HKL20" s="309"/>
      <c r="HKM20" s="310"/>
      <c r="HKN20" s="343"/>
      <c r="HKO20" s="343"/>
      <c r="HKP20" s="343"/>
      <c r="HKQ20" s="343"/>
      <c r="HKR20" s="343"/>
      <c r="HKS20" s="343"/>
      <c r="HKT20" s="343"/>
      <c r="HKU20" s="343"/>
      <c r="HKV20" s="307"/>
      <c r="HKW20" s="335"/>
      <c r="HKX20" s="336"/>
      <c r="HKY20" s="337"/>
      <c r="HKZ20" s="308"/>
      <c r="HLA20" s="309"/>
      <c r="HLB20" s="310"/>
      <c r="HLC20" s="343"/>
      <c r="HLD20" s="343"/>
      <c r="HLE20" s="343"/>
      <c r="HLF20" s="343"/>
      <c r="HLG20" s="343"/>
      <c r="HLH20" s="343"/>
      <c r="HLI20" s="343"/>
      <c r="HLJ20" s="343"/>
      <c r="HLK20" s="307"/>
      <c r="HLL20" s="335"/>
      <c r="HLM20" s="336"/>
      <c r="HLN20" s="337"/>
      <c r="HLO20" s="308"/>
      <c r="HLP20" s="309"/>
      <c r="HLQ20" s="310"/>
      <c r="HLR20" s="343"/>
      <c r="HLS20" s="343"/>
      <c r="HLT20" s="343"/>
      <c r="HLU20" s="343"/>
      <c r="HLV20" s="343"/>
      <c r="HLW20" s="343"/>
      <c r="HLX20" s="343"/>
      <c r="HLY20" s="343"/>
      <c r="HLZ20" s="307"/>
      <c r="HMA20" s="335"/>
      <c r="HMB20" s="336"/>
      <c r="HMC20" s="337"/>
      <c r="HMD20" s="308"/>
      <c r="HME20" s="309"/>
      <c r="HMF20" s="310"/>
      <c r="HMG20" s="343"/>
      <c r="HMH20" s="343"/>
      <c r="HMI20" s="343"/>
      <c r="HMJ20" s="343"/>
      <c r="HMK20" s="343"/>
      <c r="HML20" s="343"/>
      <c r="HMM20" s="343"/>
      <c r="HMN20" s="343"/>
      <c r="HMO20" s="307"/>
      <c r="HMP20" s="335"/>
      <c r="HMQ20" s="336"/>
      <c r="HMR20" s="337"/>
      <c r="HMS20" s="308"/>
      <c r="HMT20" s="309"/>
      <c r="HMU20" s="310"/>
      <c r="HMV20" s="343"/>
      <c r="HMW20" s="343"/>
      <c r="HMX20" s="343"/>
      <c r="HMY20" s="343"/>
      <c r="HMZ20" s="343"/>
      <c r="HNA20" s="343"/>
      <c r="HNB20" s="343"/>
      <c r="HNC20" s="343"/>
      <c r="HND20" s="307"/>
      <c r="HNE20" s="335"/>
      <c r="HNF20" s="336"/>
      <c r="HNG20" s="337"/>
      <c r="HNH20" s="308"/>
      <c r="HNI20" s="309"/>
      <c r="HNJ20" s="310"/>
      <c r="HNK20" s="343"/>
      <c r="HNL20" s="343"/>
      <c r="HNM20" s="343"/>
      <c r="HNN20" s="343"/>
      <c r="HNO20" s="343"/>
      <c r="HNP20" s="343"/>
      <c r="HNQ20" s="343"/>
      <c r="HNR20" s="343"/>
      <c r="HNS20" s="307"/>
      <c r="HNT20" s="335"/>
      <c r="HNU20" s="336"/>
      <c r="HNV20" s="337"/>
      <c r="HNW20" s="308"/>
      <c r="HNX20" s="309"/>
      <c r="HNY20" s="310"/>
      <c r="HNZ20" s="343"/>
      <c r="HOA20" s="343"/>
      <c r="HOB20" s="343"/>
      <c r="HOC20" s="343"/>
      <c r="HOD20" s="343"/>
      <c r="HOE20" s="343"/>
      <c r="HOF20" s="343"/>
      <c r="HOG20" s="343"/>
      <c r="HOH20" s="307"/>
      <c r="HOI20" s="335"/>
      <c r="HOJ20" s="336"/>
      <c r="HOK20" s="337"/>
      <c r="HOL20" s="308"/>
      <c r="HOM20" s="309"/>
      <c r="HON20" s="310"/>
      <c r="HOO20" s="343"/>
      <c r="HOP20" s="343"/>
      <c r="HOQ20" s="343"/>
      <c r="HOR20" s="343"/>
      <c r="HOS20" s="343"/>
      <c r="HOT20" s="343"/>
      <c r="HOU20" s="343"/>
      <c r="HOV20" s="343"/>
      <c r="HOW20" s="307"/>
      <c r="HOX20" s="335"/>
      <c r="HOY20" s="336"/>
      <c r="HOZ20" s="337"/>
      <c r="HPA20" s="308"/>
      <c r="HPB20" s="309"/>
      <c r="HPC20" s="310"/>
      <c r="HPD20" s="343"/>
      <c r="HPE20" s="343"/>
      <c r="HPF20" s="343"/>
      <c r="HPG20" s="343"/>
      <c r="HPH20" s="343"/>
      <c r="HPI20" s="343"/>
      <c r="HPJ20" s="343"/>
      <c r="HPK20" s="343"/>
      <c r="HPL20" s="307"/>
      <c r="HPM20" s="335"/>
      <c r="HPN20" s="336"/>
      <c r="HPO20" s="337"/>
      <c r="HPP20" s="308"/>
      <c r="HPQ20" s="309"/>
      <c r="HPR20" s="310"/>
      <c r="HPS20" s="343"/>
      <c r="HPT20" s="343"/>
      <c r="HPU20" s="343"/>
      <c r="HPV20" s="343"/>
      <c r="HPW20" s="343"/>
      <c r="HPX20" s="343"/>
      <c r="HPY20" s="343"/>
      <c r="HPZ20" s="343"/>
      <c r="HQA20" s="307"/>
      <c r="HQB20" s="335"/>
      <c r="HQC20" s="336"/>
      <c r="HQD20" s="337"/>
      <c r="HQE20" s="308"/>
      <c r="HQF20" s="309"/>
      <c r="HQG20" s="310"/>
      <c r="HQH20" s="343"/>
      <c r="HQI20" s="343"/>
      <c r="HQJ20" s="343"/>
      <c r="HQK20" s="343"/>
      <c r="HQL20" s="343"/>
      <c r="HQM20" s="343"/>
      <c r="HQN20" s="343"/>
      <c r="HQO20" s="343"/>
      <c r="HQP20" s="307"/>
      <c r="HQQ20" s="335"/>
      <c r="HQR20" s="336"/>
      <c r="HQS20" s="337"/>
      <c r="HQT20" s="308"/>
      <c r="HQU20" s="309"/>
      <c r="HQV20" s="310"/>
      <c r="HQW20" s="343"/>
      <c r="HQX20" s="343"/>
      <c r="HQY20" s="343"/>
      <c r="HQZ20" s="343"/>
      <c r="HRA20" s="343"/>
      <c r="HRB20" s="343"/>
      <c r="HRC20" s="343"/>
      <c r="HRD20" s="343"/>
      <c r="HRE20" s="307"/>
      <c r="HRF20" s="335"/>
      <c r="HRG20" s="336"/>
      <c r="HRH20" s="337"/>
      <c r="HRI20" s="308"/>
      <c r="HRJ20" s="309"/>
      <c r="HRK20" s="310"/>
      <c r="HRL20" s="343"/>
      <c r="HRM20" s="343"/>
      <c r="HRN20" s="343"/>
      <c r="HRO20" s="343"/>
      <c r="HRP20" s="343"/>
      <c r="HRQ20" s="343"/>
      <c r="HRR20" s="343"/>
      <c r="HRS20" s="343"/>
      <c r="HRT20" s="307"/>
      <c r="HRU20" s="335"/>
      <c r="HRV20" s="336"/>
      <c r="HRW20" s="337"/>
      <c r="HRX20" s="308"/>
      <c r="HRY20" s="309"/>
      <c r="HRZ20" s="310"/>
      <c r="HSA20" s="343"/>
      <c r="HSB20" s="343"/>
      <c r="HSC20" s="343"/>
      <c r="HSD20" s="343"/>
      <c r="HSE20" s="343"/>
      <c r="HSF20" s="343"/>
      <c r="HSG20" s="343"/>
      <c r="HSH20" s="343"/>
      <c r="HSI20" s="307"/>
      <c r="HSJ20" s="335"/>
      <c r="HSK20" s="336"/>
      <c r="HSL20" s="337"/>
      <c r="HSM20" s="308"/>
      <c r="HSN20" s="309"/>
      <c r="HSO20" s="310"/>
      <c r="HSP20" s="343"/>
      <c r="HSQ20" s="343"/>
      <c r="HSR20" s="343"/>
      <c r="HSS20" s="343"/>
      <c r="HST20" s="343"/>
      <c r="HSU20" s="343"/>
      <c r="HSV20" s="343"/>
      <c r="HSW20" s="343"/>
      <c r="HSX20" s="307"/>
      <c r="HSY20" s="335"/>
      <c r="HSZ20" s="336"/>
      <c r="HTA20" s="337"/>
      <c r="HTB20" s="308"/>
      <c r="HTC20" s="309"/>
      <c r="HTD20" s="310"/>
      <c r="HTE20" s="343"/>
      <c r="HTF20" s="343"/>
      <c r="HTG20" s="343"/>
      <c r="HTH20" s="343"/>
      <c r="HTI20" s="343"/>
      <c r="HTJ20" s="343"/>
      <c r="HTK20" s="343"/>
      <c r="HTL20" s="343"/>
      <c r="HTM20" s="307"/>
      <c r="HTN20" s="335"/>
      <c r="HTO20" s="336"/>
      <c r="HTP20" s="337"/>
      <c r="HTQ20" s="308"/>
      <c r="HTR20" s="309"/>
      <c r="HTS20" s="310"/>
      <c r="HTT20" s="343"/>
      <c r="HTU20" s="343"/>
      <c r="HTV20" s="343"/>
      <c r="HTW20" s="343"/>
      <c r="HTX20" s="343"/>
      <c r="HTY20" s="343"/>
      <c r="HTZ20" s="343"/>
      <c r="HUA20" s="343"/>
      <c r="HUB20" s="307"/>
      <c r="HUC20" s="335"/>
      <c r="HUD20" s="336"/>
      <c r="HUE20" s="337"/>
      <c r="HUF20" s="308"/>
      <c r="HUG20" s="309"/>
      <c r="HUH20" s="310"/>
      <c r="HUI20" s="343"/>
      <c r="HUJ20" s="343"/>
      <c r="HUK20" s="343"/>
      <c r="HUL20" s="343"/>
      <c r="HUM20" s="343"/>
      <c r="HUN20" s="343"/>
      <c r="HUO20" s="343"/>
      <c r="HUP20" s="343"/>
      <c r="HUQ20" s="307"/>
      <c r="HUR20" s="335"/>
      <c r="HUS20" s="336"/>
      <c r="HUT20" s="337"/>
      <c r="HUU20" s="308"/>
      <c r="HUV20" s="309"/>
      <c r="HUW20" s="310"/>
      <c r="HUX20" s="343"/>
      <c r="HUY20" s="343"/>
      <c r="HUZ20" s="343"/>
      <c r="HVA20" s="343"/>
      <c r="HVB20" s="343"/>
      <c r="HVC20" s="343"/>
      <c r="HVD20" s="343"/>
      <c r="HVE20" s="343"/>
      <c r="HVF20" s="307"/>
      <c r="HVG20" s="335"/>
      <c r="HVH20" s="336"/>
      <c r="HVI20" s="337"/>
      <c r="HVJ20" s="308"/>
      <c r="HVK20" s="309"/>
      <c r="HVL20" s="310"/>
      <c r="HVM20" s="343"/>
      <c r="HVN20" s="343"/>
      <c r="HVO20" s="343"/>
      <c r="HVP20" s="343"/>
      <c r="HVQ20" s="343"/>
      <c r="HVR20" s="343"/>
      <c r="HVS20" s="343"/>
      <c r="HVT20" s="343"/>
      <c r="HVU20" s="307"/>
      <c r="HVV20" s="335"/>
      <c r="HVW20" s="336"/>
      <c r="HVX20" s="337"/>
      <c r="HVY20" s="308"/>
      <c r="HVZ20" s="309"/>
      <c r="HWA20" s="310"/>
      <c r="HWB20" s="343"/>
      <c r="HWC20" s="343"/>
      <c r="HWD20" s="343"/>
      <c r="HWE20" s="343"/>
      <c r="HWF20" s="343"/>
      <c r="HWG20" s="343"/>
      <c r="HWH20" s="343"/>
      <c r="HWI20" s="343"/>
      <c r="HWJ20" s="307"/>
      <c r="HWK20" s="335"/>
      <c r="HWL20" s="336"/>
      <c r="HWM20" s="337"/>
      <c r="HWN20" s="308"/>
      <c r="HWO20" s="309"/>
      <c r="HWP20" s="310"/>
      <c r="HWQ20" s="343"/>
      <c r="HWR20" s="343"/>
      <c r="HWS20" s="343"/>
      <c r="HWT20" s="343"/>
      <c r="HWU20" s="343"/>
      <c r="HWV20" s="343"/>
      <c r="HWW20" s="343"/>
      <c r="HWX20" s="343"/>
      <c r="HWY20" s="307"/>
      <c r="HWZ20" s="335"/>
      <c r="HXA20" s="336"/>
      <c r="HXB20" s="337"/>
      <c r="HXC20" s="308"/>
      <c r="HXD20" s="309"/>
      <c r="HXE20" s="310"/>
      <c r="HXF20" s="343"/>
      <c r="HXG20" s="343"/>
      <c r="HXH20" s="343"/>
      <c r="HXI20" s="343"/>
      <c r="HXJ20" s="343"/>
      <c r="HXK20" s="343"/>
      <c r="HXL20" s="343"/>
      <c r="HXM20" s="343"/>
      <c r="HXN20" s="307"/>
      <c r="HXO20" s="335"/>
      <c r="HXP20" s="336"/>
      <c r="HXQ20" s="337"/>
      <c r="HXR20" s="308"/>
      <c r="HXS20" s="309"/>
      <c r="HXT20" s="310"/>
      <c r="HXU20" s="343"/>
      <c r="HXV20" s="343"/>
      <c r="HXW20" s="343"/>
      <c r="HXX20" s="343"/>
      <c r="HXY20" s="343"/>
      <c r="HXZ20" s="343"/>
      <c r="HYA20" s="343"/>
      <c r="HYB20" s="343"/>
      <c r="HYC20" s="307"/>
      <c r="HYD20" s="335"/>
      <c r="HYE20" s="336"/>
      <c r="HYF20" s="337"/>
      <c r="HYG20" s="308"/>
      <c r="HYH20" s="309"/>
      <c r="HYI20" s="310"/>
      <c r="HYJ20" s="343"/>
      <c r="HYK20" s="343"/>
      <c r="HYL20" s="343"/>
      <c r="HYM20" s="343"/>
      <c r="HYN20" s="343"/>
      <c r="HYO20" s="343"/>
      <c r="HYP20" s="343"/>
      <c r="HYQ20" s="343"/>
      <c r="HYR20" s="307"/>
      <c r="HYS20" s="335"/>
      <c r="HYT20" s="336"/>
      <c r="HYU20" s="337"/>
      <c r="HYV20" s="308"/>
      <c r="HYW20" s="309"/>
      <c r="HYX20" s="310"/>
      <c r="HYY20" s="343"/>
      <c r="HYZ20" s="343"/>
      <c r="HZA20" s="343"/>
      <c r="HZB20" s="343"/>
      <c r="HZC20" s="343"/>
      <c r="HZD20" s="343"/>
      <c r="HZE20" s="343"/>
      <c r="HZF20" s="343"/>
      <c r="HZG20" s="307"/>
      <c r="HZH20" s="335"/>
      <c r="HZI20" s="336"/>
      <c r="HZJ20" s="337"/>
      <c r="HZK20" s="308"/>
      <c r="HZL20" s="309"/>
      <c r="HZM20" s="310"/>
      <c r="HZN20" s="343"/>
      <c r="HZO20" s="343"/>
      <c r="HZP20" s="343"/>
      <c r="HZQ20" s="343"/>
      <c r="HZR20" s="343"/>
      <c r="HZS20" s="343"/>
      <c r="HZT20" s="343"/>
      <c r="HZU20" s="343"/>
      <c r="HZV20" s="307"/>
      <c r="HZW20" s="335"/>
      <c r="HZX20" s="336"/>
      <c r="HZY20" s="337"/>
      <c r="HZZ20" s="308"/>
      <c r="IAA20" s="309"/>
      <c r="IAB20" s="310"/>
      <c r="IAC20" s="343"/>
      <c r="IAD20" s="343"/>
      <c r="IAE20" s="343"/>
      <c r="IAF20" s="343"/>
      <c r="IAG20" s="343"/>
      <c r="IAH20" s="343"/>
      <c r="IAI20" s="343"/>
      <c r="IAJ20" s="343"/>
      <c r="IAK20" s="307"/>
      <c r="IAL20" s="335"/>
      <c r="IAM20" s="336"/>
      <c r="IAN20" s="337"/>
      <c r="IAO20" s="308"/>
      <c r="IAP20" s="309"/>
      <c r="IAQ20" s="310"/>
      <c r="IAR20" s="343"/>
      <c r="IAS20" s="343"/>
      <c r="IAT20" s="343"/>
      <c r="IAU20" s="343"/>
      <c r="IAV20" s="343"/>
      <c r="IAW20" s="343"/>
      <c r="IAX20" s="343"/>
      <c r="IAY20" s="343"/>
      <c r="IAZ20" s="307"/>
      <c r="IBA20" s="335"/>
      <c r="IBB20" s="336"/>
      <c r="IBC20" s="337"/>
      <c r="IBD20" s="308"/>
      <c r="IBE20" s="309"/>
      <c r="IBF20" s="310"/>
      <c r="IBG20" s="343"/>
      <c r="IBH20" s="343"/>
      <c r="IBI20" s="343"/>
      <c r="IBJ20" s="343"/>
      <c r="IBK20" s="343"/>
      <c r="IBL20" s="343"/>
      <c r="IBM20" s="343"/>
      <c r="IBN20" s="343"/>
      <c r="IBO20" s="307"/>
      <c r="IBP20" s="335"/>
      <c r="IBQ20" s="336"/>
      <c r="IBR20" s="337"/>
      <c r="IBS20" s="308"/>
      <c r="IBT20" s="309"/>
      <c r="IBU20" s="310"/>
      <c r="IBV20" s="343"/>
      <c r="IBW20" s="343"/>
      <c r="IBX20" s="343"/>
      <c r="IBY20" s="343"/>
      <c r="IBZ20" s="343"/>
      <c r="ICA20" s="343"/>
      <c r="ICB20" s="343"/>
      <c r="ICC20" s="343"/>
      <c r="ICD20" s="307"/>
      <c r="ICE20" s="335"/>
      <c r="ICF20" s="336"/>
      <c r="ICG20" s="337"/>
      <c r="ICH20" s="308"/>
      <c r="ICI20" s="309"/>
      <c r="ICJ20" s="310"/>
      <c r="ICK20" s="343"/>
      <c r="ICL20" s="343"/>
      <c r="ICM20" s="343"/>
      <c r="ICN20" s="343"/>
      <c r="ICO20" s="343"/>
      <c r="ICP20" s="343"/>
      <c r="ICQ20" s="343"/>
      <c r="ICR20" s="343"/>
      <c r="ICS20" s="307"/>
      <c r="ICT20" s="335"/>
      <c r="ICU20" s="336"/>
      <c r="ICV20" s="337"/>
      <c r="ICW20" s="308"/>
      <c r="ICX20" s="309"/>
      <c r="ICY20" s="310"/>
      <c r="ICZ20" s="343"/>
      <c r="IDA20" s="343"/>
      <c r="IDB20" s="343"/>
      <c r="IDC20" s="343"/>
      <c r="IDD20" s="343"/>
      <c r="IDE20" s="343"/>
      <c r="IDF20" s="343"/>
      <c r="IDG20" s="343"/>
      <c r="IDH20" s="307"/>
      <c r="IDI20" s="335"/>
      <c r="IDJ20" s="336"/>
      <c r="IDK20" s="337"/>
      <c r="IDL20" s="308"/>
      <c r="IDM20" s="309"/>
      <c r="IDN20" s="310"/>
      <c r="IDO20" s="343"/>
      <c r="IDP20" s="343"/>
      <c r="IDQ20" s="343"/>
      <c r="IDR20" s="343"/>
      <c r="IDS20" s="343"/>
      <c r="IDT20" s="343"/>
      <c r="IDU20" s="343"/>
      <c r="IDV20" s="343"/>
      <c r="IDW20" s="307"/>
      <c r="IDX20" s="335"/>
      <c r="IDY20" s="336"/>
      <c r="IDZ20" s="337"/>
      <c r="IEA20" s="308"/>
      <c r="IEB20" s="309"/>
      <c r="IEC20" s="310"/>
      <c r="IED20" s="343"/>
      <c r="IEE20" s="343"/>
      <c r="IEF20" s="343"/>
      <c r="IEG20" s="343"/>
      <c r="IEH20" s="343"/>
      <c r="IEI20" s="343"/>
      <c r="IEJ20" s="343"/>
      <c r="IEK20" s="343"/>
      <c r="IEL20" s="307"/>
      <c r="IEM20" s="335"/>
      <c r="IEN20" s="336"/>
      <c r="IEO20" s="337"/>
      <c r="IEP20" s="308"/>
      <c r="IEQ20" s="309"/>
      <c r="IER20" s="310"/>
      <c r="IES20" s="343"/>
      <c r="IET20" s="343"/>
      <c r="IEU20" s="343"/>
      <c r="IEV20" s="343"/>
      <c r="IEW20" s="343"/>
      <c r="IEX20" s="343"/>
      <c r="IEY20" s="343"/>
      <c r="IEZ20" s="343"/>
      <c r="IFA20" s="307"/>
      <c r="IFB20" s="335"/>
      <c r="IFC20" s="336"/>
      <c r="IFD20" s="337"/>
      <c r="IFE20" s="308"/>
      <c r="IFF20" s="309"/>
      <c r="IFG20" s="310"/>
      <c r="IFH20" s="343"/>
      <c r="IFI20" s="343"/>
      <c r="IFJ20" s="343"/>
      <c r="IFK20" s="343"/>
      <c r="IFL20" s="343"/>
      <c r="IFM20" s="343"/>
      <c r="IFN20" s="343"/>
      <c r="IFO20" s="343"/>
      <c r="IFP20" s="307"/>
      <c r="IFQ20" s="335"/>
      <c r="IFR20" s="336"/>
      <c r="IFS20" s="337"/>
      <c r="IFT20" s="308"/>
      <c r="IFU20" s="309"/>
      <c r="IFV20" s="310"/>
      <c r="IFW20" s="343"/>
      <c r="IFX20" s="343"/>
      <c r="IFY20" s="343"/>
      <c r="IFZ20" s="343"/>
      <c r="IGA20" s="343"/>
      <c r="IGB20" s="343"/>
      <c r="IGC20" s="343"/>
      <c r="IGD20" s="343"/>
      <c r="IGE20" s="307"/>
      <c r="IGF20" s="335"/>
      <c r="IGG20" s="336"/>
      <c r="IGH20" s="337"/>
      <c r="IGI20" s="308"/>
      <c r="IGJ20" s="309"/>
      <c r="IGK20" s="310"/>
      <c r="IGL20" s="343"/>
      <c r="IGM20" s="343"/>
      <c r="IGN20" s="343"/>
      <c r="IGO20" s="343"/>
      <c r="IGP20" s="343"/>
      <c r="IGQ20" s="343"/>
      <c r="IGR20" s="343"/>
      <c r="IGS20" s="343"/>
      <c r="IGT20" s="307"/>
      <c r="IGU20" s="335"/>
      <c r="IGV20" s="336"/>
      <c r="IGW20" s="337"/>
      <c r="IGX20" s="308"/>
      <c r="IGY20" s="309"/>
      <c r="IGZ20" s="310"/>
      <c r="IHA20" s="343"/>
      <c r="IHB20" s="343"/>
      <c r="IHC20" s="343"/>
      <c r="IHD20" s="343"/>
      <c r="IHE20" s="343"/>
      <c r="IHF20" s="343"/>
      <c r="IHG20" s="343"/>
      <c r="IHH20" s="343"/>
      <c r="IHI20" s="307"/>
      <c r="IHJ20" s="335"/>
      <c r="IHK20" s="336"/>
      <c r="IHL20" s="337"/>
      <c r="IHM20" s="308"/>
      <c r="IHN20" s="309"/>
      <c r="IHO20" s="310"/>
      <c r="IHP20" s="343"/>
      <c r="IHQ20" s="343"/>
      <c r="IHR20" s="343"/>
      <c r="IHS20" s="343"/>
      <c r="IHT20" s="343"/>
      <c r="IHU20" s="343"/>
      <c r="IHV20" s="343"/>
      <c r="IHW20" s="343"/>
      <c r="IHX20" s="307"/>
      <c r="IHY20" s="335"/>
      <c r="IHZ20" s="336"/>
      <c r="IIA20" s="337"/>
      <c r="IIB20" s="308"/>
      <c r="IIC20" s="309"/>
      <c r="IID20" s="310"/>
      <c r="IIE20" s="343"/>
      <c r="IIF20" s="343"/>
      <c r="IIG20" s="343"/>
      <c r="IIH20" s="343"/>
      <c r="III20" s="343"/>
      <c r="IIJ20" s="343"/>
      <c r="IIK20" s="343"/>
      <c r="IIL20" s="343"/>
      <c r="IIM20" s="307"/>
      <c r="IIN20" s="335"/>
      <c r="IIO20" s="336"/>
      <c r="IIP20" s="337"/>
      <c r="IIQ20" s="308"/>
      <c r="IIR20" s="309"/>
      <c r="IIS20" s="310"/>
      <c r="IIT20" s="343"/>
      <c r="IIU20" s="343"/>
      <c r="IIV20" s="343"/>
      <c r="IIW20" s="343"/>
      <c r="IIX20" s="343"/>
      <c r="IIY20" s="343"/>
      <c r="IIZ20" s="343"/>
      <c r="IJA20" s="343"/>
      <c r="IJB20" s="307"/>
      <c r="IJC20" s="335"/>
      <c r="IJD20" s="336"/>
      <c r="IJE20" s="337"/>
      <c r="IJF20" s="308"/>
      <c r="IJG20" s="309"/>
      <c r="IJH20" s="310"/>
      <c r="IJI20" s="343"/>
      <c r="IJJ20" s="343"/>
      <c r="IJK20" s="343"/>
      <c r="IJL20" s="343"/>
      <c r="IJM20" s="343"/>
      <c r="IJN20" s="343"/>
      <c r="IJO20" s="343"/>
      <c r="IJP20" s="343"/>
      <c r="IJQ20" s="307"/>
      <c r="IJR20" s="335"/>
      <c r="IJS20" s="336"/>
      <c r="IJT20" s="337"/>
      <c r="IJU20" s="308"/>
      <c r="IJV20" s="309"/>
      <c r="IJW20" s="310"/>
      <c r="IJX20" s="343"/>
      <c r="IJY20" s="343"/>
      <c r="IJZ20" s="343"/>
      <c r="IKA20" s="343"/>
      <c r="IKB20" s="343"/>
      <c r="IKC20" s="343"/>
      <c r="IKD20" s="343"/>
      <c r="IKE20" s="343"/>
      <c r="IKF20" s="307"/>
      <c r="IKG20" s="335"/>
      <c r="IKH20" s="336"/>
      <c r="IKI20" s="337"/>
      <c r="IKJ20" s="308"/>
      <c r="IKK20" s="309"/>
      <c r="IKL20" s="310"/>
      <c r="IKM20" s="343"/>
      <c r="IKN20" s="343"/>
      <c r="IKO20" s="343"/>
      <c r="IKP20" s="343"/>
      <c r="IKQ20" s="343"/>
      <c r="IKR20" s="343"/>
      <c r="IKS20" s="343"/>
      <c r="IKT20" s="343"/>
      <c r="IKU20" s="307"/>
      <c r="IKV20" s="335"/>
      <c r="IKW20" s="336"/>
      <c r="IKX20" s="337"/>
      <c r="IKY20" s="308"/>
      <c r="IKZ20" s="309"/>
      <c r="ILA20" s="310"/>
      <c r="ILB20" s="343"/>
      <c r="ILC20" s="343"/>
      <c r="ILD20" s="343"/>
      <c r="ILE20" s="343"/>
      <c r="ILF20" s="343"/>
      <c r="ILG20" s="343"/>
      <c r="ILH20" s="343"/>
      <c r="ILI20" s="343"/>
      <c r="ILJ20" s="307"/>
      <c r="ILK20" s="335"/>
      <c r="ILL20" s="336"/>
      <c r="ILM20" s="337"/>
      <c r="ILN20" s="308"/>
      <c r="ILO20" s="309"/>
      <c r="ILP20" s="310"/>
      <c r="ILQ20" s="343"/>
      <c r="ILR20" s="343"/>
      <c r="ILS20" s="343"/>
      <c r="ILT20" s="343"/>
      <c r="ILU20" s="343"/>
      <c r="ILV20" s="343"/>
      <c r="ILW20" s="343"/>
      <c r="ILX20" s="343"/>
      <c r="ILY20" s="307"/>
      <c r="ILZ20" s="335"/>
      <c r="IMA20" s="336"/>
      <c r="IMB20" s="337"/>
      <c r="IMC20" s="308"/>
      <c r="IMD20" s="309"/>
      <c r="IME20" s="310"/>
      <c r="IMF20" s="343"/>
      <c r="IMG20" s="343"/>
      <c r="IMH20" s="343"/>
      <c r="IMI20" s="343"/>
      <c r="IMJ20" s="343"/>
      <c r="IMK20" s="343"/>
      <c r="IML20" s="343"/>
      <c r="IMM20" s="343"/>
      <c r="IMN20" s="307"/>
      <c r="IMO20" s="335"/>
      <c r="IMP20" s="336"/>
      <c r="IMQ20" s="337"/>
      <c r="IMR20" s="308"/>
      <c r="IMS20" s="309"/>
      <c r="IMT20" s="310"/>
      <c r="IMU20" s="343"/>
      <c r="IMV20" s="343"/>
      <c r="IMW20" s="343"/>
      <c r="IMX20" s="343"/>
      <c r="IMY20" s="343"/>
      <c r="IMZ20" s="343"/>
      <c r="INA20" s="343"/>
      <c r="INB20" s="343"/>
      <c r="INC20" s="307"/>
      <c r="IND20" s="335"/>
      <c r="INE20" s="336"/>
      <c r="INF20" s="337"/>
      <c r="ING20" s="308"/>
      <c r="INH20" s="309"/>
      <c r="INI20" s="310"/>
      <c r="INJ20" s="343"/>
      <c r="INK20" s="343"/>
      <c r="INL20" s="343"/>
      <c r="INM20" s="343"/>
      <c r="INN20" s="343"/>
      <c r="INO20" s="343"/>
      <c r="INP20" s="343"/>
      <c r="INQ20" s="343"/>
      <c r="INR20" s="307"/>
      <c r="INS20" s="335"/>
      <c r="INT20" s="336"/>
      <c r="INU20" s="337"/>
      <c r="INV20" s="308"/>
      <c r="INW20" s="309"/>
      <c r="INX20" s="310"/>
      <c r="INY20" s="343"/>
      <c r="INZ20" s="343"/>
      <c r="IOA20" s="343"/>
      <c r="IOB20" s="343"/>
      <c r="IOC20" s="343"/>
      <c r="IOD20" s="343"/>
      <c r="IOE20" s="343"/>
      <c r="IOF20" s="343"/>
      <c r="IOG20" s="307"/>
      <c r="IOH20" s="335"/>
      <c r="IOI20" s="336"/>
      <c r="IOJ20" s="337"/>
      <c r="IOK20" s="308"/>
      <c r="IOL20" s="309"/>
      <c r="IOM20" s="310"/>
      <c r="ION20" s="343"/>
      <c r="IOO20" s="343"/>
      <c r="IOP20" s="343"/>
      <c r="IOQ20" s="343"/>
      <c r="IOR20" s="343"/>
      <c r="IOS20" s="343"/>
      <c r="IOT20" s="343"/>
      <c r="IOU20" s="343"/>
      <c r="IOV20" s="307"/>
      <c r="IOW20" s="335"/>
      <c r="IOX20" s="336"/>
      <c r="IOY20" s="337"/>
      <c r="IOZ20" s="308"/>
      <c r="IPA20" s="309"/>
      <c r="IPB20" s="310"/>
      <c r="IPC20" s="343"/>
      <c r="IPD20" s="343"/>
      <c r="IPE20" s="343"/>
      <c r="IPF20" s="343"/>
      <c r="IPG20" s="343"/>
      <c r="IPH20" s="343"/>
      <c r="IPI20" s="343"/>
      <c r="IPJ20" s="343"/>
      <c r="IPK20" s="307"/>
      <c r="IPL20" s="335"/>
      <c r="IPM20" s="336"/>
      <c r="IPN20" s="337"/>
      <c r="IPO20" s="308"/>
      <c r="IPP20" s="309"/>
      <c r="IPQ20" s="310"/>
      <c r="IPR20" s="343"/>
      <c r="IPS20" s="343"/>
      <c r="IPT20" s="343"/>
      <c r="IPU20" s="343"/>
      <c r="IPV20" s="343"/>
      <c r="IPW20" s="343"/>
      <c r="IPX20" s="343"/>
      <c r="IPY20" s="343"/>
      <c r="IPZ20" s="307"/>
      <c r="IQA20" s="335"/>
      <c r="IQB20" s="336"/>
      <c r="IQC20" s="337"/>
      <c r="IQD20" s="308"/>
      <c r="IQE20" s="309"/>
      <c r="IQF20" s="310"/>
      <c r="IQG20" s="343"/>
      <c r="IQH20" s="343"/>
      <c r="IQI20" s="343"/>
      <c r="IQJ20" s="343"/>
      <c r="IQK20" s="343"/>
      <c r="IQL20" s="343"/>
      <c r="IQM20" s="343"/>
      <c r="IQN20" s="343"/>
      <c r="IQO20" s="307"/>
      <c r="IQP20" s="335"/>
      <c r="IQQ20" s="336"/>
      <c r="IQR20" s="337"/>
      <c r="IQS20" s="308"/>
      <c r="IQT20" s="309"/>
      <c r="IQU20" s="310"/>
      <c r="IQV20" s="343"/>
      <c r="IQW20" s="343"/>
      <c r="IQX20" s="343"/>
      <c r="IQY20" s="343"/>
      <c r="IQZ20" s="343"/>
      <c r="IRA20" s="343"/>
      <c r="IRB20" s="343"/>
      <c r="IRC20" s="343"/>
      <c r="IRD20" s="307"/>
      <c r="IRE20" s="335"/>
      <c r="IRF20" s="336"/>
      <c r="IRG20" s="337"/>
      <c r="IRH20" s="308"/>
      <c r="IRI20" s="309"/>
      <c r="IRJ20" s="310"/>
      <c r="IRK20" s="343"/>
      <c r="IRL20" s="343"/>
      <c r="IRM20" s="343"/>
      <c r="IRN20" s="343"/>
      <c r="IRO20" s="343"/>
      <c r="IRP20" s="343"/>
      <c r="IRQ20" s="343"/>
      <c r="IRR20" s="343"/>
      <c r="IRS20" s="307"/>
      <c r="IRT20" s="335"/>
      <c r="IRU20" s="336"/>
      <c r="IRV20" s="337"/>
      <c r="IRW20" s="308"/>
      <c r="IRX20" s="309"/>
      <c r="IRY20" s="310"/>
      <c r="IRZ20" s="343"/>
      <c r="ISA20" s="343"/>
      <c r="ISB20" s="343"/>
      <c r="ISC20" s="343"/>
      <c r="ISD20" s="343"/>
      <c r="ISE20" s="343"/>
      <c r="ISF20" s="343"/>
      <c r="ISG20" s="343"/>
      <c r="ISH20" s="307"/>
      <c r="ISI20" s="335"/>
      <c r="ISJ20" s="336"/>
      <c r="ISK20" s="337"/>
      <c r="ISL20" s="308"/>
      <c r="ISM20" s="309"/>
      <c r="ISN20" s="310"/>
      <c r="ISO20" s="343"/>
      <c r="ISP20" s="343"/>
      <c r="ISQ20" s="343"/>
      <c r="ISR20" s="343"/>
      <c r="ISS20" s="343"/>
      <c r="IST20" s="343"/>
      <c r="ISU20" s="343"/>
      <c r="ISV20" s="343"/>
      <c r="ISW20" s="307"/>
      <c r="ISX20" s="335"/>
      <c r="ISY20" s="336"/>
      <c r="ISZ20" s="337"/>
      <c r="ITA20" s="308"/>
      <c r="ITB20" s="309"/>
      <c r="ITC20" s="310"/>
      <c r="ITD20" s="343"/>
      <c r="ITE20" s="343"/>
      <c r="ITF20" s="343"/>
      <c r="ITG20" s="343"/>
      <c r="ITH20" s="343"/>
      <c r="ITI20" s="343"/>
      <c r="ITJ20" s="343"/>
      <c r="ITK20" s="343"/>
      <c r="ITL20" s="307"/>
      <c r="ITM20" s="335"/>
      <c r="ITN20" s="336"/>
      <c r="ITO20" s="337"/>
      <c r="ITP20" s="308"/>
      <c r="ITQ20" s="309"/>
      <c r="ITR20" s="310"/>
      <c r="ITS20" s="343"/>
      <c r="ITT20" s="343"/>
      <c r="ITU20" s="343"/>
      <c r="ITV20" s="343"/>
      <c r="ITW20" s="343"/>
      <c r="ITX20" s="343"/>
      <c r="ITY20" s="343"/>
      <c r="ITZ20" s="343"/>
      <c r="IUA20" s="307"/>
      <c r="IUB20" s="335"/>
      <c r="IUC20" s="336"/>
      <c r="IUD20" s="337"/>
      <c r="IUE20" s="308"/>
      <c r="IUF20" s="309"/>
      <c r="IUG20" s="310"/>
      <c r="IUH20" s="343"/>
      <c r="IUI20" s="343"/>
      <c r="IUJ20" s="343"/>
      <c r="IUK20" s="343"/>
      <c r="IUL20" s="343"/>
      <c r="IUM20" s="343"/>
      <c r="IUN20" s="343"/>
      <c r="IUO20" s="343"/>
      <c r="IUP20" s="307"/>
      <c r="IUQ20" s="335"/>
      <c r="IUR20" s="336"/>
      <c r="IUS20" s="337"/>
      <c r="IUT20" s="308"/>
      <c r="IUU20" s="309"/>
      <c r="IUV20" s="310"/>
      <c r="IUW20" s="343"/>
      <c r="IUX20" s="343"/>
      <c r="IUY20" s="343"/>
      <c r="IUZ20" s="343"/>
      <c r="IVA20" s="343"/>
      <c r="IVB20" s="343"/>
      <c r="IVC20" s="343"/>
      <c r="IVD20" s="343"/>
      <c r="IVE20" s="307"/>
      <c r="IVF20" s="335"/>
      <c r="IVG20" s="336"/>
      <c r="IVH20" s="337"/>
      <c r="IVI20" s="308"/>
      <c r="IVJ20" s="309"/>
      <c r="IVK20" s="310"/>
      <c r="IVL20" s="343"/>
      <c r="IVM20" s="343"/>
      <c r="IVN20" s="343"/>
      <c r="IVO20" s="343"/>
      <c r="IVP20" s="343"/>
      <c r="IVQ20" s="343"/>
      <c r="IVR20" s="343"/>
      <c r="IVS20" s="343"/>
      <c r="IVT20" s="307"/>
      <c r="IVU20" s="335"/>
      <c r="IVV20" s="336"/>
      <c r="IVW20" s="337"/>
      <c r="IVX20" s="308"/>
      <c r="IVY20" s="309"/>
      <c r="IVZ20" s="310"/>
      <c r="IWA20" s="343"/>
      <c r="IWB20" s="343"/>
      <c r="IWC20" s="343"/>
      <c r="IWD20" s="343"/>
      <c r="IWE20" s="343"/>
      <c r="IWF20" s="343"/>
      <c r="IWG20" s="343"/>
      <c r="IWH20" s="343"/>
      <c r="IWI20" s="307"/>
      <c r="IWJ20" s="335"/>
      <c r="IWK20" s="336"/>
      <c r="IWL20" s="337"/>
      <c r="IWM20" s="308"/>
      <c r="IWN20" s="309"/>
      <c r="IWO20" s="310"/>
      <c r="IWP20" s="343"/>
      <c r="IWQ20" s="343"/>
      <c r="IWR20" s="343"/>
      <c r="IWS20" s="343"/>
      <c r="IWT20" s="343"/>
      <c r="IWU20" s="343"/>
      <c r="IWV20" s="343"/>
      <c r="IWW20" s="343"/>
      <c r="IWX20" s="307"/>
      <c r="IWY20" s="335"/>
      <c r="IWZ20" s="336"/>
      <c r="IXA20" s="337"/>
      <c r="IXB20" s="308"/>
      <c r="IXC20" s="309"/>
      <c r="IXD20" s="310"/>
      <c r="IXE20" s="343"/>
      <c r="IXF20" s="343"/>
      <c r="IXG20" s="343"/>
      <c r="IXH20" s="343"/>
      <c r="IXI20" s="343"/>
      <c r="IXJ20" s="343"/>
      <c r="IXK20" s="343"/>
      <c r="IXL20" s="343"/>
      <c r="IXM20" s="307"/>
      <c r="IXN20" s="335"/>
      <c r="IXO20" s="336"/>
      <c r="IXP20" s="337"/>
      <c r="IXQ20" s="308"/>
      <c r="IXR20" s="309"/>
      <c r="IXS20" s="310"/>
      <c r="IXT20" s="343"/>
      <c r="IXU20" s="343"/>
      <c r="IXV20" s="343"/>
      <c r="IXW20" s="343"/>
      <c r="IXX20" s="343"/>
      <c r="IXY20" s="343"/>
      <c r="IXZ20" s="343"/>
      <c r="IYA20" s="343"/>
      <c r="IYB20" s="307"/>
      <c r="IYC20" s="335"/>
      <c r="IYD20" s="336"/>
      <c r="IYE20" s="337"/>
      <c r="IYF20" s="308"/>
      <c r="IYG20" s="309"/>
      <c r="IYH20" s="310"/>
      <c r="IYI20" s="343"/>
      <c r="IYJ20" s="343"/>
      <c r="IYK20" s="343"/>
      <c r="IYL20" s="343"/>
      <c r="IYM20" s="343"/>
      <c r="IYN20" s="343"/>
      <c r="IYO20" s="343"/>
      <c r="IYP20" s="343"/>
      <c r="IYQ20" s="307"/>
      <c r="IYR20" s="335"/>
      <c r="IYS20" s="336"/>
      <c r="IYT20" s="337"/>
      <c r="IYU20" s="308"/>
      <c r="IYV20" s="309"/>
      <c r="IYW20" s="310"/>
      <c r="IYX20" s="343"/>
      <c r="IYY20" s="343"/>
      <c r="IYZ20" s="343"/>
      <c r="IZA20" s="343"/>
      <c r="IZB20" s="343"/>
      <c r="IZC20" s="343"/>
      <c r="IZD20" s="343"/>
      <c r="IZE20" s="343"/>
      <c r="IZF20" s="307"/>
      <c r="IZG20" s="335"/>
      <c r="IZH20" s="336"/>
      <c r="IZI20" s="337"/>
      <c r="IZJ20" s="308"/>
      <c r="IZK20" s="309"/>
      <c r="IZL20" s="310"/>
      <c r="IZM20" s="343"/>
      <c r="IZN20" s="343"/>
      <c r="IZO20" s="343"/>
      <c r="IZP20" s="343"/>
      <c r="IZQ20" s="343"/>
      <c r="IZR20" s="343"/>
      <c r="IZS20" s="343"/>
      <c r="IZT20" s="343"/>
      <c r="IZU20" s="307"/>
      <c r="IZV20" s="335"/>
      <c r="IZW20" s="336"/>
      <c r="IZX20" s="337"/>
      <c r="IZY20" s="308"/>
      <c r="IZZ20" s="309"/>
      <c r="JAA20" s="310"/>
      <c r="JAB20" s="343"/>
      <c r="JAC20" s="343"/>
      <c r="JAD20" s="343"/>
      <c r="JAE20" s="343"/>
      <c r="JAF20" s="343"/>
      <c r="JAG20" s="343"/>
      <c r="JAH20" s="343"/>
      <c r="JAI20" s="343"/>
      <c r="JAJ20" s="307"/>
      <c r="JAK20" s="335"/>
      <c r="JAL20" s="336"/>
      <c r="JAM20" s="337"/>
      <c r="JAN20" s="308"/>
      <c r="JAO20" s="309"/>
      <c r="JAP20" s="310"/>
      <c r="JAQ20" s="343"/>
      <c r="JAR20" s="343"/>
      <c r="JAS20" s="343"/>
      <c r="JAT20" s="343"/>
      <c r="JAU20" s="343"/>
      <c r="JAV20" s="343"/>
      <c r="JAW20" s="343"/>
      <c r="JAX20" s="343"/>
      <c r="JAY20" s="307"/>
      <c r="JAZ20" s="335"/>
      <c r="JBA20" s="336"/>
      <c r="JBB20" s="337"/>
      <c r="JBC20" s="308"/>
      <c r="JBD20" s="309"/>
      <c r="JBE20" s="310"/>
      <c r="JBF20" s="343"/>
      <c r="JBG20" s="343"/>
      <c r="JBH20" s="343"/>
      <c r="JBI20" s="343"/>
      <c r="JBJ20" s="343"/>
      <c r="JBK20" s="343"/>
      <c r="JBL20" s="343"/>
      <c r="JBM20" s="343"/>
      <c r="JBN20" s="307"/>
      <c r="JBO20" s="335"/>
      <c r="JBP20" s="336"/>
      <c r="JBQ20" s="337"/>
      <c r="JBR20" s="308"/>
      <c r="JBS20" s="309"/>
      <c r="JBT20" s="310"/>
      <c r="JBU20" s="343"/>
      <c r="JBV20" s="343"/>
      <c r="JBW20" s="343"/>
      <c r="JBX20" s="343"/>
      <c r="JBY20" s="343"/>
      <c r="JBZ20" s="343"/>
      <c r="JCA20" s="343"/>
      <c r="JCB20" s="343"/>
      <c r="JCC20" s="307"/>
      <c r="JCD20" s="335"/>
      <c r="JCE20" s="336"/>
      <c r="JCF20" s="337"/>
      <c r="JCG20" s="308"/>
      <c r="JCH20" s="309"/>
      <c r="JCI20" s="310"/>
      <c r="JCJ20" s="343"/>
      <c r="JCK20" s="343"/>
      <c r="JCL20" s="343"/>
      <c r="JCM20" s="343"/>
      <c r="JCN20" s="343"/>
      <c r="JCO20" s="343"/>
      <c r="JCP20" s="343"/>
      <c r="JCQ20" s="343"/>
      <c r="JCR20" s="307"/>
      <c r="JCS20" s="335"/>
      <c r="JCT20" s="336"/>
      <c r="JCU20" s="337"/>
      <c r="JCV20" s="308"/>
      <c r="JCW20" s="309"/>
      <c r="JCX20" s="310"/>
      <c r="JCY20" s="343"/>
      <c r="JCZ20" s="343"/>
      <c r="JDA20" s="343"/>
      <c r="JDB20" s="343"/>
      <c r="JDC20" s="343"/>
      <c r="JDD20" s="343"/>
      <c r="JDE20" s="343"/>
      <c r="JDF20" s="343"/>
      <c r="JDG20" s="307"/>
      <c r="JDH20" s="335"/>
      <c r="JDI20" s="336"/>
      <c r="JDJ20" s="337"/>
      <c r="JDK20" s="308"/>
      <c r="JDL20" s="309"/>
      <c r="JDM20" s="310"/>
      <c r="JDN20" s="343"/>
      <c r="JDO20" s="343"/>
      <c r="JDP20" s="343"/>
      <c r="JDQ20" s="343"/>
      <c r="JDR20" s="343"/>
      <c r="JDS20" s="343"/>
      <c r="JDT20" s="343"/>
      <c r="JDU20" s="343"/>
      <c r="JDV20" s="307"/>
      <c r="JDW20" s="335"/>
      <c r="JDX20" s="336"/>
      <c r="JDY20" s="337"/>
      <c r="JDZ20" s="308"/>
      <c r="JEA20" s="309"/>
      <c r="JEB20" s="310"/>
      <c r="JEC20" s="343"/>
      <c r="JED20" s="343"/>
      <c r="JEE20" s="343"/>
      <c r="JEF20" s="343"/>
      <c r="JEG20" s="343"/>
      <c r="JEH20" s="343"/>
      <c r="JEI20" s="343"/>
      <c r="JEJ20" s="343"/>
      <c r="JEK20" s="307"/>
      <c r="JEL20" s="335"/>
      <c r="JEM20" s="336"/>
      <c r="JEN20" s="337"/>
      <c r="JEO20" s="308"/>
      <c r="JEP20" s="309"/>
      <c r="JEQ20" s="310"/>
      <c r="JER20" s="343"/>
      <c r="JES20" s="343"/>
      <c r="JET20" s="343"/>
      <c r="JEU20" s="343"/>
      <c r="JEV20" s="343"/>
      <c r="JEW20" s="343"/>
      <c r="JEX20" s="343"/>
      <c r="JEY20" s="343"/>
      <c r="JEZ20" s="307"/>
      <c r="JFA20" s="335"/>
      <c r="JFB20" s="336"/>
      <c r="JFC20" s="337"/>
      <c r="JFD20" s="308"/>
      <c r="JFE20" s="309"/>
      <c r="JFF20" s="310"/>
      <c r="JFG20" s="343"/>
      <c r="JFH20" s="343"/>
      <c r="JFI20" s="343"/>
      <c r="JFJ20" s="343"/>
      <c r="JFK20" s="343"/>
      <c r="JFL20" s="343"/>
      <c r="JFM20" s="343"/>
      <c r="JFN20" s="343"/>
      <c r="JFO20" s="307"/>
      <c r="JFP20" s="335"/>
      <c r="JFQ20" s="336"/>
      <c r="JFR20" s="337"/>
      <c r="JFS20" s="308"/>
      <c r="JFT20" s="309"/>
      <c r="JFU20" s="310"/>
      <c r="JFV20" s="343"/>
      <c r="JFW20" s="343"/>
      <c r="JFX20" s="343"/>
      <c r="JFY20" s="343"/>
      <c r="JFZ20" s="343"/>
      <c r="JGA20" s="343"/>
      <c r="JGB20" s="343"/>
      <c r="JGC20" s="343"/>
      <c r="JGD20" s="307"/>
      <c r="JGE20" s="335"/>
      <c r="JGF20" s="336"/>
      <c r="JGG20" s="337"/>
      <c r="JGH20" s="308"/>
      <c r="JGI20" s="309"/>
      <c r="JGJ20" s="310"/>
      <c r="JGK20" s="343"/>
      <c r="JGL20" s="343"/>
      <c r="JGM20" s="343"/>
      <c r="JGN20" s="343"/>
      <c r="JGO20" s="343"/>
      <c r="JGP20" s="343"/>
      <c r="JGQ20" s="343"/>
      <c r="JGR20" s="343"/>
      <c r="JGS20" s="307"/>
      <c r="JGT20" s="335"/>
      <c r="JGU20" s="336"/>
      <c r="JGV20" s="337"/>
      <c r="JGW20" s="308"/>
      <c r="JGX20" s="309"/>
      <c r="JGY20" s="310"/>
      <c r="JGZ20" s="343"/>
      <c r="JHA20" s="343"/>
      <c r="JHB20" s="343"/>
      <c r="JHC20" s="343"/>
      <c r="JHD20" s="343"/>
      <c r="JHE20" s="343"/>
      <c r="JHF20" s="343"/>
      <c r="JHG20" s="343"/>
      <c r="JHH20" s="307"/>
      <c r="JHI20" s="335"/>
      <c r="JHJ20" s="336"/>
      <c r="JHK20" s="337"/>
      <c r="JHL20" s="308"/>
      <c r="JHM20" s="309"/>
      <c r="JHN20" s="310"/>
      <c r="JHO20" s="343"/>
      <c r="JHP20" s="343"/>
      <c r="JHQ20" s="343"/>
      <c r="JHR20" s="343"/>
      <c r="JHS20" s="343"/>
      <c r="JHT20" s="343"/>
      <c r="JHU20" s="343"/>
      <c r="JHV20" s="343"/>
      <c r="JHW20" s="307"/>
      <c r="JHX20" s="335"/>
      <c r="JHY20" s="336"/>
      <c r="JHZ20" s="337"/>
      <c r="JIA20" s="308"/>
      <c r="JIB20" s="309"/>
      <c r="JIC20" s="310"/>
      <c r="JID20" s="343"/>
      <c r="JIE20" s="343"/>
      <c r="JIF20" s="343"/>
      <c r="JIG20" s="343"/>
      <c r="JIH20" s="343"/>
      <c r="JII20" s="343"/>
      <c r="JIJ20" s="343"/>
      <c r="JIK20" s="343"/>
      <c r="JIL20" s="307"/>
      <c r="JIM20" s="335"/>
      <c r="JIN20" s="336"/>
      <c r="JIO20" s="337"/>
      <c r="JIP20" s="308"/>
      <c r="JIQ20" s="309"/>
      <c r="JIR20" s="310"/>
      <c r="JIS20" s="343"/>
      <c r="JIT20" s="343"/>
      <c r="JIU20" s="343"/>
      <c r="JIV20" s="343"/>
      <c r="JIW20" s="343"/>
      <c r="JIX20" s="343"/>
      <c r="JIY20" s="343"/>
      <c r="JIZ20" s="343"/>
      <c r="JJA20" s="307"/>
      <c r="JJB20" s="335"/>
      <c r="JJC20" s="336"/>
      <c r="JJD20" s="337"/>
      <c r="JJE20" s="308"/>
      <c r="JJF20" s="309"/>
      <c r="JJG20" s="310"/>
      <c r="JJH20" s="343"/>
      <c r="JJI20" s="343"/>
      <c r="JJJ20" s="343"/>
      <c r="JJK20" s="343"/>
      <c r="JJL20" s="343"/>
      <c r="JJM20" s="343"/>
      <c r="JJN20" s="343"/>
      <c r="JJO20" s="343"/>
      <c r="JJP20" s="307"/>
      <c r="JJQ20" s="335"/>
      <c r="JJR20" s="336"/>
      <c r="JJS20" s="337"/>
      <c r="JJT20" s="308"/>
      <c r="JJU20" s="309"/>
      <c r="JJV20" s="310"/>
      <c r="JJW20" s="343"/>
      <c r="JJX20" s="343"/>
      <c r="JJY20" s="343"/>
      <c r="JJZ20" s="343"/>
      <c r="JKA20" s="343"/>
      <c r="JKB20" s="343"/>
      <c r="JKC20" s="343"/>
      <c r="JKD20" s="343"/>
      <c r="JKE20" s="307"/>
      <c r="JKF20" s="335"/>
      <c r="JKG20" s="336"/>
      <c r="JKH20" s="337"/>
      <c r="JKI20" s="308"/>
      <c r="JKJ20" s="309"/>
      <c r="JKK20" s="310"/>
      <c r="JKL20" s="343"/>
      <c r="JKM20" s="343"/>
      <c r="JKN20" s="343"/>
      <c r="JKO20" s="343"/>
      <c r="JKP20" s="343"/>
      <c r="JKQ20" s="343"/>
      <c r="JKR20" s="343"/>
      <c r="JKS20" s="343"/>
      <c r="JKT20" s="307"/>
      <c r="JKU20" s="335"/>
      <c r="JKV20" s="336"/>
      <c r="JKW20" s="337"/>
      <c r="JKX20" s="308"/>
      <c r="JKY20" s="309"/>
      <c r="JKZ20" s="310"/>
      <c r="JLA20" s="343"/>
      <c r="JLB20" s="343"/>
      <c r="JLC20" s="343"/>
      <c r="JLD20" s="343"/>
      <c r="JLE20" s="343"/>
      <c r="JLF20" s="343"/>
      <c r="JLG20" s="343"/>
      <c r="JLH20" s="343"/>
      <c r="JLI20" s="307"/>
      <c r="JLJ20" s="335"/>
      <c r="JLK20" s="336"/>
      <c r="JLL20" s="337"/>
      <c r="JLM20" s="308"/>
      <c r="JLN20" s="309"/>
      <c r="JLO20" s="310"/>
      <c r="JLP20" s="343"/>
      <c r="JLQ20" s="343"/>
      <c r="JLR20" s="343"/>
      <c r="JLS20" s="343"/>
      <c r="JLT20" s="343"/>
      <c r="JLU20" s="343"/>
      <c r="JLV20" s="343"/>
      <c r="JLW20" s="343"/>
      <c r="JLX20" s="307"/>
      <c r="JLY20" s="335"/>
      <c r="JLZ20" s="336"/>
      <c r="JMA20" s="337"/>
      <c r="JMB20" s="308"/>
      <c r="JMC20" s="309"/>
      <c r="JMD20" s="310"/>
      <c r="JME20" s="343"/>
      <c r="JMF20" s="343"/>
      <c r="JMG20" s="343"/>
      <c r="JMH20" s="343"/>
      <c r="JMI20" s="343"/>
      <c r="JMJ20" s="343"/>
      <c r="JMK20" s="343"/>
      <c r="JML20" s="343"/>
      <c r="JMM20" s="307"/>
      <c r="JMN20" s="335"/>
      <c r="JMO20" s="336"/>
      <c r="JMP20" s="337"/>
      <c r="JMQ20" s="308"/>
      <c r="JMR20" s="309"/>
      <c r="JMS20" s="310"/>
      <c r="JMT20" s="343"/>
      <c r="JMU20" s="343"/>
      <c r="JMV20" s="343"/>
      <c r="JMW20" s="343"/>
      <c r="JMX20" s="343"/>
      <c r="JMY20" s="343"/>
      <c r="JMZ20" s="343"/>
      <c r="JNA20" s="343"/>
      <c r="JNB20" s="307"/>
      <c r="JNC20" s="335"/>
      <c r="JND20" s="336"/>
      <c r="JNE20" s="337"/>
      <c r="JNF20" s="308"/>
      <c r="JNG20" s="309"/>
      <c r="JNH20" s="310"/>
      <c r="JNI20" s="343"/>
      <c r="JNJ20" s="343"/>
      <c r="JNK20" s="343"/>
      <c r="JNL20" s="343"/>
      <c r="JNM20" s="343"/>
      <c r="JNN20" s="343"/>
      <c r="JNO20" s="343"/>
      <c r="JNP20" s="343"/>
      <c r="JNQ20" s="307"/>
      <c r="JNR20" s="335"/>
      <c r="JNS20" s="336"/>
      <c r="JNT20" s="337"/>
      <c r="JNU20" s="308"/>
      <c r="JNV20" s="309"/>
      <c r="JNW20" s="310"/>
      <c r="JNX20" s="343"/>
      <c r="JNY20" s="343"/>
      <c r="JNZ20" s="343"/>
      <c r="JOA20" s="343"/>
      <c r="JOB20" s="343"/>
      <c r="JOC20" s="343"/>
      <c r="JOD20" s="343"/>
      <c r="JOE20" s="343"/>
      <c r="JOF20" s="307"/>
      <c r="JOG20" s="335"/>
      <c r="JOH20" s="336"/>
      <c r="JOI20" s="337"/>
      <c r="JOJ20" s="308"/>
      <c r="JOK20" s="309"/>
      <c r="JOL20" s="310"/>
      <c r="JOM20" s="343"/>
      <c r="JON20" s="343"/>
      <c r="JOO20" s="343"/>
      <c r="JOP20" s="343"/>
      <c r="JOQ20" s="343"/>
      <c r="JOR20" s="343"/>
      <c r="JOS20" s="343"/>
      <c r="JOT20" s="343"/>
      <c r="JOU20" s="307"/>
      <c r="JOV20" s="335"/>
      <c r="JOW20" s="336"/>
      <c r="JOX20" s="337"/>
      <c r="JOY20" s="308"/>
      <c r="JOZ20" s="309"/>
      <c r="JPA20" s="310"/>
      <c r="JPB20" s="343"/>
      <c r="JPC20" s="343"/>
      <c r="JPD20" s="343"/>
      <c r="JPE20" s="343"/>
      <c r="JPF20" s="343"/>
      <c r="JPG20" s="343"/>
      <c r="JPH20" s="343"/>
      <c r="JPI20" s="343"/>
      <c r="JPJ20" s="307"/>
      <c r="JPK20" s="335"/>
      <c r="JPL20" s="336"/>
      <c r="JPM20" s="337"/>
      <c r="JPN20" s="308"/>
      <c r="JPO20" s="309"/>
      <c r="JPP20" s="310"/>
      <c r="JPQ20" s="343"/>
      <c r="JPR20" s="343"/>
      <c r="JPS20" s="343"/>
      <c r="JPT20" s="343"/>
      <c r="JPU20" s="343"/>
      <c r="JPV20" s="343"/>
      <c r="JPW20" s="343"/>
      <c r="JPX20" s="343"/>
      <c r="JPY20" s="307"/>
      <c r="JPZ20" s="335"/>
      <c r="JQA20" s="336"/>
      <c r="JQB20" s="337"/>
      <c r="JQC20" s="308"/>
      <c r="JQD20" s="309"/>
      <c r="JQE20" s="310"/>
      <c r="JQF20" s="343"/>
      <c r="JQG20" s="343"/>
      <c r="JQH20" s="343"/>
      <c r="JQI20" s="343"/>
      <c r="JQJ20" s="343"/>
      <c r="JQK20" s="343"/>
      <c r="JQL20" s="343"/>
      <c r="JQM20" s="343"/>
      <c r="JQN20" s="307"/>
      <c r="JQO20" s="335"/>
      <c r="JQP20" s="336"/>
      <c r="JQQ20" s="337"/>
      <c r="JQR20" s="308"/>
      <c r="JQS20" s="309"/>
      <c r="JQT20" s="310"/>
      <c r="JQU20" s="343"/>
      <c r="JQV20" s="343"/>
      <c r="JQW20" s="343"/>
      <c r="JQX20" s="343"/>
      <c r="JQY20" s="343"/>
      <c r="JQZ20" s="343"/>
      <c r="JRA20" s="343"/>
      <c r="JRB20" s="343"/>
      <c r="JRC20" s="307"/>
      <c r="JRD20" s="335"/>
      <c r="JRE20" s="336"/>
      <c r="JRF20" s="337"/>
      <c r="JRG20" s="308"/>
      <c r="JRH20" s="309"/>
      <c r="JRI20" s="310"/>
      <c r="JRJ20" s="343"/>
      <c r="JRK20" s="343"/>
      <c r="JRL20" s="343"/>
      <c r="JRM20" s="343"/>
      <c r="JRN20" s="343"/>
      <c r="JRO20" s="343"/>
      <c r="JRP20" s="343"/>
      <c r="JRQ20" s="343"/>
      <c r="JRR20" s="307"/>
      <c r="JRS20" s="335"/>
      <c r="JRT20" s="336"/>
      <c r="JRU20" s="337"/>
      <c r="JRV20" s="308"/>
      <c r="JRW20" s="309"/>
      <c r="JRX20" s="310"/>
      <c r="JRY20" s="343"/>
      <c r="JRZ20" s="343"/>
      <c r="JSA20" s="343"/>
      <c r="JSB20" s="343"/>
      <c r="JSC20" s="343"/>
      <c r="JSD20" s="343"/>
      <c r="JSE20" s="343"/>
      <c r="JSF20" s="343"/>
      <c r="JSG20" s="307"/>
      <c r="JSH20" s="335"/>
      <c r="JSI20" s="336"/>
      <c r="JSJ20" s="337"/>
      <c r="JSK20" s="308"/>
      <c r="JSL20" s="309"/>
      <c r="JSM20" s="310"/>
      <c r="JSN20" s="343"/>
      <c r="JSO20" s="343"/>
      <c r="JSP20" s="343"/>
      <c r="JSQ20" s="343"/>
      <c r="JSR20" s="343"/>
      <c r="JSS20" s="343"/>
      <c r="JST20" s="343"/>
      <c r="JSU20" s="343"/>
      <c r="JSV20" s="307"/>
      <c r="JSW20" s="335"/>
      <c r="JSX20" s="336"/>
      <c r="JSY20" s="337"/>
      <c r="JSZ20" s="308"/>
      <c r="JTA20" s="309"/>
      <c r="JTB20" s="310"/>
      <c r="JTC20" s="343"/>
      <c r="JTD20" s="343"/>
      <c r="JTE20" s="343"/>
      <c r="JTF20" s="343"/>
      <c r="JTG20" s="343"/>
      <c r="JTH20" s="343"/>
      <c r="JTI20" s="343"/>
      <c r="JTJ20" s="343"/>
      <c r="JTK20" s="307"/>
      <c r="JTL20" s="335"/>
      <c r="JTM20" s="336"/>
      <c r="JTN20" s="337"/>
      <c r="JTO20" s="308"/>
      <c r="JTP20" s="309"/>
      <c r="JTQ20" s="310"/>
      <c r="JTR20" s="343"/>
      <c r="JTS20" s="343"/>
      <c r="JTT20" s="343"/>
      <c r="JTU20" s="343"/>
      <c r="JTV20" s="343"/>
      <c r="JTW20" s="343"/>
      <c r="JTX20" s="343"/>
      <c r="JTY20" s="343"/>
      <c r="JTZ20" s="307"/>
      <c r="JUA20" s="335"/>
      <c r="JUB20" s="336"/>
      <c r="JUC20" s="337"/>
      <c r="JUD20" s="308"/>
      <c r="JUE20" s="309"/>
      <c r="JUF20" s="310"/>
      <c r="JUG20" s="343"/>
      <c r="JUH20" s="343"/>
      <c r="JUI20" s="343"/>
      <c r="JUJ20" s="343"/>
      <c r="JUK20" s="343"/>
      <c r="JUL20" s="343"/>
      <c r="JUM20" s="343"/>
      <c r="JUN20" s="343"/>
      <c r="JUO20" s="307"/>
      <c r="JUP20" s="335"/>
      <c r="JUQ20" s="336"/>
      <c r="JUR20" s="337"/>
      <c r="JUS20" s="308"/>
      <c r="JUT20" s="309"/>
      <c r="JUU20" s="310"/>
      <c r="JUV20" s="343"/>
      <c r="JUW20" s="343"/>
      <c r="JUX20" s="343"/>
      <c r="JUY20" s="343"/>
      <c r="JUZ20" s="343"/>
      <c r="JVA20" s="343"/>
      <c r="JVB20" s="343"/>
      <c r="JVC20" s="343"/>
      <c r="JVD20" s="307"/>
      <c r="JVE20" s="335"/>
      <c r="JVF20" s="336"/>
      <c r="JVG20" s="337"/>
      <c r="JVH20" s="308"/>
      <c r="JVI20" s="309"/>
      <c r="JVJ20" s="310"/>
      <c r="JVK20" s="343"/>
      <c r="JVL20" s="343"/>
      <c r="JVM20" s="343"/>
      <c r="JVN20" s="343"/>
      <c r="JVO20" s="343"/>
      <c r="JVP20" s="343"/>
      <c r="JVQ20" s="343"/>
      <c r="JVR20" s="343"/>
      <c r="JVS20" s="307"/>
      <c r="JVT20" s="335"/>
      <c r="JVU20" s="336"/>
      <c r="JVV20" s="337"/>
      <c r="JVW20" s="308"/>
      <c r="JVX20" s="309"/>
      <c r="JVY20" s="310"/>
      <c r="JVZ20" s="343"/>
      <c r="JWA20" s="343"/>
      <c r="JWB20" s="343"/>
      <c r="JWC20" s="343"/>
      <c r="JWD20" s="343"/>
      <c r="JWE20" s="343"/>
      <c r="JWF20" s="343"/>
      <c r="JWG20" s="343"/>
      <c r="JWH20" s="307"/>
      <c r="JWI20" s="335"/>
      <c r="JWJ20" s="336"/>
      <c r="JWK20" s="337"/>
      <c r="JWL20" s="308"/>
      <c r="JWM20" s="309"/>
      <c r="JWN20" s="310"/>
      <c r="JWO20" s="343"/>
      <c r="JWP20" s="343"/>
      <c r="JWQ20" s="343"/>
      <c r="JWR20" s="343"/>
      <c r="JWS20" s="343"/>
      <c r="JWT20" s="343"/>
      <c r="JWU20" s="343"/>
      <c r="JWV20" s="343"/>
      <c r="JWW20" s="307"/>
      <c r="JWX20" s="335"/>
      <c r="JWY20" s="336"/>
      <c r="JWZ20" s="337"/>
      <c r="JXA20" s="308"/>
      <c r="JXB20" s="309"/>
      <c r="JXC20" s="310"/>
      <c r="JXD20" s="343"/>
      <c r="JXE20" s="343"/>
      <c r="JXF20" s="343"/>
      <c r="JXG20" s="343"/>
      <c r="JXH20" s="343"/>
      <c r="JXI20" s="343"/>
      <c r="JXJ20" s="343"/>
      <c r="JXK20" s="343"/>
      <c r="JXL20" s="307"/>
      <c r="JXM20" s="335"/>
      <c r="JXN20" s="336"/>
      <c r="JXO20" s="337"/>
      <c r="JXP20" s="308"/>
      <c r="JXQ20" s="309"/>
      <c r="JXR20" s="310"/>
      <c r="JXS20" s="343"/>
      <c r="JXT20" s="343"/>
      <c r="JXU20" s="343"/>
      <c r="JXV20" s="343"/>
      <c r="JXW20" s="343"/>
      <c r="JXX20" s="343"/>
      <c r="JXY20" s="343"/>
      <c r="JXZ20" s="343"/>
      <c r="JYA20" s="307"/>
      <c r="JYB20" s="335"/>
      <c r="JYC20" s="336"/>
      <c r="JYD20" s="337"/>
      <c r="JYE20" s="308"/>
      <c r="JYF20" s="309"/>
      <c r="JYG20" s="310"/>
      <c r="JYH20" s="343"/>
      <c r="JYI20" s="343"/>
      <c r="JYJ20" s="343"/>
      <c r="JYK20" s="343"/>
      <c r="JYL20" s="343"/>
      <c r="JYM20" s="343"/>
      <c r="JYN20" s="343"/>
      <c r="JYO20" s="343"/>
      <c r="JYP20" s="307"/>
      <c r="JYQ20" s="335"/>
      <c r="JYR20" s="336"/>
      <c r="JYS20" s="337"/>
      <c r="JYT20" s="308"/>
      <c r="JYU20" s="309"/>
      <c r="JYV20" s="310"/>
      <c r="JYW20" s="343"/>
      <c r="JYX20" s="343"/>
      <c r="JYY20" s="343"/>
      <c r="JYZ20" s="343"/>
      <c r="JZA20" s="343"/>
      <c r="JZB20" s="343"/>
      <c r="JZC20" s="343"/>
      <c r="JZD20" s="343"/>
      <c r="JZE20" s="307"/>
      <c r="JZF20" s="335"/>
      <c r="JZG20" s="336"/>
      <c r="JZH20" s="337"/>
      <c r="JZI20" s="308"/>
      <c r="JZJ20" s="309"/>
      <c r="JZK20" s="310"/>
      <c r="JZL20" s="343"/>
      <c r="JZM20" s="343"/>
      <c r="JZN20" s="343"/>
      <c r="JZO20" s="343"/>
      <c r="JZP20" s="343"/>
      <c r="JZQ20" s="343"/>
      <c r="JZR20" s="343"/>
      <c r="JZS20" s="343"/>
      <c r="JZT20" s="307"/>
      <c r="JZU20" s="335"/>
      <c r="JZV20" s="336"/>
      <c r="JZW20" s="337"/>
      <c r="JZX20" s="308"/>
      <c r="JZY20" s="309"/>
      <c r="JZZ20" s="310"/>
      <c r="KAA20" s="343"/>
      <c r="KAB20" s="343"/>
      <c r="KAC20" s="343"/>
      <c r="KAD20" s="343"/>
      <c r="KAE20" s="343"/>
      <c r="KAF20" s="343"/>
      <c r="KAG20" s="343"/>
      <c r="KAH20" s="343"/>
      <c r="KAI20" s="307"/>
      <c r="KAJ20" s="335"/>
      <c r="KAK20" s="336"/>
      <c r="KAL20" s="337"/>
      <c r="KAM20" s="308"/>
      <c r="KAN20" s="309"/>
      <c r="KAO20" s="310"/>
      <c r="KAP20" s="343"/>
      <c r="KAQ20" s="343"/>
      <c r="KAR20" s="343"/>
      <c r="KAS20" s="343"/>
      <c r="KAT20" s="343"/>
      <c r="KAU20" s="343"/>
      <c r="KAV20" s="343"/>
      <c r="KAW20" s="343"/>
      <c r="KAX20" s="307"/>
      <c r="KAY20" s="335"/>
      <c r="KAZ20" s="336"/>
      <c r="KBA20" s="337"/>
      <c r="KBB20" s="308"/>
      <c r="KBC20" s="309"/>
      <c r="KBD20" s="310"/>
      <c r="KBE20" s="343"/>
      <c r="KBF20" s="343"/>
      <c r="KBG20" s="343"/>
      <c r="KBH20" s="343"/>
      <c r="KBI20" s="343"/>
      <c r="KBJ20" s="343"/>
      <c r="KBK20" s="343"/>
      <c r="KBL20" s="343"/>
      <c r="KBM20" s="307"/>
      <c r="KBN20" s="335"/>
      <c r="KBO20" s="336"/>
      <c r="KBP20" s="337"/>
      <c r="KBQ20" s="308"/>
      <c r="KBR20" s="309"/>
      <c r="KBS20" s="310"/>
      <c r="KBT20" s="343"/>
      <c r="KBU20" s="343"/>
      <c r="KBV20" s="343"/>
      <c r="KBW20" s="343"/>
      <c r="KBX20" s="343"/>
      <c r="KBY20" s="343"/>
      <c r="KBZ20" s="343"/>
      <c r="KCA20" s="343"/>
      <c r="KCB20" s="307"/>
      <c r="KCC20" s="335"/>
      <c r="KCD20" s="336"/>
      <c r="KCE20" s="337"/>
      <c r="KCF20" s="308"/>
      <c r="KCG20" s="309"/>
      <c r="KCH20" s="310"/>
      <c r="KCI20" s="343"/>
      <c r="KCJ20" s="343"/>
      <c r="KCK20" s="343"/>
      <c r="KCL20" s="343"/>
      <c r="KCM20" s="343"/>
      <c r="KCN20" s="343"/>
      <c r="KCO20" s="343"/>
      <c r="KCP20" s="343"/>
      <c r="KCQ20" s="307"/>
      <c r="KCR20" s="335"/>
      <c r="KCS20" s="336"/>
      <c r="KCT20" s="337"/>
      <c r="KCU20" s="308"/>
      <c r="KCV20" s="309"/>
      <c r="KCW20" s="310"/>
      <c r="KCX20" s="343"/>
      <c r="KCY20" s="343"/>
      <c r="KCZ20" s="343"/>
      <c r="KDA20" s="343"/>
      <c r="KDB20" s="343"/>
      <c r="KDC20" s="343"/>
      <c r="KDD20" s="343"/>
      <c r="KDE20" s="343"/>
      <c r="KDF20" s="307"/>
      <c r="KDG20" s="335"/>
      <c r="KDH20" s="336"/>
      <c r="KDI20" s="337"/>
      <c r="KDJ20" s="308"/>
      <c r="KDK20" s="309"/>
      <c r="KDL20" s="310"/>
      <c r="KDM20" s="343"/>
      <c r="KDN20" s="343"/>
      <c r="KDO20" s="343"/>
      <c r="KDP20" s="343"/>
      <c r="KDQ20" s="343"/>
      <c r="KDR20" s="343"/>
      <c r="KDS20" s="343"/>
      <c r="KDT20" s="343"/>
      <c r="KDU20" s="307"/>
      <c r="KDV20" s="335"/>
      <c r="KDW20" s="336"/>
      <c r="KDX20" s="337"/>
      <c r="KDY20" s="308"/>
      <c r="KDZ20" s="309"/>
      <c r="KEA20" s="310"/>
      <c r="KEB20" s="343"/>
      <c r="KEC20" s="343"/>
      <c r="KED20" s="343"/>
      <c r="KEE20" s="343"/>
      <c r="KEF20" s="343"/>
      <c r="KEG20" s="343"/>
      <c r="KEH20" s="343"/>
      <c r="KEI20" s="343"/>
      <c r="KEJ20" s="307"/>
      <c r="KEK20" s="335"/>
      <c r="KEL20" s="336"/>
      <c r="KEM20" s="337"/>
      <c r="KEN20" s="308"/>
      <c r="KEO20" s="309"/>
      <c r="KEP20" s="310"/>
      <c r="KEQ20" s="343"/>
      <c r="KER20" s="343"/>
      <c r="KES20" s="343"/>
      <c r="KET20" s="343"/>
      <c r="KEU20" s="343"/>
      <c r="KEV20" s="343"/>
      <c r="KEW20" s="343"/>
      <c r="KEX20" s="343"/>
      <c r="KEY20" s="307"/>
      <c r="KEZ20" s="335"/>
      <c r="KFA20" s="336"/>
      <c r="KFB20" s="337"/>
      <c r="KFC20" s="308"/>
      <c r="KFD20" s="309"/>
      <c r="KFE20" s="310"/>
      <c r="KFF20" s="343"/>
      <c r="KFG20" s="343"/>
      <c r="KFH20" s="343"/>
      <c r="KFI20" s="343"/>
      <c r="KFJ20" s="343"/>
      <c r="KFK20" s="343"/>
      <c r="KFL20" s="343"/>
      <c r="KFM20" s="343"/>
      <c r="KFN20" s="307"/>
      <c r="KFO20" s="335"/>
      <c r="KFP20" s="336"/>
      <c r="KFQ20" s="337"/>
      <c r="KFR20" s="308"/>
      <c r="KFS20" s="309"/>
      <c r="KFT20" s="310"/>
      <c r="KFU20" s="343"/>
      <c r="KFV20" s="343"/>
      <c r="KFW20" s="343"/>
      <c r="KFX20" s="343"/>
      <c r="KFY20" s="343"/>
      <c r="KFZ20" s="343"/>
      <c r="KGA20" s="343"/>
      <c r="KGB20" s="343"/>
      <c r="KGC20" s="307"/>
      <c r="KGD20" s="335"/>
      <c r="KGE20" s="336"/>
      <c r="KGF20" s="337"/>
      <c r="KGG20" s="308"/>
      <c r="KGH20" s="309"/>
      <c r="KGI20" s="310"/>
      <c r="KGJ20" s="343"/>
      <c r="KGK20" s="343"/>
      <c r="KGL20" s="343"/>
      <c r="KGM20" s="343"/>
      <c r="KGN20" s="343"/>
      <c r="KGO20" s="343"/>
      <c r="KGP20" s="343"/>
      <c r="KGQ20" s="343"/>
      <c r="KGR20" s="307"/>
      <c r="KGS20" s="335"/>
      <c r="KGT20" s="336"/>
      <c r="KGU20" s="337"/>
      <c r="KGV20" s="308"/>
      <c r="KGW20" s="309"/>
      <c r="KGX20" s="310"/>
      <c r="KGY20" s="343"/>
      <c r="KGZ20" s="343"/>
      <c r="KHA20" s="343"/>
      <c r="KHB20" s="343"/>
      <c r="KHC20" s="343"/>
      <c r="KHD20" s="343"/>
      <c r="KHE20" s="343"/>
      <c r="KHF20" s="343"/>
      <c r="KHG20" s="307"/>
      <c r="KHH20" s="335"/>
      <c r="KHI20" s="336"/>
      <c r="KHJ20" s="337"/>
      <c r="KHK20" s="308"/>
      <c r="KHL20" s="309"/>
      <c r="KHM20" s="310"/>
      <c r="KHN20" s="343"/>
      <c r="KHO20" s="343"/>
      <c r="KHP20" s="343"/>
      <c r="KHQ20" s="343"/>
      <c r="KHR20" s="343"/>
      <c r="KHS20" s="343"/>
      <c r="KHT20" s="343"/>
      <c r="KHU20" s="343"/>
      <c r="KHV20" s="307"/>
      <c r="KHW20" s="335"/>
      <c r="KHX20" s="336"/>
      <c r="KHY20" s="337"/>
      <c r="KHZ20" s="308"/>
      <c r="KIA20" s="309"/>
      <c r="KIB20" s="310"/>
      <c r="KIC20" s="343"/>
      <c r="KID20" s="343"/>
      <c r="KIE20" s="343"/>
      <c r="KIF20" s="343"/>
      <c r="KIG20" s="343"/>
      <c r="KIH20" s="343"/>
      <c r="KII20" s="343"/>
      <c r="KIJ20" s="343"/>
      <c r="KIK20" s="307"/>
      <c r="KIL20" s="335"/>
      <c r="KIM20" s="336"/>
      <c r="KIN20" s="337"/>
      <c r="KIO20" s="308"/>
      <c r="KIP20" s="309"/>
      <c r="KIQ20" s="310"/>
      <c r="KIR20" s="343"/>
      <c r="KIS20" s="343"/>
      <c r="KIT20" s="343"/>
      <c r="KIU20" s="343"/>
      <c r="KIV20" s="343"/>
      <c r="KIW20" s="343"/>
      <c r="KIX20" s="343"/>
      <c r="KIY20" s="343"/>
      <c r="KIZ20" s="307"/>
      <c r="KJA20" s="335"/>
      <c r="KJB20" s="336"/>
      <c r="KJC20" s="337"/>
      <c r="KJD20" s="308"/>
      <c r="KJE20" s="309"/>
      <c r="KJF20" s="310"/>
      <c r="KJG20" s="343"/>
      <c r="KJH20" s="343"/>
      <c r="KJI20" s="343"/>
      <c r="KJJ20" s="343"/>
      <c r="KJK20" s="343"/>
      <c r="KJL20" s="343"/>
      <c r="KJM20" s="343"/>
      <c r="KJN20" s="343"/>
      <c r="KJO20" s="307"/>
      <c r="KJP20" s="335"/>
      <c r="KJQ20" s="336"/>
      <c r="KJR20" s="337"/>
      <c r="KJS20" s="308"/>
      <c r="KJT20" s="309"/>
      <c r="KJU20" s="310"/>
      <c r="KJV20" s="343"/>
      <c r="KJW20" s="343"/>
      <c r="KJX20" s="343"/>
      <c r="KJY20" s="343"/>
      <c r="KJZ20" s="343"/>
      <c r="KKA20" s="343"/>
      <c r="KKB20" s="343"/>
      <c r="KKC20" s="343"/>
      <c r="KKD20" s="307"/>
      <c r="KKE20" s="335"/>
      <c r="KKF20" s="336"/>
      <c r="KKG20" s="337"/>
      <c r="KKH20" s="308"/>
      <c r="KKI20" s="309"/>
      <c r="KKJ20" s="310"/>
      <c r="KKK20" s="343"/>
      <c r="KKL20" s="343"/>
      <c r="KKM20" s="343"/>
      <c r="KKN20" s="343"/>
      <c r="KKO20" s="343"/>
      <c r="KKP20" s="343"/>
      <c r="KKQ20" s="343"/>
      <c r="KKR20" s="343"/>
      <c r="KKS20" s="307"/>
      <c r="KKT20" s="335"/>
      <c r="KKU20" s="336"/>
      <c r="KKV20" s="337"/>
      <c r="KKW20" s="308"/>
      <c r="KKX20" s="309"/>
      <c r="KKY20" s="310"/>
      <c r="KKZ20" s="343"/>
      <c r="KLA20" s="343"/>
      <c r="KLB20" s="343"/>
      <c r="KLC20" s="343"/>
      <c r="KLD20" s="343"/>
      <c r="KLE20" s="343"/>
      <c r="KLF20" s="343"/>
      <c r="KLG20" s="343"/>
      <c r="KLH20" s="307"/>
      <c r="KLI20" s="335"/>
      <c r="KLJ20" s="336"/>
      <c r="KLK20" s="337"/>
      <c r="KLL20" s="308"/>
      <c r="KLM20" s="309"/>
      <c r="KLN20" s="310"/>
      <c r="KLO20" s="343"/>
      <c r="KLP20" s="343"/>
      <c r="KLQ20" s="343"/>
      <c r="KLR20" s="343"/>
      <c r="KLS20" s="343"/>
      <c r="KLT20" s="343"/>
      <c r="KLU20" s="343"/>
      <c r="KLV20" s="343"/>
      <c r="KLW20" s="307"/>
      <c r="KLX20" s="335"/>
      <c r="KLY20" s="336"/>
      <c r="KLZ20" s="337"/>
      <c r="KMA20" s="308"/>
      <c r="KMB20" s="309"/>
      <c r="KMC20" s="310"/>
      <c r="KMD20" s="343"/>
      <c r="KME20" s="343"/>
      <c r="KMF20" s="343"/>
      <c r="KMG20" s="343"/>
      <c r="KMH20" s="343"/>
      <c r="KMI20" s="343"/>
      <c r="KMJ20" s="343"/>
      <c r="KMK20" s="343"/>
      <c r="KML20" s="307"/>
      <c r="KMM20" s="335"/>
      <c r="KMN20" s="336"/>
      <c r="KMO20" s="337"/>
      <c r="KMP20" s="308"/>
      <c r="KMQ20" s="309"/>
      <c r="KMR20" s="310"/>
      <c r="KMS20" s="343"/>
      <c r="KMT20" s="343"/>
      <c r="KMU20" s="343"/>
      <c r="KMV20" s="343"/>
      <c r="KMW20" s="343"/>
      <c r="KMX20" s="343"/>
      <c r="KMY20" s="343"/>
      <c r="KMZ20" s="343"/>
      <c r="KNA20" s="307"/>
      <c r="KNB20" s="335"/>
      <c r="KNC20" s="336"/>
      <c r="KND20" s="337"/>
      <c r="KNE20" s="308"/>
      <c r="KNF20" s="309"/>
      <c r="KNG20" s="310"/>
      <c r="KNH20" s="343"/>
      <c r="KNI20" s="343"/>
      <c r="KNJ20" s="343"/>
      <c r="KNK20" s="343"/>
      <c r="KNL20" s="343"/>
      <c r="KNM20" s="343"/>
      <c r="KNN20" s="343"/>
      <c r="KNO20" s="343"/>
      <c r="KNP20" s="307"/>
      <c r="KNQ20" s="335"/>
      <c r="KNR20" s="336"/>
      <c r="KNS20" s="337"/>
      <c r="KNT20" s="308"/>
      <c r="KNU20" s="309"/>
      <c r="KNV20" s="310"/>
      <c r="KNW20" s="343"/>
      <c r="KNX20" s="343"/>
      <c r="KNY20" s="343"/>
      <c r="KNZ20" s="343"/>
      <c r="KOA20" s="343"/>
      <c r="KOB20" s="343"/>
      <c r="KOC20" s="343"/>
      <c r="KOD20" s="343"/>
      <c r="KOE20" s="307"/>
      <c r="KOF20" s="335"/>
      <c r="KOG20" s="336"/>
      <c r="KOH20" s="337"/>
      <c r="KOI20" s="308"/>
      <c r="KOJ20" s="309"/>
      <c r="KOK20" s="310"/>
      <c r="KOL20" s="343"/>
      <c r="KOM20" s="343"/>
      <c r="KON20" s="343"/>
      <c r="KOO20" s="343"/>
      <c r="KOP20" s="343"/>
      <c r="KOQ20" s="343"/>
      <c r="KOR20" s="343"/>
      <c r="KOS20" s="343"/>
      <c r="KOT20" s="307"/>
      <c r="KOU20" s="335"/>
      <c r="KOV20" s="336"/>
      <c r="KOW20" s="337"/>
      <c r="KOX20" s="308"/>
      <c r="KOY20" s="309"/>
      <c r="KOZ20" s="310"/>
      <c r="KPA20" s="343"/>
      <c r="KPB20" s="343"/>
      <c r="KPC20" s="343"/>
      <c r="KPD20" s="343"/>
      <c r="KPE20" s="343"/>
      <c r="KPF20" s="343"/>
      <c r="KPG20" s="343"/>
      <c r="KPH20" s="343"/>
      <c r="KPI20" s="307"/>
      <c r="KPJ20" s="335"/>
      <c r="KPK20" s="336"/>
      <c r="KPL20" s="337"/>
      <c r="KPM20" s="308"/>
      <c r="KPN20" s="309"/>
      <c r="KPO20" s="310"/>
      <c r="KPP20" s="343"/>
      <c r="KPQ20" s="343"/>
      <c r="KPR20" s="343"/>
      <c r="KPS20" s="343"/>
      <c r="KPT20" s="343"/>
      <c r="KPU20" s="343"/>
      <c r="KPV20" s="343"/>
      <c r="KPW20" s="343"/>
      <c r="KPX20" s="307"/>
      <c r="KPY20" s="335"/>
      <c r="KPZ20" s="336"/>
      <c r="KQA20" s="337"/>
      <c r="KQB20" s="308"/>
      <c r="KQC20" s="309"/>
      <c r="KQD20" s="310"/>
      <c r="KQE20" s="343"/>
      <c r="KQF20" s="343"/>
      <c r="KQG20" s="343"/>
      <c r="KQH20" s="343"/>
      <c r="KQI20" s="343"/>
      <c r="KQJ20" s="343"/>
      <c r="KQK20" s="343"/>
      <c r="KQL20" s="343"/>
      <c r="KQM20" s="307"/>
      <c r="KQN20" s="335"/>
      <c r="KQO20" s="336"/>
      <c r="KQP20" s="337"/>
      <c r="KQQ20" s="308"/>
      <c r="KQR20" s="309"/>
      <c r="KQS20" s="310"/>
      <c r="KQT20" s="343"/>
      <c r="KQU20" s="343"/>
      <c r="KQV20" s="343"/>
      <c r="KQW20" s="343"/>
      <c r="KQX20" s="343"/>
      <c r="KQY20" s="343"/>
      <c r="KQZ20" s="343"/>
      <c r="KRA20" s="343"/>
      <c r="KRB20" s="307"/>
      <c r="KRC20" s="335"/>
      <c r="KRD20" s="336"/>
      <c r="KRE20" s="337"/>
      <c r="KRF20" s="308"/>
      <c r="KRG20" s="309"/>
      <c r="KRH20" s="310"/>
      <c r="KRI20" s="343"/>
      <c r="KRJ20" s="343"/>
      <c r="KRK20" s="343"/>
      <c r="KRL20" s="343"/>
      <c r="KRM20" s="343"/>
      <c r="KRN20" s="343"/>
      <c r="KRO20" s="343"/>
      <c r="KRP20" s="343"/>
      <c r="KRQ20" s="307"/>
      <c r="KRR20" s="335"/>
      <c r="KRS20" s="336"/>
      <c r="KRT20" s="337"/>
      <c r="KRU20" s="308"/>
      <c r="KRV20" s="309"/>
      <c r="KRW20" s="310"/>
      <c r="KRX20" s="343"/>
      <c r="KRY20" s="343"/>
      <c r="KRZ20" s="343"/>
      <c r="KSA20" s="343"/>
      <c r="KSB20" s="343"/>
      <c r="KSC20" s="343"/>
      <c r="KSD20" s="343"/>
      <c r="KSE20" s="343"/>
      <c r="KSF20" s="307"/>
      <c r="KSG20" s="335"/>
      <c r="KSH20" s="336"/>
      <c r="KSI20" s="337"/>
      <c r="KSJ20" s="308"/>
      <c r="KSK20" s="309"/>
      <c r="KSL20" s="310"/>
      <c r="KSM20" s="343"/>
      <c r="KSN20" s="343"/>
      <c r="KSO20" s="343"/>
      <c r="KSP20" s="343"/>
      <c r="KSQ20" s="343"/>
      <c r="KSR20" s="343"/>
      <c r="KSS20" s="343"/>
      <c r="KST20" s="343"/>
      <c r="KSU20" s="307"/>
      <c r="KSV20" s="335"/>
      <c r="KSW20" s="336"/>
      <c r="KSX20" s="337"/>
      <c r="KSY20" s="308"/>
      <c r="KSZ20" s="309"/>
      <c r="KTA20" s="310"/>
      <c r="KTB20" s="343"/>
      <c r="KTC20" s="343"/>
      <c r="KTD20" s="343"/>
      <c r="KTE20" s="343"/>
      <c r="KTF20" s="343"/>
      <c r="KTG20" s="343"/>
      <c r="KTH20" s="343"/>
      <c r="KTI20" s="343"/>
      <c r="KTJ20" s="307"/>
      <c r="KTK20" s="335"/>
      <c r="KTL20" s="336"/>
      <c r="KTM20" s="337"/>
      <c r="KTN20" s="308"/>
      <c r="KTO20" s="309"/>
      <c r="KTP20" s="310"/>
      <c r="KTQ20" s="343"/>
      <c r="KTR20" s="343"/>
      <c r="KTS20" s="343"/>
      <c r="KTT20" s="343"/>
      <c r="KTU20" s="343"/>
      <c r="KTV20" s="343"/>
      <c r="KTW20" s="343"/>
      <c r="KTX20" s="343"/>
      <c r="KTY20" s="307"/>
      <c r="KTZ20" s="335"/>
      <c r="KUA20" s="336"/>
      <c r="KUB20" s="337"/>
      <c r="KUC20" s="308"/>
      <c r="KUD20" s="309"/>
      <c r="KUE20" s="310"/>
      <c r="KUF20" s="343"/>
      <c r="KUG20" s="343"/>
      <c r="KUH20" s="343"/>
      <c r="KUI20" s="343"/>
      <c r="KUJ20" s="343"/>
      <c r="KUK20" s="343"/>
      <c r="KUL20" s="343"/>
      <c r="KUM20" s="343"/>
      <c r="KUN20" s="307"/>
      <c r="KUO20" s="335"/>
      <c r="KUP20" s="336"/>
      <c r="KUQ20" s="337"/>
      <c r="KUR20" s="308"/>
      <c r="KUS20" s="309"/>
      <c r="KUT20" s="310"/>
      <c r="KUU20" s="343"/>
      <c r="KUV20" s="343"/>
      <c r="KUW20" s="343"/>
      <c r="KUX20" s="343"/>
      <c r="KUY20" s="343"/>
      <c r="KUZ20" s="343"/>
      <c r="KVA20" s="343"/>
      <c r="KVB20" s="343"/>
      <c r="KVC20" s="307"/>
      <c r="KVD20" s="335"/>
      <c r="KVE20" s="336"/>
      <c r="KVF20" s="337"/>
      <c r="KVG20" s="308"/>
      <c r="KVH20" s="309"/>
      <c r="KVI20" s="310"/>
      <c r="KVJ20" s="343"/>
      <c r="KVK20" s="343"/>
      <c r="KVL20" s="343"/>
      <c r="KVM20" s="343"/>
      <c r="KVN20" s="343"/>
      <c r="KVO20" s="343"/>
      <c r="KVP20" s="343"/>
      <c r="KVQ20" s="343"/>
      <c r="KVR20" s="307"/>
      <c r="KVS20" s="335"/>
      <c r="KVT20" s="336"/>
      <c r="KVU20" s="337"/>
      <c r="KVV20" s="308"/>
      <c r="KVW20" s="309"/>
      <c r="KVX20" s="310"/>
      <c r="KVY20" s="343"/>
      <c r="KVZ20" s="343"/>
      <c r="KWA20" s="343"/>
      <c r="KWB20" s="343"/>
      <c r="KWC20" s="343"/>
      <c r="KWD20" s="343"/>
      <c r="KWE20" s="343"/>
      <c r="KWF20" s="343"/>
      <c r="KWG20" s="307"/>
      <c r="KWH20" s="335"/>
      <c r="KWI20" s="336"/>
      <c r="KWJ20" s="337"/>
      <c r="KWK20" s="308"/>
      <c r="KWL20" s="309"/>
      <c r="KWM20" s="310"/>
      <c r="KWN20" s="343"/>
      <c r="KWO20" s="343"/>
      <c r="KWP20" s="343"/>
      <c r="KWQ20" s="343"/>
      <c r="KWR20" s="343"/>
      <c r="KWS20" s="343"/>
      <c r="KWT20" s="343"/>
      <c r="KWU20" s="343"/>
      <c r="KWV20" s="307"/>
      <c r="KWW20" s="335"/>
      <c r="KWX20" s="336"/>
      <c r="KWY20" s="337"/>
      <c r="KWZ20" s="308"/>
      <c r="KXA20" s="309"/>
      <c r="KXB20" s="310"/>
      <c r="KXC20" s="343"/>
      <c r="KXD20" s="343"/>
      <c r="KXE20" s="343"/>
      <c r="KXF20" s="343"/>
      <c r="KXG20" s="343"/>
      <c r="KXH20" s="343"/>
      <c r="KXI20" s="343"/>
      <c r="KXJ20" s="343"/>
      <c r="KXK20" s="307"/>
      <c r="KXL20" s="335"/>
      <c r="KXM20" s="336"/>
      <c r="KXN20" s="337"/>
      <c r="KXO20" s="308"/>
      <c r="KXP20" s="309"/>
      <c r="KXQ20" s="310"/>
      <c r="KXR20" s="343"/>
      <c r="KXS20" s="343"/>
      <c r="KXT20" s="343"/>
      <c r="KXU20" s="343"/>
      <c r="KXV20" s="343"/>
      <c r="KXW20" s="343"/>
      <c r="KXX20" s="343"/>
      <c r="KXY20" s="343"/>
      <c r="KXZ20" s="307"/>
      <c r="KYA20" s="335"/>
      <c r="KYB20" s="336"/>
      <c r="KYC20" s="337"/>
      <c r="KYD20" s="308"/>
      <c r="KYE20" s="309"/>
      <c r="KYF20" s="310"/>
      <c r="KYG20" s="343"/>
      <c r="KYH20" s="343"/>
      <c r="KYI20" s="343"/>
      <c r="KYJ20" s="343"/>
      <c r="KYK20" s="343"/>
      <c r="KYL20" s="343"/>
      <c r="KYM20" s="343"/>
      <c r="KYN20" s="343"/>
      <c r="KYO20" s="307"/>
      <c r="KYP20" s="335"/>
      <c r="KYQ20" s="336"/>
      <c r="KYR20" s="337"/>
      <c r="KYS20" s="308"/>
      <c r="KYT20" s="309"/>
      <c r="KYU20" s="310"/>
      <c r="KYV20" s="343"/>
      <c r="KYW20" s="343"/>
      <c r="KYX20" s="343"/>
      <c r="KYY20" s="343"/>
      <c r="KYZ20" s="343"/>
      <c r="KZA20" s="343"/>
      <c r="KZB20" s="343"/>
      <c r="KZC20" s="343"/>
      <c r="KZD20" s="307"/>
      <c r="KZE20" s="335"/>
      <c r="KZF20" s="336"/>
      <c r="KZG20" s="337"/>
      <c r="KZH20" s="308"/>
      <c r="KZI20" s="309"/>
      <c r="KZJ20" s="310"/>
      <c r="KZK20" s="343"/>
      <c r="KZL20" s="343"/>
      <c r="KZM20" s="343"/>
      <c r="KZN20" s="343"/>
      <c r="KZO20" s="343"/>
      <c r="KZP20" s="343"/>
      <c r="KZQ20" s="343"/>
      <c r="KZR20" s="343"/>
      <c r="KZS20" s="307"/>
      <c r="KZT20" s="335"/>
      <c r="KZU20" s="336"/>
      <c r="KZV20" s="337"/>
      <c r="KZW20" s="308"/>
      <c r="KZX20" s="309"/>
      <c r="KZY20" s="310"/>
      <c r="KZZ20" s="343"/>
      <c r="LAA20" s="343"/>
      <c r="LAB20" s="343"/>
      <c r="LAC20" s="343"/>
      <c r="LAD20" s="343"/>
      <c r="LAE20" s="343"/>
      <c r="LAF20" s="343"/>
      <c r="LAG20" s="343"/>
      <c r="LAH20" s="307"/>
      <c r="LAI20" s="335"/>
      <c r="LAJ20" s="336"/>
      <c r="LAK20" s="337"/>
      <c r="LAL20" s="308"/>
      <c r="LAM20" s="309"/>
      <c r="LAN20" s="310"/>
      <c r="LAO20" s="343"/>
      <c r="LAP20" s="343"/>
      <c r="LAQ20" s="343"/>
      <c r="LAR20" s="343"/>
      <c r="LAS20" s="343"/>
      <c r="LAT20" s="343"/>
      <c r="LAU20" s="343"/>
      <c r="LAV20" s="343"/>
      <c r="LAW20" s="307"/>
      <c r="LAX20" s="335"/>
      <c r="LAY20" s="336"/>
      <c r="LAZ20" s="337"/>
      <c r="LBA20" s="308"/>
      <c r="LBB20" s="309"/>
      <c r="LBC20" s="310"/>
      <c r="LBD20" s="343"/>
      <c r="LBE20" s="343"/>
      <c r="LBF20" s="343"/>
      <c r="LBG20" s="343"/>
      <c r="LBH20" s="343"/>
      <c r="LBI20" s="343"/>
      <c r="LBJ20" s="343"/>
      <c r="LBK20" s="343"/>
      <c r="LBL20" s="307"/>
      <c r="LBM20" s="335"/>
      <c r="LBN20" s="336"/>
      <c r="LBO20" s="337"/>
      <c r="LBP20" s="308"/>
      <c r="LBQ20" s="309"/>
      <c r="LBR20" s="310"/>
      <c r="LBS20" s="343"/>
      <c r="LBT20" s="343"/>
      <c r="LBU20" s="343"/>
      <c r="LBV20" s="343"/>
      <c r="LBW20" s="343"/>
      <c r="LBX20" s="343"/>
      <c r="LBY20" s="343"/>
      <c r="LBZ20" s="343"/>
      <c r="LCA20" s="307"/>
      <c r="LCB20" s="335"/>
      <c r="LCC20" s="336"/>
      <c r="LCD20" s="337"/>
      <c r="LCE20" s="308"/>
      <c r="LCF20" s="309"/>
      <c r="LCG20" s="310"/>
      <c r="LCH20" s="343"/>
      <c r="LCI20" s="343"/>
      <c r="LCJ20" s="343"/>
      <c r="LCK20" s="343"/>
      <c r="LCL20" s="343"/>
      <c r="LCM20" s="343"/>
      <c r="LCN20" s="343"/>
      <c r="LCO20" s="343"/>
      <c r="LCP20" s="307"/>
      <c r="LCQ20" s="335"/>
      <c r="LCR20" s="336"/>
      <c r="LCS20" s="337"/>
      <c r="LCT20" s="308"/>
      <c r="LCU20" s="309"/>
      <c r="LCV20" s="310"/>
      <c r="LCW20" s="343"/>
      <c r="LCX20" s="343"/>
      <c r="LCY20" s="343"/>
      <c r="LCZ20" s="343"/>
      <c r="LDA20" s="343"/>
      <c r="LDB20" s="343"/>
      <c r="LDC20" s="343"/>
      <c r="LDD20" s="343"/>
      <c r="LDE20" s="307"/>
      <c r="LDF20" s="335"/>
      <c r="LDG20" s="336"/>
      <c r="LDH20" s="337"/>
      <c r="LDI20" s="308"/>
      <c r="LDJ20" s="309"/>
      <c r="LDK20" s="310"/>
      <c r="LDL20" s="343"/>
      <c r="LDM20" s="343"/>
      <c r="LDN20" s="343"/>
      <c r="LDO20" s="343"/>
      <c r="LDP20" s="343"/>
      <c r="LDQ20" s="343"/>
      <c r="LDR20" s="343"/>
      <c r="LDS20" s="343"/>
      <c r="LDT20" s="307"/>
      <c r="LDU20" s="335"/>
      <c r="LDV20" s="336"/>
      <c r="LDW20" s="337"/>
      <c r="LDX20" s="308"/>
      <c r="LDY20" s="309"/>
      <c r="LDZ20" s="310"/>
      <c r="LEA20" s="343"/>
      <c r="LEB20" s="343"/>
      <c r="LEC20" s="343"/>
      <c r="LED20" s="343"/>
      <c r="LEE20" s="343"/>
      <c r="LEF20" s="343"/>
      <c r="LEG20" s="343"/>
      <c r="LEH20" s="343"/>
      <c r="LEI20" s="307"/>
      <c r="LEJ20" s="335"/>
      <c r="LEK20" s="336"/>
      <c r="LEL20" s="337"/>
      <c r="LEM20" s="308"/>
      <c r="LEN20" s="309"/>
      <c r="LEO20" s="310"/>
      <c r="LEP20" s="343"/>
      <c r="LEQ20" s="343"/>
      <c r="LER20" s="343"/>
      <c r="LES20" s="343"/>
      <c r="LET20" s="343"/>
      <c r="LEU20" s="343"/>
      <c r="LEV20" s="343"/>
      <c r="LEW20" s="343"/>
      <c r="LEX20" s="307"/>
      <c r="LEY20" s="335"/>
      <c r="LEZ20" s="336"/>
      <c r="LFA20" s="337"/>
      <c r="LFB20" s="308"/>
      <c r="LFC20" s="309"/>
      <c r="LFD20" s="310"/>
      <c r="LFE20" s="343"/>
      <c r="LFF20" s="343"/>
      <c r="LFG20" s="343"/>
      <c r="LFH20" s="343"/>
      <c r="LFI20" s="343"/>
      <c r="LFJ20" s="343"/>
      <c r="LFK20" s="343"/>
      <c r="LFL20" s="343"/>
      <c r="LFM20" s="307"/>
      <c r="LFN20" s="335"/>
      <c r="LFO20" s="336"/>
      <c r="LFP20" s="337"/>
      <c r="LFQ20" s="308"/>
      <c r="LFR20" s="309"/>
      <c r="LFS20" s="310"/>
      <c r="LFT20" s="343"/>
      <c r="LFU20" s="343"/>
      <c r="LFV20" s="343"/>
      <c r="LFW20" s="343"/>
      <c r="LFX20" s="343"/>
      <c r="LFY20" s="343"/>
      <c r="LFZ20" s="343"/>
      <c r="LGA20" s="343"/>
      <c r="LGB20" s="307"/>
      <c r="LGC20" s="335"/>
      <c r="LGD20" s="336"/>
      <c r="LGE20" s="337"/>
      <c r="LGF20" s="308"/>
      <c r="LGG20" s="309"/>
      <c r="LGH20" s="310"/>
      <c r="LGI20" s="343"/>
      <c r="LGJ20" s="343"/>
      <c r="LGK20" s="343"/>
      <c r="LGL20" s="343"/>
      <c r="LGM20" s="343"/>
      <c r="LGN20" s="343"/>
      <c r="LGO20" s="343"/>
      <c r="LGP20" s="343"/>
      <c r="LGQ20" s="307"/>
      <c r="LGR20" s="335"/>
      <c r="LGS20" s="336"/>
      <c r="LGT20" s="337"/>
      <c r="LGU20" s="308"/>
      <c r="LGV20" s="309"/>
      <c r="LGW20" s="310"/>
      <c r="LGX20" s="343"/>
      <c r="LGY20" s="343"/>
      <c r="LGZ20" s="343"/>
      <c r="LHA20" s="343"/>
      <c r="LHB20" s="343"/>
      <c r="LHC20" s="343"/>
      <c r="LHD20" s="343"/>
      <c r="LHE20" s="343"/>
      <c r="LHF20" s="307"/>
      <c r="LHG20" s="335"/>
      <c r="LHH20" s="336"/>
      <c r="LHI20" s="337"/>
      <c r="LHJ20" s="308"/>
      <c r="LHK20" s="309"/>
      <c r="LHL20" s="310"/>
      <c r="LHM20" s="343"/>
      <c r="LHN20" s="343"/>
      <c r="LHO20" s="343"/>
      <c r="LHP20" s="343"/>
      <c r="LHQ20" s="343"/>
      <c r="LHR20" s="343"/>
      <c r="LHS20" s="343"/>
      <c r="LHT20" s="343"/>
      <c r="LHU20" s="307"/>
      <c r="LHV20" s="335"/>
      <c r="LHW20" s="336"/>
      <c r="LHX20" s="337"/>
      <c r="LHY20" s="308"/>
      <c r="LHZ20" s="309"/>
      <c r="LIA20" s="310"/>
      <c r="LIB20" s="343"/>
      <c r="LIC20" s="343"/>
      <c r="LID20" s="343"/>
      <c r="LIE20" s="343"/>
      <c r="LIF20" s="343"/>
      <c r="LIG20" s="343"/>
      <c r="LIH20" s="343"/>
      <c r="LII20" s="343"/>
      <c r="LIJ20" s="307"/>
      <c r="LIK20" s="335"/>
      <c r="LIL20" s="336"/>
      <c r="LIM20" s="337"/>
      <c r="LIN20" s="308"/>
      <c r="LIO20" s="309"/>
      <c r="LIP20" s="310"/>
      <c r="LIQ20" s="343"/>
      <c r="LIR20" s="343"/>
      <c r="LIS20" s="343"/>
      <c r="LIT20" s="343"/>
      <c r="LIU20" s="343"/>
      <c r="LIV20" s="343"/>
      <c r="LIW20" s="343"/>
      <c r="LIX20" s="343"/>
      <c r="LIY20" s="307"/>
      <c r="LIZ20" s="335"/>
      <c r="LJA20" s="336"/>
      <c r="LJB20" s="337"/>
      <c r="LJC20" s="308"/>
      <c r="LJD20" s="309"/>
      <c r="LJE20" s="310"/>
      <c r="LJF20" s="343"/>
      <c r="LJG20" s="343"/>
      <c r="LJH20" s="343"/>
      <c r="LJI20" s="343"/>
      <c r="LJJ20" s="343"/>
      <c r="LJK20" s="343"/>
      <c r="LJL20" s="343"/>
      <c r="LJM20" s="343"/>
      <c r="LJN20" s="307"/>
      <c r="LJO20" s="335"/>
      <c r="LJP20" s="336"/>
      <c r="LJQ20" s="337"/>
      <c r="LJR20" s="308"/>
      <c r="LJS20" s="309"/>
      <c r="LJT20" s="310"/>
      <c r="LJU20" s="343"/>
      <c r="LJV20" s="343"/>
      <c r="LJW20" s="343"/>
      <c r="LJX20" s="343"/>
      <c r="LJY20" s="343"/>
      <c r="LJZ20" s="343"/>
      <c r="LKA20" s="343"/>
      <c r="LKB20" s="343"/>
      <c r="LKC20" s="307"/>
      <c r="LKD20" s="335"/>
      <c r="LKE20" s="336"/>
      <c r="LKF20" s="337"/>
      <c r="LKG20" s="308"/>
      <c r="LKH20" s="309"/>
      <c r="LKI20" s="310"/>
      <c r="LKJ20" s="343"/>
      <c r="LKK20" s="343"/>
      <c r="LKL20" s="343"/>
      <c r="LKM20" s="343"/>
      <c r="LKN20" s="343"/>
      <c r="LKO20" s="343"/>
      <c r="LKP20" s="343"/>
      <c r="LKQ20" s="343"/>
      <c r="LKR20" s="307"/>
      <c r="LKS20" s="335"/>
      <c r="LKT20" s="336"/>
      <c r="LKU20" s="337"/>
      <c r="LKV20" s="308"/>
      <c r="LKW20" s="309"/>
      <c r="LKX20" s="310"/>
      <c r="LKY20" s="343"/>
      <c r="LKZ20" s="343"/>
      <c r="LLA20" s="343"/>
      <c r="LLB20" s="343"/>
      <c r="LLC20" s="343"/>
      <c r="LLD20" s="343"/>
      <c r="LLE20" s="343"/>
      <c r="LLF20" s="343"/>
      <c r="LLG20" s="307"/>
      <c r="LLH20" s="335"/>
      <c r="LLI20" s="336"/>
      <c r="LLJ20" s="337"/>
      <c r="LLK20" s="308"/>
      <c r="LLL20" s="309"/>
      <c r="LLM20" s="310"/>
      <c r="LLN20" s="343"/>
      <c r="LLO20" s="343"/>
      <c r="LLP20" s="343"/>
      <c r="LLQ20" s="343"/>
      <c r="LLR20" s="343"/>
      <c r="LLS20" s="343"/>
      <c r="LLT20" s="343"/>
      <c r="LLU20" s="343"/>
      <c r="LLV20" s="307"/>
      <c r="LLW20" s="335"/>
      <c r="LLX20" s="336"/>
      <c r="LLY20" s="337"/>
      <c r="LLZ20" s="308"/>
      <c r="LMA20" s="309"/>
      <c r="LMB20" s="310"/>
      <c r="LMC20" s="343"/>
      <c r="LMD20" s="343"/>
      <c r="LME20" s="343"/>
      <c r="LMF20" s="343"/>
      <c r="LMG20" s="343"/>
      <c r="LMH20" s="343"/>
      <c r="LMI20" s="343"/>
      <c r="LMJ20" s="343"/>
      <c r="LMK20" s="307"/>
      <c r="LML20" s="335"/>
      <c r="LMM20" s="336"/>
      <c r="LMN20" s="337"/>
      <c r="LMO20" s="308"/>
      <c r="LMP20" s="309"/>
      <c r="LMQ20" s="310"/>
      <c r="LMR20" s="343"/>
      <c r="LMS20" s="343"/>
      <c r="LMT20" s="343"/>
      <c r="LMU20" s="343"/>
      <c r="LMV20" s="343"/>
      <c r="LMW20" s="343"/>
      <c r="LMX20" s="343"/>
      <c r="LMY20" s="343"/>
      <c r="LMZ20" s="307"/>
      <c r="LNA20" s="335"/>
      <c r="LNB20" s="336"/>
      <c r="LNC20" s="337"/>
      <c r="LND20" s="308"/>
      <c r="LNE20" s="309"/>
      <c r="LNF20" s="310"/>
      <c r="LNG20" s="343"/>
      <c r="LNH20" s="343"/>
      <c r="LNI20" s="343"/>
      <c r="LNJ20" s="343"/>
      <c r="LNK20" s="343"/>
      <c r="LNL20" s="343"/>
      <c r="LNM20" s="343"/>
      <c r="LNN20" s="343"/>
      <c r="LNO20" s="307"/>
      <c r="LNP20" s="335"/>
      <c r="LNQ20" s="336"/>
      <c r="LNR20" s="337"/>
      <c r="LNS20" s="308"/>
      <c r="LNT20" s="309"/>
      <c r="LNU20" s="310"/>
      <c r="LNV20" s="343"/>
      <c r="LNW20" s="343"/>
      <c r="LNX20" s="343"/>
      <c r="LNY20" s="343"/>
      <c r="LNZ20" s="343"/>
      <c r="LOA20" s="343"/>
      <c r="LOB20" s="343"/>
      <c r="LOC20" s="343"/>
      <c r="LOD20" s="307"/>
      <c r="LOE20" s="335"/>
      <c r="LOF20" s="336"/>
      <c r="LOG20" s="337"/>
      <c r="LOH20" s="308"/>
      <c r="LOI20" s="309"/>
      <c r="LOJ20" s="310"/>
      <c r="LOK20" s="343"/>
      <c r="LOL20" s="343"/>
      <c r="LOM20" s="343"/>
      <c r="LON20" s="343"/>
      <c r="LOO20" s="343"/>
      <c r="LOP20" s="343"/>
      <c r="LOQ20" s="343"/>
      <c r="LOR20" s="343"/>
      <c r="LOS20" s="307"/>
      <c r="LOT20" s="335"/>
      <c r="LOU20" s="336"/>
      <c r="LOV20" s="337"/>
      <c r="LOW20" s="308"/>
      <c r="LOX20" s="309"/>
      <c r="LOY20" s="310"/>
      <c r="LOZ20" s="343"/>
      <c r="LPA20" s="343"/>
      <c r="LPB20" s="343"/>
      <c r="LPC20" s="343"/>
      <c r="LPD20" s="343"/>
      <c r="LPE20" s="343"/>
      <c r="LPF20" s="343"/>
      <c r="LPG20" s="343"/>
      <c r="LPH20" s="307"/>
      <c r="LPI20" s="335"/>
      <c r="LPJ20" s="336"/>
      <c r="LPK20" s="337"/>
      <c r="LPL20" s="308"/>
      <c r="LPM20" s="309"/>
      <c r="LPN20" s="310"/>
      <c r="LPO20" s="343"/>
      <c r="LPP20" s="343"/>
      <c r="LPQ20" s="343"/>
      <c r="LPR20" s="343"/>
      <c r="LPS20" s="343"/>
      <c r="LPT20" s="343"/>
      <c r="LPU20" s="343"/>
      <c r="LPV20" s="343"/>
      <c r="LPW20" s="307"/>
      <c r="LPX20" s="335"/>
      <c r="LPY20" s="336"/>
      <c r="LPZ20" s="337"/>
      <c r="LQA20" s="308"/>
      <c r="LQB20" s="309"/>
      <c r="LQC20" s="310"/>
      <c r="LQD20" s="343"/>
      <c r="LQE20" s="343"/>
      <c r="LQF20" s="343"/>
      <c r="LQG20" s="343"/>
      <c r="LQH20" s="343"/>
      <c r="LQI20" s="343"/>
      <c r="LQJ20" s="343"/>
      <c r="LQK20" s="343"/>
      <c r="LQL20" s="307"/>
      <c r="LQM20" s="335"/>
      <c r="LQN20" s="336"/>
      <c r="LQO20" s="337"/>
      <c r="LQP20" s="308"/>
      <c r="LQQ20" s="309"/>
      <c r="LQR20" s="310"/>
      <c r="LQS20" s="343"/>
      <c r="LQT20" s="343"/>
      <c r="LQU20" s="343"/>
      <c r="LQV20" s="343"/>
      <c r="LQW20" s="343"/>
      <c r="LQX20" s="343"/>
      <c r="LQY20" s="343"/>
      <c r="LQZ20" s="343"/>
      <c r="LRA20" s="307"/>
      <c r="LRB20" s="335"/>
      <c r="LRC20" s="336"/>
      <c r="LRD20" s="337"/>
      <c r="LRE20" s="308"/>
      <c r="LRF20" s="309"/>
      <c r="LRG20" s="310"/>
      <c r="LRH20" s="343"/>
      <c r="LRI20" s="343"/>
      <c r="LRJ20" s="343"/>
      <c r="LRK20" s="343"/>
      <c r="LRL20" s="343"/>
      <c r="LRM20" s="343"/>
      <c r="LRN20" s="343"/>
      <c r="LRO20" s="343"/>
      <c r="LRP20" s="307"/>
      <c r="LRQ20" s="335"/>
      <c r="LRR20" s="336"/>
      <c r="LRS20" s="337"/>
      <c r="LRT20" s="308"/>
      <c r="LRU20" s="309"/>
      <c r="LRV20" s="310"/>
      <c r="LRW20" s="343"/>
      <c r="LRX20" s="343"/>
      <c r="LRY20" s="343"/>
      <c r="LRZ20" s="343"/>
      <c r="LSA20" s="343"/>
      <c r="LSB20" s="343"/>
      <c r="LSC20" s="343"/>
      <c r="LSD20" s="343"/>
      <c r="LSE20" s="307"/>
      <c r="LSF20" s="335"/>
      <c r="LSG20" s="336"/>
      <c r="LSH20" s="337"/>
      <c r="LSI20" s="308"/>
      <c r="LSJ20" s="309"/>
      <c r="LSK20" s="310"/>
      <c r="LSL20" s="343"/>
      <c r="LSM20" s="343"/>
      <c r="LSN20" s="343"/>
      <c r="LSO20" s="343"/>
      <c r="LSP20" s="343"/>
      <c r="LSQ20" s="343"/>
      <c r="LSR20" s="343"/>
      <c r="LSS20" s="343"/>
      <c r="LST20" s="307"/>
      <c r="LSU20" s="335"/>
      <c r="LSV20" s="336"/>
      <c r="LSW20" s="337"/>
      <c r="LSX20" s="308"/>
      <c r="LSY20" s="309"/>
      <c r="LSZ20" s="310"/>
      <c r="LTA20" s="343"/>
      <c r="LTB20" s="343"/>
      <c r="LTC20" s="343"/>
      <c r="LTD20" s="343"/>
      <c r="LTE20" s="343"/>
      <c r="LTF20" s="343"/>
      <c r="LTG20" s="343"/>
      <c r="LTH20" s="343"/>
      <c r="LTI20" s="307"/>
      <c r="LTJ20" s="335"/>
      <c r="LTK20" s="336"/>
      <c r="LTL20" s="337"/>
      <c r="LTM20" s="308"/>
      <c r="LTN20" s="309"/>
      <c r="LTO20" s="310"/>
      <c r="LTP20" s="343"/>
      <c r="LTQ20" s="343"/>
      <c r="LTR20" s="343"/>
      <c r="LTS20" s="343"/>
      <c r="LTT20" s="343"/>
      <c r="LTU20" s="343"/>
      <c r="LTV20" s="343"/>
      <c r="LTW20" s="343"/>
      <c r="LTX20" s="307"/>
      <c r="LTY20" s="335"/>
      <c r="LTZ20" s="336"/>
      <c r="LUA20" s="337"/>
      <c r="LUB20" s="308"/>
      <c r="LUC20" s="309"/>
      <c r="LUD20" s="310"/>
      <c r="LUE20" s="343"/>
      <c r="LUF20" s="343"/>
      <c r="LUG20" s="343"/>
      <c r="LUH20" s="343"/>
      <c r="LUI20" s="343"/>
      <c r="LUJ20" s="343"/>
      <c r="LUK20" s="343"/>
      <c r="LUL20" s="343"/>
      <c r="LUM20" s="307"/>
      <c r="LUN20" s="335"/>
      <c r="LUO20" s="336"/>
      <c r="LUP20" s="337"/>
      <c r="LUQ20" s="308"/>
      <c r="LUR20" s="309"/>
      <c r="LUS20" s="310"/>
      <c r="LUT20" s="343"/>
      <c r="LUU20" s="343"/>
      <c r="LUV20" s="343"/>
      <c r="LUW20" s="343"/>
      <c r="LUX20" s="343"/>
      <c r="LUY20" s="343"/>
      <c r="LUZ20" s="343"/>
      <c r="LVA20" s="343"/>
      <c r="LVB20" s="307"/>
      <c r="LVC20" s="335"/>
      <c r="LVD20" s="336"/>
      <c r="LVE20" s="337"/>
      <c r="LVF20" s="308"/>
      <c r="LVG20" s="309"/>
      <c r="LVH20" s="310"/>
      <c r="LVI20" s="343"/>
      <c r="LVJ20" s="343"/>
      <c r="LVK20" s="343"/>
      <c r="LVL20" s="343"/>
      <c r="LVM20" s="343"/>
      <c r="LVN20" s="343"/>
      <c r="LVO20" s="343"/>
      <c r="LVP20" s="343"/>
      <c r="LVQ20" s="307"/>
      <c r="LVR20" s="335"/>
      <c r="LVS20" s="336"/>
      <c r="LVT20" s="337"/>
      <c r="LVU20" s="308"/>
      <c r="LVV20" s="309"/>
      <c r="LVW20" s="310"/>
      <c r="LVX20" s="343"/>
      <c r="LVY20" s="343"/>
      <c r="LVZ20" s="343"/>
      <c r="LWA20" s="343"/>
      <c r="LWB20" s="343"/>
      <c r="LWC20" s="343"/>
      <c r="LWD20" s="343"/>
      <c r="LWE20" s="343"/>
      <c r="LWF20" s="307"/>
      <c r="LWG20" s="335"/>
      <c r="LWH20" s="336"/>
      <c r="LWI20" s="337"/>
      <c r="LWJ20" s="308"/>
      <c r="LWK20" s="309"/>
      <c r="LWL20" s="310"/>
      <c r="LWM20" s="343"/>
      <c r="LWN20" s="343"/>
      <c r="LWO20" s="343"/>
      <c r="LWP20" s="343"/>
      <c r="LWQ20" s="343"/>
      <c r="LWR20" s="343"/>
      <c r="LWS20" s="343"/>
      <c r="LWT20" s="343"/>
      <c r="LWU20" s="307"/>
      <c r="LWV20" s="335"/>
      <c r="LWW20" s="336"/>
      <c r="LWX20" s="337"/>
      <c r="LWY20" s="308"/>
      <c r="LWZ20" s="309"/>
      <c r="LXA20" s="310"/>
      <c r="LXB20" s="343"/>
      <c r="LXC20" s="343"/>
      <c r="LXD20" s="343"/>
      <c r="LXE20" s="343"/>
      <c r="LXF20" s="343"/>
      <c r="LXG20" s="343"/>
      <c r="LXH20" s="343"/>
      <c r="LXI20" s="343"/>
      <c r="LXJ20" s="307"/>
      <c r="LXK20" s="335"/>
      <c r="LXL20" s="336"/>
      <c r="LXM20" s="337"/>
      <c r="LXN20" s="308"/>
      <c r="LXO20" s="309"/>
      <c r="LXP20" s="310"/>
      <c r="LXQ20" s="343"/>
      <c r="LXR20" s="343"/>
      <c r="LXS20" s="343"/>
      <c r="LXT20" s="343"/>
      <c r="LXU20" s="343"/>
      <c r="LXV20" s="343"/>
      <c r="LXW20" s="343"/>
      <c r="LXX20" s="343"/>
      <c r="LXY20" s="307"/>
      <c r="LXZ20" s="335"/>
      <c r="LYA20" s="336"/>
      <c r="LYB20" s="337"/>
      <c r="LYC20" s="308"/>
      <c r="LYD20" s="309"/>
      <c r="LYE20" s="310"/>
      <c r="LYF20" s="343"/>
      <c r="LYG20" s="343"/>
      <c r="LYH20" s="343"/>
      <c r="LYI20" s="343"/>
      <c r="LYJ20" s="343"/>
      <c r="LYK20" s="343"/>
      <c r="LYL20" s="343"/>
      <c r="LYM20" s="343"/>
      <c r="LYN20" s="307"/>
      <c r="LYO20" s="335"/>
      <c r="LYP20" s="336"/>
      <c r="LYQ20" s="337"/>
      <c r="LYR20" s="308"/>
      <c r="LYS20" s="309"/>
      <c r="LYT20" s="310"/>
      <c r="LYU20" s="343"/>
      <c r="LYV20" s="343"/>
      <c r="LYW20" s="343"/>
      <c r="LYX20" s="343"/>
      <c r="LYY20" s="343"/>
      <c r="LYZ20" s="343"/>
      <c r="LZA20" s="343"/>
      <c r="LZB20" s="343"/>
      <c r="LZC20" s="307"/>
      <c r="LZD20" s="335"/>
      <c r="LZE20" s="336"/>
      <c r="LZF20" s="337"/>
      <c r="LZG20" s="308"/>
      <c r="LZH20" s="309"/>
      <c r="LZI20" s="310"/>
      <c r="LZJ20" s="343"/>
      <c r="LZK20" s="343"/>
      <c r="LZL20" s="343"/>
      <c r="LZM20" s="343"/>
      <c r="LZN20" s="343"/>
      <c r="LZO20" s="343"/>
      <c r="LZP20" s="343"/>
      <c r="LZQ20" s="343"/>
      <c r="LZR20" s="307"/>
      <c r="LZS20" s="335"/>
      <c r="LZT20" s="336"/>
      <c r="LZU20" s="337"/>
      <c r="LZV20" s="308"/>
      <c r="LZW20" s="309"/>
      <c r="LZX20" s="310"/>
      <c r="LZY20" s="343"/>
      <c r="LZZ20" s="343"/>
      <c r="MAA20" s="343"/>
      <c r="MAB20" s="343"/>
      <c r="MAC20" s="343"/>
      <c r="MAD20" s="343"/>
      <c r="MAE20" s="343"/>
      <c r="MAF20" s="343"/>
      <c r="MAG20" s="307"/>
      <c r="MAH20" s="335"/>
      <c r="MAI20" s="336"/>
      <c r="MAJ20" s="337"/>
      <c r="MAK20" s="308"/>
      <c r="MAL20" s="309"/>
      <c r="MAM20" s="310"/>
      <c r="MAN20" s="343"/>
      <c r="MAO20" s="343"/>
      <c r="MAP20" s="343"/>
      <c r="MAQ20" s="343"/>
      <c r="MAR20" s="343"/>
      <c r="MAS20" s="343"/>
      <c r="MAT20" s="343"/>
      <c r="MAU20" s="343"/>
      <c r="MAV20" s="307"/>
      <c r="MAW20" s="335"/>
      <c r="MAX20" s="336"/>
      <c r="MAY20" s="337"/>
      <c r="MAZ20" s="308"/>
      <c r="MBA20" s="309"/>
      <c r="MBB20" s="310"/>
      <c r="MBC20" s="343"/>
      <c r="MBD20" s="343"/>
      <c r="MBE20" s="343"/>
      <c r="MBF20" s="343"/>
      <c r="MBG20" s="343"/>
      <c r="MBH20" s="343"/>
      <c r="MBI20" s="343"/>
      <c r="MBJ20" s="343"/>
      <c r="MBK20" s="307"/>
      <c r="MBL20" s="335"/>
      <c r="MBM20" s="336"/>
      <c r="MBN20" s="337"/>
      <c r="MBO20" s="308"/>
      <c r="MBP20" s="309"/>
      <c r="MBQ20" s="310"/>
      <c r="MBR20" s="343"/>
      <c r="MBS20" s="343"/>
      <c r="MBT20" s="343"/>
      <c r="MBU20" s="343"/>
      <c r="MBV20" s="343"/>
      <c r="MBW20" s="343"/>
      <c r="MBX20" s="343"/>
      <c r="MBY20" s="343"/>
      <c r="MBZ20" s="307"/>
      <c r="MCA20" s="335"/>
      <c r="MCB20" s="336"/>
      <c r="MCC20" s="337"/>
      <c r="MCD20" s="308"/>
      <c r="MCE20" s="309"/>
      <c r="MCF20" s="310"/>
      <c r="MCG20" s="343"/>
      <c r="MCH20" s="343"/>
      <c r="MCI20" s="343"/>
      <c r="MCJ20" s="343"/>
      <c r="MCK20" s="343"/>
      <c r="MCL20" s="343"/>
      <c r="MCM20" s="343"/>
      <c r="MCN20" s="343"/>
      <c r="MCO20" s="307"/>
      <c r="MCP20" s="335"/>
      <c r="MCQ20" s="336"/>
      <c r="MCR20" s="337"/>
      <c r="MCS20" s="308"/>
      <c r="MCT20" s="309"/>
      <c r="MCU20" s="310"/>
      <c r="MCV20" s="343"/>
      <c r="MCW20" s="343"/>
      <c r="MCX20" s="343"/>
      <c r="MCY20" s="343"/>
      <c r="MCZ20" s="343"/>
      <c r="MDA20" s="343"/>
      <c r="MDB20" s="343"/>
      <c r="MDC20" s="343"/>
      <c r="MDD20" s="307"/>
      <c r="MDE20" s="335"/>
      <c r="MDF20" s="336"/>
      <c r="MDG20" s="337"/>
      <c r="MDH20" s="308"/>
      <c r="MDI20" s="309"/>
      <c r="MDJ20" s="310"/>
      <c r="MDK20" s="343"/>
      <c r="MDL20" s="343"/>
      <c r="MDM20" s="343"/>
      <c r="MDN20" s="343"/>
      <c r="MDO20" s="343"/>
      <c r="MDP20" s="343"/>
      <c r="MDQ20" s="343"/>
      <c r="MDR20" s="343"/>
      <c r="MDS20" s="307"/>
      <c r="MDT20" s="335"/>
      <c r="MDU20" s="336"/>
      <c r="MDV20" s="337"/>
      <c r="MDW20" s="308"/>
      <c r="MDX20" s="309"/>
      <c r="MDY20" s="310"/>
      <c r="MDZ20" s="343"/>
      <c r="MEA20" s="343"/>
      <c r="MEB20" s="343"/>
      <c r="MEC20" s="343"/>
      <c r="MED20" s="343"/>
      <c r="MEE20" s="343"/>
      <c r="MEF20" s="343"/>
      <c r="MEG20" s="343"/>
      <c r="MEH20" s="307"/>
      <c r="MEI20" s="335"/>
      <c r="MEJ20" s="336"/>
      <c r="MEK20" s="337"/>
      <c r="MEL20" s="308"/>
      <c r="MEM20" s="309"/>
      <c r="MEN20" s="310"/>
      <c r="MEO20" s="343"/>
      <c r="MEP20" s="343"/>
      <c r="MEQ20" s="343"/>
      <c r="MER20" s="343"/>
      <c r="MES20" s="343"/>
      <c r="MET20" s="343"/>
      <c r="MEU20" s="343"/>
      <c r="MEV20" s="343"/>
      <c r="MEW20" s="307"/>
      <c r="MEX20" s="335"/>
      <c r="MEY20" s="336"/>
      <c r="MEZ20" s="337"/>
      <c r="MFA20" s="308"/>
      <c r="MFB20" s="309"/>
      <c r="MFC20" s="310"/>
      <c r="MFD20" s="343"/>
      <c r="MFE20" s="343"/>
      <c r="MFF20" s="343"/>
      <c r="MFG20" s="343"/>
      <c r="MFH20" s="343"/>
      <c r="MFI20" s="343"/>
      <c r="MFJ20" s="343"/>
      <c r="MFK20" s="343"/>
      <c r="MFL20" s="307"/>
      <c r="MFM20" s="335"/>
      <c r="MFN20" s="336"/>
      <c r="MFO20" s="337"/>
      <c r="MFP20" s="308"/>
      <c r="MFQ20" s="309"/>
      <c r="MFR20" s="310"/>
      <c r="MFS20" s="343"/>
      <c r="MFT20" s="343"/>
      <c r="MFU20" s="343"/>
      <c r="MFV20" s="343"/>
      <c r="MFW20" s="343"/>
      <c r="MFX20" s="343"/>
      <c r="MFY20" s="343"/>
      <c r="MFZ20" s="343"/>
      <c r="MGA20" s="307"/>
      <c r="MGB20" s="335"/>
      <c r="MGC20" s="336"/>
      <c r="MGD20" s="337"/>
      <c r="MGE20" s="308"/>
      <c r="MGF20" s="309"/>
      <c r="MGG20" s="310"/>
      <c r="MGH20" s="343"/>
      <c r="MGI20" s="343"/>
      <c r="MGJ20" s="343"/>
      <c r="MGK20" s="343"/>
      <c r="MGL20" s="343"/>
      <c r="MGM20" s="343"/>
      <c r="MGN20" s="343"/>
      <c r="MGO20" s="343"/>
      <c r="MGP20" s="307"/>
      <c r="MGQ20" s="335"/>
      <c r="MGR20" s="336"/>
      <c r="MGS20" s="337"/>
      <c r="MGT20" s="308"/>
      <c r="MGU20" s="309"/>
      <c r="MGV20" s="310"/>
      <c r="MGW20" s="343"/>
      <c r="MGX20" s="343"/>
      <c r="MGY20" s="343"/>
      <c r="MGZ20" s="343"/>
      <c r="MHA20" s="343"/>
      <c r="MHB20" s="343"/>
      <c r="MHC20" s="343"/>
      <c r="MHD20" s="343"/>
      <c r="MHE20" s="307"/>
      <c r="MHF20" s="335"/>
      <c r="MHG20" s="336"/>
      <c r="MHH20" s="337"/>
      <c r="MHI20" s="308"/>
      <c r="MHJ20" s="309"/>
      <c r="MHK20" s="310"/>
      <c r="MHL20" s="343"/>
      <c r="MHM20" s="343"/>
      <c r="MHN20" s="343"/>
      <c r="MHO20" s="343"/>
      <c r="MHP20" s="343"/>
      <c r="MHQ20" s="343"/>
      <c r="MHR20" s="343"/>
      <c r="MHS20" s="343"/>
      <c r="MHT20" s="307"/>
      <c r="MHU20" s="335"/>
      <c r="MHV20" s="336"/>
      <c r="MHW20" s="337"/>
      <c r="MHX20" s="308"/>
      <c r="MHY20" s="309"/>
      <c r="MHZ20" s="310"/>
      <c r="MIA20" s="343"/>
      <c r="MIB20" s="343"/>
      <c r="MIC20" s="343"/>
      <c r="MID20" s="343"/>
      <c r="MIE20" s="343"/>
      <c r="MIF20" s="343"/>
      <c r="MIG20" s="343"/>
      <c r="MIH20" s="343"/>
      <c r="MII20" s="307"/>
      <c r="MIJ20" s="335"/>
      <c r="MIK20" s="336"/>
      <c r="MIL20" s="337"/>
      <c r="MIM20" s="308"/>
      <c r="MIN20" s="309"/>
      <c r="MIO20" s="310"/>
      <c r="MIP20" s="343"/>
      <c r="MIQ20" s="343"/>
      <c r="MIR20" s="343"/>
      <c r="MIS20" s="343"/>
      <c r="MIT20" s="343"/>
      <c r="MIU20" s="343"/>
      <c r="MIV20" s="343"/>
      <c r="MIW20" s="343"/>
      <c r="MIX20" s="307"/>
      <c r="MIY20" s="335"/>
      <c r="MIZ20" s="336"/>
      <c r="MJA20" s="337"/>
      <c r="MJB20" s="308"/>
      <c r="MJC20" s="309"/>
      <c r="MJD20" s="310"/>
      <c r="MJE20" s="343"/>
      <c r="MJF20" s="343"/>
      <c r="MJG20" s="343"/>
      <c r="MJH20" s="343"/>
      <c r="MJI20" s="343"/>
      <c r="MJJ20" s="343"/>
      <c r="MJK20" s="343"/>
      <c r="MJL20" s="343"/>
      <c r="MJM20" s="307"/>
      <c r="MJN20" s="335"/>
      <c r="MJO20" s="336"/>
      <c r="MJP20" s="337"/>
      <c r="MJQ20" s="308"/>
      <c r="MJR20" s="309"/>
      <c r="MJS20" s="310"/>
      <c r="MJT20" s="343"/>
      <c r="MJU20" s="343"/>
      <c r="MJV20" s="343"/>
      <c r="MJW20" s="343"/>
      <c r="MJX20" s="343"/>
      <c r="MJY20" s="343"/>
      <c r="MJZ20" s="343"/>
      <c r="MKA20" s="343"/>
      <c r="MKB20" s="307"/>
      <c r="MKC20" s="335"/>
      <c r="MKD20" s="336"/>
      <c r="MKE20" s="337"/>
      <c r="MKF20" s="308"/>
      <c r="MKG20" s="309"/>
      <c r="MKH20" s="310"/>
      <c r="MKI20" s="343"/>
      <c r="MKJ20" s="343"/>
      <c r="MKK20" s="343"/>
      <c r="MKL20" s="343"/>
      <c r="MKM20" s="343"/>
      <c r="MKN20" s="343"/>
      <c r="MKO20" s="343"/>
      <c r="MKP20" s="343"/>
      <c r="MKQ20" s="307"/>
      <c r="MKR20" s="335"/>
      <c r="MKS20" s="336"/>
      <c r="MKT20" s="337"/>
      <c r="MKU20" s="308"/>
      <c r="MKV20" s="309"/>
      <c r="MKW20" s="310"/>
      <c r="MKX20" s="343"/>
      <c r="MKY20" s="343"/>
      <c r="MKZ20" s="343"/>
      <c r="MLA20" s="343"/>
      <c r="MLB20" s="343"/>
      <c r="MLC20" s="343"/>
      <c r="MLD20" s="343"/>
      <c r="MLE20" s="343"/>
      <c r="MLF20" s="307"/>
      <c r="MLG20" s="335"/>
      <c r="MLH20" s="336"/>
      <c r="MLI20" s="337"/>
      <c r="MLJ20" s="308"/>
      <c r="MLK20" s="309"/>
      <c r="MLL20" s="310"/>
      <c r="MLM20" s="343"/>
      <c r="MLN20" s="343"/>
      <c r="MLO20" s="343"/>
      <c r="MLP20" s="343"/>
      <c r="MLQ20" s="343"/>
      <c r="MLR20" s="343"/>
      <c r="MLS20" s="343"/>
      <c r="MLT20" s="343"/>
      <c r="MLU20" s="307"/>
      <c r="MLV20" s="335"/>
      <c r="MLW20" s="336"/>
      <c r="MLX20" s="337"/>
      <c r="MLY20" s="308"/>
      <c r="MLZ20" s="309"/>
      <c r="MMA20" s="310"/>
      <c r="MMB20" s="343"/>
      <c r="MMC20" s="343"/>
      <c r="MMD20" s="343"/>
      <c r="MME20" s="343"/>
      <c r="MMF20" s="343"/>
      <c r="MMG20" s="343"/>
      <c r="MMH20" s="343"/>
      <c r="MMI20" s="343"/>
      <c r="MMJ20" s="307"/>
      <c r="MMK20" s="335"/>
      <c r="MML20" s="336"/>
      <c r="MMM20" s="337"/>
      <c r="MMN20" s="308"/>
      <c r="MMO20" s="309"/>
      <c r="MMP20" s="310"/>
      <c r="MMQ20" s="343"/>
      <c r="MMR20" s="343"/>
      <c r="MMS20" s="343"/>
      <c r="MMT20" s="343"/>
      <c r="MMU20" s="343"/>
      <c r="MMV20" s="343"/>
      <c r="MMW20" s="343"/>
      <c r="MMX20" s="343"/>
      <c r="MMY20" s="307"/>
      <c r="MMZ20" s="335"/>
      <c r="MNA20" s="336"/>
      <c r="MNB20" s="337"/>
      <c r="MNC20" s="308"/>
      <c r="MND20" s="309"/>
      <c r="MNE20" s="310"/>
      <c r="MNF20" s="343"/>
      <c r="MNG20" s="343"/>
      <c r="MNH20" s="343"/>
      <c r="MNI20" s="343"/>
      <c r="MNJ20" s="343"/>
      <c r="MNK20" s="343"/>
      <c r="MNL20" s="343"/>
      <c r="MNM20" s="343"/>
      <c r="MNN20" s="307"/>
      <c r="MNO20" s="335"/>
      <c r="MNP20" s="336"/>
      <c r="MNQ20" s="337"/>
      <c r="MNR20" s="308"/>
      <c r="MNS20" s="309"/>
      <c r="MNT20" s="310"/>
      <c r="MNU20" s="343"/>
      <c r="MNV20" s="343"/>
      <c r="MNW20" s="343"/>
      <c r="MNX20" s="343"/>
      <c r="MNY20" s="343"/>
      <c r="MNZ20" s="343"/>
      <c r="MOA20" s="343"/>
      <c r="MOB20" s="343"/>
      <c r="MOC20" s="307"/>
      <c r="MOD20" s="335"/>
      <c r="MOE20" s="336"/>
      <c r="MOF20" s="337"/>
      <c r="MOG20" s="308"/>
      <c r="MOH20" s="309"/>
      <c r="MOI20" s="310"/>
      <c r="MOJ20" s="343"/>
      <c r="MOK20" s="343"/>
      <c r="MOL20" s="343"/>
      <c r="MOM20" s="343"/>
      <c r="MON20" s="343"/>
      <c r="MOO20" s="343"/>
      <c r="MOP20" s="343"/>
      <c r="MOQ20" s="343"/>
      <c r="MOR20" s="307"/>
      <c r="MOS20" s="335"/>
      <c r="MOT20" s="336"/>
      <c r="MOU20" s="337"/>
      <c r="MOV20" s="308"/>
      <c r="MOW20" s="309"/>
      <c r="MOX20" s="310"/>
      <c r="MOY20" s="343"/>
      <c r="MOZ20" s="343"/>
      <c r="MPA20" s="343"/>
      <c r="MPB20" s="343"/>
      <c r="MPC20" s="343"/>
      <c r="MPD20" s="343"/>
      <c r="MPE20" s="343"/>
      <c r="MPF20" s="343"/>
      <c r="MPG20" s="307"/>
      <c r="MPH20" s="335"/>
      <c r="MPI20" s="336"/>
      <c r="MPJ20" s="337"/>
      <c r="MPK20" s="308"/>
      <c r="MPL20" s="309"/>
      <c r="MPM20" s="310"/>
      <c r="MPN20" s="343"/>
      <c r="MPO20" s="343"/>
      <c r="MPP20" s="343"/>
      <c r="MPQ20" s="343"/>
      <c r="MPR20" s="343"/>
      <c r="MPS20" s="343"/>
      <c r="MPT20" s="343"/>
      <c r="MPU20" s="343"/>
      <c r="MPV20" s="307"/>
      <c r="MPW20" s="335"/>
      <c r="MPX20" s="336"/>
      <c r="MPY20" s="337"/>
      <c r="MPZ20" s="308"/>
      <c r="MQA20" s="309"/>
      <c r="MQB20" s="310"/>
      <c r="MQC20" s="343"/>
      <c r="MQD20" s="343"/>
      <c r="MQE20" s="343"/>
      <c r="MQF20" s="343"/>
      <c r="MQG20" s="343"/>
      <c r="MQH20" s="343"/>
      <c r="MQI20" s="343"/>
      <c r="MQJ20" s="343"/>
      <c r="MQK20" s="307"/>
      <c r="MQL20" s="335"/>
      <c r="MQM20" s="336"/>
      <c r="MQN20" s="337"/>
      <c r="MQO20" s="308"/>
      <c r="MQP20" s="309"/>
      <c r="MQQ20" s="310"/>
      <c r="MQR20" s="343"/>
      <c r="MQS20" s="343"/>
      <c r="MQT20" s="343"/>
      <c r="MQU20" s="343"/>
      <c r="MQV20" s="343"/>
      <c r="MQW20" s="343"/>
      <c r="MQX20" s="343"/>
      <c r="MQY20" s="343"/>
      <c r="MQZ20" s="307"/>
      <c r="MRA20" s="335"/>
      <c r="MRB20" s="336"/>
      <c r="MRC20" s="337"/>
      <c r="MRD20" s="308"/>
      <c r="MRE20" s="309"/>
      <c r="MRF20" s="310"/>
      <c r="MRG20" s="343"/>
      <c r="MRH20" s="343"/>
      <c r="MRI20" s="343"/>
      <c r="MRJ20" s="343"/>
      <c r="MRK20" s="343"/>
      <c r="MRL20" s="343"/>
      <c r="MRM20" s="343"/>
      <c r="MRN20" s="343"/>
      <c r="MRO20" s="307"/>
      <c r="MRP20" s="335"/>
      <c r="MRQ20" s="336"/>
      <c r="MRR20" s="337"/>
      <c r="MRS20" s="308"/>
      <c r="MRT20" s="309"/>
      <c r="MRU20" s="310"/>
      <c r="MRV20" s="343"/>
      <c r="MRW20" s="343"/>
      <c r="MRX20" s="343"/>
      <c r="MRY20" s="343"/>
      <c r="MRZ20" s="343"/>
      <c r="MSA20" s="343"/>
      <c r="MSB20" s="343"/>
      <c r="MSC20" s="343"/>
      <c r="MSD20" s="307"/>
      <c r="MSE20" s="335"/>
      <c r="MSF20" s="336"/>
      <c r="MSG20" s="337"/>
      <c r="MSH20" s="308"/>
      <c r="MSI20" s="309"/>
      <c r="MSJ20" s="310"/>
      <c r="MSK20" s="343"/>
      <c r="MSL20" s="343"/>
      <c r="MSM20" s="343"/>
      <c r="MSN20" s="343"/>
      <c r="MSO20" s="343"/>
      <c r="MSP20" s="343"/>
      <c r="MSQ20" s="343"/>
      <c r="MSR20" s="343"/>
      <c r="MSS20" s="307"/>
      <c r="MST20" s="335"/>
      <c r="MSU20" s="336"/>
      <c r="MSV20" s="337"/>
      <c r="MSW20" s="308"/>
      <c r="MSX20" s="309"/>
      <c r="MSY20" s="310"/>
      <c r="MSZ20" s="343"/>
      <c r="MTA20" s="343"/>
      <c r="MTB20" s="343"/>
      <c r="MTC20" s="343"/>
      <c r="MTD20" s="343"/>
      <c r="MTE20" s="343"/>
      <c r="MTF20" s="343"/>
      <c r="MTG20" s="343"/>
      <c r="MTH20" s="307"/>
      <c r="MTI20" s="335"/>
      <c r="MTJ20" s="336"/>
      <c r="MTK20" s="337"/>
      <c r="MTL20" s="308"/>
      <c r="MTM20" s="309"/>
      <c r="MTN20" s="310"/>
      <c r="MTO20" s="343"/>
      <c r="MTP20" s="343"/>
      <c r="MTQ20" s="343"/>
      <c r="MTR20" s="343"/>
      <c r="MTS20" s="343"/>
      <c r="MTT20" s="343"/>
      <c r="MTU20" s="343"/>
      <c r="MTV20" s="343"/>
      <c r="MTW20" s="307"/>
      <c r="MTX20" s="335"/>
      <c r="MTY20" s="336"/>
      <c r="MTZ20" s="337"/>
      <c r="MUA20" s="308"/>
      <c r="MUB20" s="309"/>
      <c r="MUC20" s="310"/>
      <c r="MUD20" s="343"/>
      <c r="MUE20" s="343"/>
      <c r="MUF20" s="343"/>
      <c r="MUG20" s="343"/>
      <c r="MUH20" s="343"/>
      <c r="MUI20" s="343"/>
      <c r="MUJ20" s="343"/>
      <c r="MUK20" s="343"/>
      <c r="MUL20" s="307"/>
      <c r="MUM20" s="335"/>
      <c r="MUN20" s="336"/>
      <c r="MUO20" s="337"/>
      <c r="MUP20" s="308"/>
      <c r="MUQ20" s="309"/>
      <c r="MUR20" s="310"/>
      <c r="MUS20" s="343"/>
      <c r="MUT20" s="343"/>
      <c r="MUU20" s="343"/>
      <c r="MUV20" s="343"/>
      <c r="MUW20" s="343"/>
      <c r="MUX20" s="343"/>
      <c r="MUY20" s="343"/>
      <c r="MUZ20" s="343"/>
      <c r="MVA20" s="307"/>
      <c r="MVB20" s="335"/>
      <c r="MVC20" s="336"/>
      <c r="MVD20" s="337"/>
      <c r="MVE20" s="308"/>
      <c r="MVF20" s="309"/>
      <c r="MVG20" s="310"/>
      <c r="MVH20" s="343"/>
      <c r="MVI20" s="343"/>
      <c r="MVJ20" s="343"/>
      <c r="MVK20" s="343"/>
      <c r="MVL20" s="343"/>
      <c r="MVM20" s="343"/>
      <c r="MVN20" s="343"/>
      <c r="MVO20" s="343"/>
      <c r="MVP20" s="307"/>
      <c r="MVQ20" s="335"/>
      <c r="MVR20" s="336"/>
      <c r="MVS20" s="337"/>
      <c r="MVT20" s="308"/>
      <c r="MVU20" s="309"/>
      <c r="MVV20" s="310"/>
      <c r="MVW20" s="343"/>
      <c r="MVX20" s="343"/>
      <c r="MVY20" s="343"/>
      <c r="MVZ20" s="343"/>
      <c r="MWA20" s="343"/>
      <c r="MWB20" s="343"/>
      <c r="MWC20" s="343"/>
      <c r="MWD20" s="343"/>
      <c r="MWE20" s="307"/>
      <c r="MWF20" s="335"/>
      <c r="MWG20" s="336"/>
      <c r="MWH20" s="337"/>
      <c r="MWI20" s="308"/>
      <c r="MWJ20" s="309"/>
      <c r="MWK20" s="310"/>
      <c r="MWL20" s="343"/>
      <c r="MWM20" s="343"/>
      <c r="MWN20" s="343"/>
      <c r="MWO20" s="343"/>
      <c r="MWP20" s="343"/>
      <c r="MWQ20" s="343"/>
      <c r="MWR20" s="343"/>
      <c r="MWS20" s="343"/>
      <c r="MWT20" s="307"/>
      <c r="MWU20" s="335"/>
      <c r="MWV20" s="336"/>
      <c r="MWW20" s="337"/>
      <c r="MWX20" s="308"/>
      <c r="MWY20" s="309"/>
      <c r="MWZ20" s="310"/>
      <c r="MXA20" s="343"/>
      <c r="MXB20" s="343"/>
      <c r="MXC20" s="343"/>
      <c r="MXD20" s="343"/>
      <c r="MXE20" s="343"/>
      <c r="MXF20" s="343"/>
      <c r="MXG20" s="343"/>
      <c r="MXH20" s="343"/>
      <c r="MXI20" s="307"/>
      <c r="MXJ20" s="335"/>
      <c r="MXK20" s="336"/>
      <c r="MXL20" s="337"/>
      <c r="MXM20" s="308"/>
      <c r="MXN20" s="309"/>
      <c r="MXO20" s="310"/>
      <c r="MXP20" s="343"/>
      <c r="MXQ20" s="343"/>
      <c r="MXR20" s="343"/>
      <c r="MXS20" s="343"/>
      <c r="MXT20" s="343"/>
      <c r="MXU20" s="343"/>
      <c r="MXV20" s="343"/>
      <c r="MXW20" s="343"/>
      <c r="MXX20" s="307"/>
      <c r="MXY20" s="335"/>
      <c r="MXZ20" s="336"/>
      <c r="MYA20" s="337"/>
      <c r="MYB20" s="308"/>
      <c r="MYC20" s="309"/>
      <c r="MYD20" s="310"/>
      <c r="MYE20" s="343"/>
      <c r="MYF20" s="343"/>
      <c r="MYG20" s="343"/>
      <c r="MYH20" s="343"/>
      <c r="MYI20" s="343"/>
      <c r="MYJ20" s="343"/>
      <c r="MYK20" s="343"/>
      <c r="MYL20" s="343"/>
      <c r="MYM20" s="307"/>
      <c r="MYN20" s="335"/>
      <c r="MYO20" s="336"/>
      <c r="MYP20" s="337"/>
      <c r="MYQ20" s="308"/>
      <c r="MYR20" s="309"/>
      <c r="MYS20" s="310"/>
      <c r="MYT20" s="343"/>
      <c r="MYU20" s="343"/>
      <c r="MYV20" s="343"/>
      <c r="MYW20" s="343"/>
      <c r="MYX20" s="343"/>
      <c r="MYY20" s="343"/>
      <c r="MYZ20" s="343"/>
      <c r="MZA20" s="343"/>
      <c r="MZB20" s="307"/>
      <c r="MZC20" s="335"/>
      <c r="MZD20" s="336"/>
      <c r="MZE20" s="337"/>
      <c r="MZF20" s="308"/>
      <c r="MZG20" s="309"/>
      <c r="MZH20" s="310"/>
      <c r="MZI20" s="343"/>
      <c r="MZJ20" s="343"/>
      <c r="MZK20" s="343"/>
      <c r="MZL20" s="343"/>
      <c r="MZM20" s="343"/>
      <c r="MZN20" s="343"/>
      <c r="MZO20" s="343"/>
      <c r="MZP20" s="343"/>
      <c r="MZQ20" s="307"/>
      <c r="MZR20" s="335"/>
      <c r="MZS20" s="336"/>
      <c r="MZT20" s="337"/>
      <c r="MZU20" s="308"/>
      <c r="MZV20" s="309"/>
      <c r="MZW20" s="310"/>
      <c r="MZX20" s="343"/>
      <c r="MZY20" s="343"/>
      <c r="MZZ20" s="343"/>
      <c r="NAA20" s="343"/>
      <c r="NAB20" s="343"/>
      <c r="NAC20" s="343"/>
      <c r="NAD20" s="343"/>
      <c r="NAE20" s="343"/>
      <c r="NAF20" s="307"/>
      <c r="NAG20" s="335"/>
      <c r="NAH20" s="336"/>
      <c r="NAI20" s="337"/>
      <c r="NAJ20" s="308"/>
      <c r="NAK20" s="309"/>
      <c r="NAL20" s="310"/>
      <c r="NAM20" s="343"/>
      <c r="NAN20" s="343"/>
      <c r="NAO20" s="343"/>
      <c r="NAP20" s="343"/>
      <c r="NAQ20" s="343"/>
      <c r="NAR20" s="343"/>
      <c r="NAS20" s="343"/>
      <c r="NAT20" s="343"/>
      <c r="NAU20" s="307"/>
      <c r="NAV20" s="335"/>
      <c r="NAW20" s="336"/>
      <c r="NAX20" s="337"/>
      <c r="NAY20" s="308"/>
      <c r="NAZ20" s="309"/>
      <c r="NBA20" s="310"/>
      <c r="NBB20" s="343"/>
      <c r="NBC20" s="343"/>
      <c r="NBD20" s="343"/>
      <c r="NBE20" s="343"/>
      <c r="NBF20" s="343"/>
      <c r="NBG20" s="343"/>
      <c r="NBH20" s="343"/>
      <c r="NBI20" s="343"/>
      <c r="NBJ20" s="307"/>
      <c r="NBK20" s="335"/>
      <c r="NBL20" s="336"/>
      <c r="NBM20" s="337"/>
      <c r="NBN20" s="308"/>
      <c r="NBO20" s="309"/>
      <c r="NBP20" s="310"/>
      <c r="NBQ20" s="343"/>
      <c r="NBR20" s="343"/>
      <c r="NBS20" s="343"/>
      <c r="NBT20" s="343"/>
      <c r="NBU20" s="343"/>
      <c r="NBV20" s="343"/>
      <c r="NBW20" s="343"/>
      <c r="NBX20" s="343"/>
      <c r="NBY20" s="307"/>
      <c r="NBZ20" s="335"/>
      <c r="NCA20" s="336"/>
      <c r="NCB20" s="337"/>
      <c r="NCC20" s="308"/>
      <c r="NCD20" s="309"/>
      <c r="NCE20" s="310"/>
      <c r="NCF20" s="343"/>
      <c r="NCG20" s="343"/>
      <c r="NCH20" s="343"/>
      <c r="NCI20" s="343"/>
      <c r="NCJ20" s="343"/>
      <c r="NCK20" s="343"/>
      <c r="NCL20" s="343"/>
      <c r="NCM20" s="343"/>
      <c r="NCN20" s="307"/>
      <c r="NCO20" s="335"/>
      <c r="NCP20" s="336"/>
      <c r="NCQ20" s="337"/>
      <c r="NCR20" s="308"/>
      <c r="NCS20" s="309"/>
      <c r="NCT20" s="310"/>
      <c r="NCU20" s="343"/>
      <c r="NCV20" s="343"/>
      <c r="NCW20" s="343"/>
      <c r="NCX20" s="343"/>
      <c r="NCY20" s="343"/>
      <c r="NCZ20" s="343"/>
      <c r="NDA20" s="343"/>
      <c r="NDB20" s="343"/>
      <c r="NDC20" s="307"/>
      <c r="NDD20" s="335"/>
      <c r="NDE20" s="336"/>
      <c r="NDF20" s="337"/>
      <c r="NDG20" s="308"/>
      <c r="NDH20" s="309"/>
      <c r="NDI20" s="310"/>
      <c r="NDJ20" s="343"/>
      <c r="NDK20" s="343"/>
      <c r="NDL20" s="343"/>
      <c r="NDM20" s="343"/>
      <c r="NDN20" s="343"/>
      <c r="NDO20" s="343"/>
      <c r="NDP20" s="343"/>
      <c r="NDQ20" s="343"/>
      <c r="NDR20" s="307"/>
      <c r="NDS20" s="335"/>
      <c r="NDT20" s="336"/>
      <c r="NDU20" s="337"/>
      <c r="NDV20" s="308"/>
      <c r="NDW20" s="309"/>
      <c r="NDX20" s="310"/>
      <c r="NDY20" s="343"/>
      <c r="NDZ20" s="343"/>
      <c r="NEA20" s="343"/>
      <c r="NEB20" s="343"/>
      <c r="NEC20" s="343"/>
      <c r="NED20" s="343"/>
      <c r="NEE20" s="343"/>
      <c r="NEF20" s="343"/>
      <c r="NEG20" s="307"/>
      <c r="NEH20" s="335"/>
      <c r="NEI20" s="336"/>
      <c r="NEJ20" s="337"/>
      <c r="NEK20" s="308"/>
      <c r="NEL20" s="309"/>
      <c r="NEM20" s="310"/>
      <c r="NEN20" s="343"/>
      <c r="NEO20" s="343"/>
      <c r="NEP20" s="343"/>
      <c r="NEQ20" s="343"/>
      <c r="NER20" s="343"/>
      <c r="NES20" s="343"/>
      <c r="NET20" s="343"/>
      <c r="NEU20" s="343"/>
      <c r="NEV20" s="307"/>
      <c r="NEW20" s="335"/>
      <c r="NEX20" s="336"/>
      <c r="NEY20" s="337"/>
      <c r="NEZ20" s="308"/>
      <c r="NFA20" s="309"/>
      <c r="NFB20" s="310"/>
      <c r="NFC20" s="343"/>
      <c r="NFD20" s="343"/>
      <c r="NFE20" s="343"/>
      <c r="NFF20" s="343"/>
      <c r="NFG20" s="343"/>
      <c r="NFH20" s="343"/>
      <c r="NFI20" s="343"/>
      <c r="NFJ20" s="343"/>
      <c r="NFK20" s="307"/>
      <c r="NFL20" s="335"/>
      <c r="NFM20" s="336"/>
      <c r="NFN20" s="337"/>
      <c r="NFO20" s="308"/>
      <c r="NFP20" s="309"/>
      <c r="NFQ20" s="310"/>
      <c r="NFR20" s="343"/>
      <c r="NFS20" s="343"/>
      <c r="NFT20" s="343"/>
      <c r="NFU20" s="343"/>
      <c r="NFV20" s="343"/>
      <c r="NFW20" s="343"/>
      <c r="NFX20" s="343"/>
      <c r="NFY20" s="343"/>
      <c r="NFZ20" s="307"/>
      <c r="NGA20" s="335"/>
      <c r="NGB20" s="336"/>
      <c r="NGC20" s="337"/>
      <c r="NGD20" s="308"/>
      <c r="NGE20" s="309"/>
      <c r="NGF20" s="310"/>
      <c r="NGG20" s="343"/>
      <c r="NGH20" s="343"/>
      <c r="NGI20" s="343"/>
      <c r="NGJ20" s="343"/>
      <c r="NGK20" s="343"/>
      <c r="NGL20" s="343"/>
      <c r="NGM20" s="343"/>
      <c r="NGN20" s="343"/>
      <c r="NGO20" s="307"/>
      <c r="NGP20" s="335"/>
      <c r="NGQ20" s="336"/>
      <c r="NGR20" s="337"/>
      <c r="NGS20" s="308"/>
      <c r="NGT20" s="309"/>
      <c r="NGU20" s="310"/>
      <c r="NGV20" s="343"/>
      <c r="NGW20" s="343"/>
      <c r="NGX20" s="343"/>
      <c r="NGY20" s="343"/>
      <c r="NGZ20" s="343"/>
      <c r="NHA20" s="343"/>
      <c r="NHB20" s="343"/>
      <c r="NHC20" s="343"/>
      <c r="NHD20" s="307"/>
      <c r="NHE20" s="335"/>
      <c r="NHF20" s="336"/>
      <c r="NHG20" s="337"/>
      <c r="NHH20" s="308"/>
      <c r="NHI20" s="309"/>
      <c r="NHJ20" s="310"/>
      <c r="NHK20" s="343"/>
      <c r="NHL20" s="343"/>
      <c r="NHM20" s="343"/>
      <c r="NHN20" s="343"/>
      <c r="NHO20" s="343"/>
      <c r="NHP20" s="343"/>
      <c r="NHQ20" s="343"/>
      <c r="NHR20" s="343"/>
      <c r="NHS20" s="307"/>
      <c r="NHT20" s="335"/>
      <c r="NHU20" s="336"/>
      <c r="NHV20" s="337"/>
      <c r="NHW20" s="308"/>
      <c r="NHX20" s="309"/>
      <c r="NHY20" s="310"/>
      <c r="NHZ20" s="343"/>
      <c r="NIA20" s="343"/>
      <c r="NIB20" s="343"/>
      <c r="NIC20" s="343"/>
      <c r="NID20" s="343"/>
      <c r="NIE20" s="343"/>
      <c r="NIF20" s="343"/>
      <c r="NIG20" s="343"/>
      <c r="NIH20" s="307"/>
      <c r="NII20" s="335"/>
      <c r="NIJ20" s="336"/>
      <c r="NIK20" s="337"/>
      <c r="NIL20" s="308"/>
      <c r="NIM20" s="309"/>
      <c r="NIN20" s="310"/>
      <c r="NIO20" s="343"/>
      <c r="NIP20" s="343"/>
      <c r="NIQ20" s="343"/>
      <c r="NIR20" s="343"/>
      <c r="NIS20" s="343"/>
      <c r="NIT20" s="343"/>
      <c r="NIU20" s="343"/>
      <c r="NIV20" s="343"/>
      <c r="NIW20" s="307"/>
      <c r="NIX20" s="335"/>
      <c r="NIY20" s="336"/>
      <c r="NIZ20" s="337"/>
      <c r="NJA20" s="308"/>
      <c r="NJB20" s="309"/>
      <c r="NJC20" s="310"/>
      <c r="NJD20" s="343"/>
      <c r="NJE20" s="343"/>
      <c r="NJF20" s="343"/>
      <c r="NJG20" s="343"/>
      <c r="NJH20" s="343"/>
      <c r="NJI20" s="343"/>
      <c r="NJJ20" s="343"/>
      <c r="NJK20" s="343"/>
      <c r="NJL20" s="307"/>
      <c r="NJM20" s="335"/>
      <c r="NJN20" s="336"/>
      <c r="NJO20" s="337"/>
      <c r="NJP20" s="308"/>
      <c r="NJQ20" s="309"/>
      <c r="NJR20" s="310"/>
      <c r="NJS20" s="343"/>
      <c r="NJT20" s="343"/>
      <c r="NJU20" s="343"/>
      <c r="NJV20" s="343"/>
      <c r="NJW20" s="343"/>
      <c r="NJX20" s="343"/>
      <c r="NJY20" s="343"/>
      <c r="NJZ20" s="343"/>
      <c r="NKA20" s="307"/>
      <c r="NKB20" s="335"/>
      <c r="NKC20" s="336"/>
      <c r="NKD20" s="337"/>
      <c r="NKE20" s="308"/>
      <c r="NKF20" s="309"/>
      <c r="NKG20" s="310"/>
      <c r="NKH20" s="343"/>
      <c r="NKI20" s="343"/>
      <c r="NKJ20" s="343"/>
      <c r="NKK20" s="343"/>
      <c r="NKL20" s="343"/>
      <c r="NKM20" s="343"/>
      <c r="NKN20" s="343"/>
      <c r="NKO20" s="343"/>
      <c r="NKP20" s="307"/>
      <c r="NKQ20" s="335"/>
      <c r="NKR20" s="336"/>
      <c r="NKS20" s="337"/>
      <c r="NKT20" s="308"/>
      <c r="NKU20" s="309"/>
      <c r="NKV20" s="310"/>
      <c r="NKW20" s="343"/>
      <c r="NKX20" s="343"/>
      <c r="NKY20" s="343"/>
      <c r="NKZ20" s="343"/>
      <c r="NLA20" s="343"/>
      <c r="NLB20" s="343"/>
      <c r="NLC20" s="343"/>
      <c r="NLD20" s="343"/>
      <c r="NLE20" s="307"/>
      <c r="NLF20" s="335"/>
      <c r="NLG20" s="336"/>
      <c r="NLH20" s="337"/>
      <c r="NLI20" s="308"/>
      <c r="NLJ20" s="309"/>
      <c r="NLK20" s="310"/>
      <c r="NLL20" s="343"/>
      <c r="NLM20" s="343"/>
      <c r="NLN20" s="343"/>
      <c r="NLO20" s="343"/>
      <c r="NLP20" s="343"/>
      <c r="NLQ20" s="343"/>
      <c r="NLR20" s="343"/>
      <c r="NLS20" s="343"/>
      <c r="NLT20" s="307"/>
      <c r="NLU20" s="335"/>
      <c r="NLV20" s="336"/>
      <c r="NLW20" s="337"/>
      <c r="NLX20" s="308"/>
      <c r="NLY20" s="309"/>
      <c r="NLZ20" s="310"/>
      <c r="NMA20" s="343"/>
      <c r="NMB20" s="343"/>
      <c r="NMC20" s="343"/>
      <c r="NMD20" s="343"/>
      <c r="NME20" s="343"/>
      <c r="NMF20" s="343"/>
      <c r="NMG20" s="343"/>
      <c r="NMH20" s="343"/>
      <c r="NMI20" s="307"/>
      <c r="NMJ20" s="335"/>
      <c r="NMK20" s="336"/>
      <c r="NML20" s="337"/>
      <c r="NMM20" s="308"/>
      <c r="NMN20" s="309"/>
      <c r="NMO20" s="310"/>
      <c r="NMP20" s="343"/>
      <c r="NMQ20" s="343"/>
      <c r="NMR20" s="343"/>
      <c r="NMS20" s="343"/>
      <c r="NMT20" s="343"/>
      <c r="NMU20" s="343"/>
      <c r="NMV20" s="343"/>
      <c r="NMW20" s="343"/>
      <c r="NMX20" s="307"/>
      <c r="NMY20" s="335"/>
      <c r="NMZ20" s="336"/>
      <c r="NNA20" s="337"/>
      <c r="NNB20" s="308"/>
      <c r="NNC20" s="309"/>
      <c r="NND20" s="310"/>
      <c r="NNE20" s="343"/>
      <c r="NNF20" s="343"/>
      <c r="NNG20" s="343"/>
      <c r="NNH20" s="343"/>
      <c r="NNI20" s="343"/>
      <c r="NNJ20" s="343"/>
      <c r="NNK20" s="343"/>
      <c r="NNL20" s="343"/>
      <c r="NNM20" s="307"/>
      <c r="NNN20" s="335"/>
      <c r="NNO20" s="336"/>
      <c r="NNP20" s="337"/>
      <c r="NNQ20" s="308"/>
      <c r="NNR20" s="309"/>
      <c r="NNS20" s="310"/>
      <c r="NNT20" s="343"/>
      <c r="NNU20" s="343"/>
      <c r="NNV20" s="343"/>
      <c r="NNW20" s="343"/>
      <c r="NNX20" s="343"/>
      <c r="NNY20" s="343"/>
      <c r="NNZ20" s="343"/>
      <c r="NOA20" s="343"/>
      <c r="NOB20" s="307"/>
      <c r="NOC20" s="335"/>
      <c r="NOD20" s="336"/>
      <c r="NOE20" s="337"/>
      <c r="NOF20" s="308"/>
      <c r="NOG20" s="309"/>
      <c r="NOH20" s="310"/>
      <c r="NOI20" s="343"/>
      <c r="NOJ20" s="343"/>
      <c r="NOK20" s="343"/>
      <c r="NOL20" s="343"/>
      <c r="NOM20" s="343"/>
      <c r="NON20" s="343"/>
      <c r="NOO20" s="343"/>
      <c r="NOP20" s="343"/>
      <c r="NOQ20" s="307"/>
      <c r="NOR20" s="335"/>
      <c r="NOS20" s="336"/>
      <c r="NOT20" s="337"/>
      <c r="NOU20" s="308"/>
      <c r="NOV20" s="309"/>
      <c r="NOW20" s="310"/>
      <c r="NOX20" s="343"/>
      <c r="NOY20" s="343"/>
      <c r="NOZ20" s="343"/>
      <c r="NPA20" s="343"/>
      <c r="NPB20" s="343"/>
      <c r="NPC20" s="343"/>
      <c r="NPD20" s="343"/>
      <c r="NPE20" s="343"/>
      <c r="NPF20" s="307"/>
      <c r="NPG20" s="335"/>
      <c r="NPH20" s="336"/>
      <c r="NPI20" s="337"/>
      <c r="NPJ20" s="308"/>
      <c r="NPK20" s="309"/>
      <c r="NPL20" s="310"/>
      <c r="NPM20" s="343"/>
      <c r="NPN20" s="343"/>
      <c r="NPO20" s="343"/>
      <c r="NPP20" s="343"/>
      <c r="NPQ20" s="343"/>
      <c r="NPR20" s="343"/>
      <c r="NPS20" s="343"/>
      <c r="NPT20" s="343"/>
      <c r="NPU20" s="307"/>
      <c r="NPV20" s="335"/>
      <c r="NPW20" s="336"/>
      <c r="NPX20" s="337"/>
      <c r="NPY20" s="308"/>
      <c r="NPZ20" s="309"/>
      <c r="NQA20" s="310"/>
      <c r="NQB20" s="343"/>
      <c r="NQC20" s="343"/>
      <c r="NQD20" s="343"/>
      <c r="NQE20" s="343"/>
      <c r="NQF20" s="343"/>
      <c r="NQG20" s="343"/>
      <c r="NQH20" s="343"/>
      <c r="NQI20" s="343"/>
      <c r="NQJ20" s="307"/>
      <c r="NQK20" s="335"/>
      <c r="NQL20" s="336"/>
      <c r="NQM20" s="337"/>
      <c r="NQN20" s="308"/>
      <c r="NQO20" s="309"/>
      <c r="NQP20" s="310"/>
      <c r="NQQ20" s="343"/>
      <c r="NQR20" s="343"/>
      <c r="NQS20" s="343"/>
      <c r="NQT20" s="343"/>
      <c r="NQU20" s="343"/>
      <c r="NQV20" s="343"/>
      <c r="NQW20" s="343"/>
      <c r="NQX20" s="343"/>
      <c r="NQY20" s="307"/>
      <c r="NQZ20" s="335"/>
      <c r="NRA20" s="336"/>
      <c r="NRB20" s="337"/>
      <c r="NRC20" s="308"/>
      <c r="NRD20" s="309"/>
      <c r="NRE20" s="310"/>
      <c r="NRF20" s="343"/>
      <c r="NRG20" s="343"/>
      <c r="NRH20" s="343"/>
      <c r="NRI20" s="343"/>
      <c r="NRJ20" s="343"/>
      <c r="NRK20" s="343"/>
      <c r="NRL20" s="343"/>
      <c r="NRM20" s="343"/>
      <c r="NRN20" s="307"/>
      <c r="NRO20" s="335"/>
      <c r="NRP20" s="336"/>
      <c r="NRQ20" s="337"/>
      <c r="NRR20" s="308"/>
      <c r="NRS20" s="309"/>
      <c r="NRT20" s="310"/>
      <c r="NRU20" s="343"/>
      <c r="NRV20" s="343"/>
      <c r="NRW20" s="343"/>
      <c r="NRX20" s="343"/>
      <c r="NRY20" s="343"/>
      <c r="NRZ20" s="343"/>
      <c r="NSA20" s="343"/>
      <c r="NSB20" s="343"/>
      <c r="NSC20" s="307"/>
      <c r="NSD20" s="335"/>
      <c r="NSE20" s="336"/>
      <c r="NSF20" s="337"/>
      <c r="NSG20" s="308"/>
      <c r="NSH20" s="309"/>
      <c r="NSI20" s="310"/>
      <c r="NSJ20" s="343"/>
      <c r="NSK20" s="343"/>
      <c r="NSL20" s="343"/>
      <c r="NSM20" s="343"/>
      <c r="NSN20" s="343"/>
      <c r="NSO20" s="343"/>
      <c r="NSP20" s="343"/>
      <c r="NSQ20" s="343"/>
      <c r="NSR20" s="307"/>
      <c r="NSS20" s="335"/>
      <c r="NST20" s="336"/>
      <c r="NSU20" s="337"/>
      <c r="NSV20" s="308"/>
      <c r="NSW20" s="309"/>
      <c r="NSX20" s="310"/>
      <c r="NSY20" s="343"/>
      <c r="NSZ20" s="343"/>
      <c r="NTA20" s="343"/>
      <c r="NTB20" s="343"/>
      <c r="NTC20" s="343"/>
      <c r="NTD20" s="343"/>
      <c r="NTE20" s="343"/>
      <c r="NTF20" s="343"/>
      <c r="NTG20" s="307"/>
      <c r="NTH20" s="335"/>
      <c r="NTI20" s="336"/>
      <c r="NTJ20" s="337"/>
      <c r="NTK20" s="308"/>
      <c r="NTL20" s="309"/>
      <c r="NTM20" s="310"/>
      <c r="NTN20" s="343"/>
      <c r="NTO20" s="343"/>
      <c r="NTP20" s="343"/>
      <c r="NTQ20" s="343"/>
      <c r="NTR20" s="343"/>
      <c r="NTS20" s="343"/>
      <c r="NTT20" s="343"/>
      <c r="NTU20" s="343"/>
      <c r="NTV20" s="307"/>
      <c r="NTW20" s="335"/>
      <c r="NTX20" s="336"/>
      <c r="NTY20" s="337"/>
      <c r="NTZ20" s="308"/>
      <c r="NUA20" s="309"/>
      <c r="NUB20" s="310"/>
      <c r="NUC20" s="343"/>
      <c r="NUD20" s="343"/>
      <c r="NUE20" s="343"/>
      <c r="NUF20" s="343"/>
      <c r="NUG20" s="343"/>
      <c r="NUH20" s="343"/>
      <c r="NUI20" s="343"/>
      <c r="NUJ20" s="343"/>
      <c r="NUK20" s="307"/>
      <c r="NUL20" s="335"/>
      <c r="NUM20" s="336"/>
      <c r="NUN20" s="337"/>
      <c r="NUO20" s="308"/>
      <c r="NUP20" s="309"/>
      <c r="NUQ20" s="310"/>
      <c r="NUR20" s="343"/>
      <c r="NUS20" s="343"/>
      <c r="NUT20" s="343"/>
      <c r="NUU20" s="343"/>
      <c r="NUV20" s="343"/>
      <c r="NUW20" s="343"/>
      <c r="NUX20" s="343"/>
      <c r="NUY20" s="343"/>
      <c r="NUZ20" s="307"/>
      <c r="NVA20" s="335"/>
      <c r="NVB20" s="336"/>
      <c r="NVC20" s="337"/>
      <c r="NVD20" s="308"/>
      <c r="NVE20" s="309"/>
      <c r="NVF20" s="310"/>
      <c r="NVG20" s="343"/>
      <c r="NVH20" s="343"/>
      <c r="NVI20" s="343"/>
      <c r="NVJ20" s="343"/>
      <c r="NVK20" s="343"/>
      <c r="NVL20" s="343"/>
      <c r="NVM20" s="343"/>
      <c r="NVN20" s="343"/>
      <c r="NVO20" s="307"/>
      <c r="NVP20" s="335"/>
      <c r="NVQ20" s="336"/>
      <c r="NVR20" s="337"/>
      <c r="NVS20" s="308"/>
      <c r="NVT20" s="309"/>
      <c r="NVU20" s="310"/>
      <c r="NVV20" s="343"/>
      <c r="NVW20" s="343"/>
      <c r="NVX20" s="343"/>
      <c r="NVY20" s="343"/>
      <c r="NVZ20" s="343"/>
      <c r="NWA20" s="343"/>
      <c r="NWB20" s="343"/>
      <c r="NWC20" s="343"/>
      <c r="NWD20" s="307"/>
      <c r="NWE20" s="335"/>
      <c r="NWF20" s="336"/>
      <c r="NWG20" s="337"/>
      <c r="NWH20" s="308"/>
      <c r="NWI20" s="309"/>
      <c r="NWJ20" s="310"/>
      <c r="NWK20" s="343"/>
      <c r="NWL20" s="343"/>
      <c r="NWM20" s="343"/>
      <c r="NWN20" s="343"/>
      <c r="NWO20" s="343"/>
      <c r="NWP20" s="343"/>
      <c r="NWQ20" s="343"/>
      <c r="NWR20" s="343"/>
      <c r="NWS20" s="307"/>
      <c r="NWT20" s="335"/>
      <c r="NWU20" s="336"/>
      <c r="NWV20" s="337"/>
      <c r="NWW20" s="308"/>
      <c r="NWX20" s="309"/>
      <c r="NWY20" s="310"/>
      <c r="NWZ20" s="343"/>
      <c r="NXA20" s="343"/>
      <c r="NXB20" s="343"/>
      <c r="NXC20" s="343"/>
      <c r="NXD20" s="343"/>
      <c r="NXE20" s="343"/>
      <c r="NXF20" s="343"/>
      <c r="NXG20" s="343"/>
      <c r="NXH20" s="307"/>
      <c r="NXI20" s="335"/>
      <c r="NXJ20" s="336"/>
      <c r="NXK20" s="337"/>
      <c r="NXL20" s="308"/>
      <c r="NXM20" s="309"/>
      <c r="NXN20" s="310"/>
      <c r="NXO20" s="343"/>
      <c r="NXP20" s="343"/>
      <c r="NXQ20" s="343"/>
      <c r="NXR20" s="343"/>
      <c r="NXS20" s="343"/>
      <c r="NXT20" s="343"/>
      <c r="NXU20" s="343"/>
      <c r="NXV20" s="343"/>
      <c r="NXW20" s="307"/>
      <c r="NXX20" s="335"/>
      <c r="NXY20" s="336"/>
      <c r="NXZ20" s="337"/>
      <c r="NYA20" s="308"/>
      <c r="NYB20" s="309"/>
      <c r="NYC20" s="310"/>
      <c r="NYD20" s="343"/>
      <c r="NYE20" s="343"/>
      <c r="NYF20" s="343"/>
      <c r="NYG20" s="343"/>
      <c r="NYH20" s="343"/>
      <c r="NYI20" s="343"/>
      <c r="NYJ20" s="343"/>
      <c r="NYK20" s="343"/>
      <c r="NYL20" s="307"/>
      <c r="NYM20" s="335"/>
      <c r="NYN20" s="336"/>
      <c r="NYO20" s="337"/>
      <c r="NYP20" s="308"/>
      <c r="NYQ20" s="309"/>
      <c r="NYR20" s="310"/>
      <c r="NYS20" s="343"/>
      <c r="NYT20" s="343"/>
      <c r="NYU20" s="343"/>
      <c r="NYV20" s="343"/>
      <c r="NYW20" s="343"/>
      <c r="NYX20" s="343"/>
      <c r="NYY20" s="343"/>
      <c r="NYZ20" s="343"/>
      <c r="NZA20" s="307"/>
      <c r="NZB20" s="335"/>
      <c r="NZC20" s="336"/>
      <c r="NZD20" s="337"/>
      <c r="NZE20" s="308"/>
      <c r="NZF20" s="309"/>
      <c r="NZG20" s="310"/>
      <c r="NZH20" s="343"/>
      <c r="NZI20" s="343"/>
      <c r="NZJ20" s="343"/>
      <c r="NZK20" s="343"/>
      <c r="NZL20" s="343"/>
      <c r="NZM20" s="343"/>
      <c r="NZN20" s="343"/>
      <c r="NZO20" s="343"/>
      <c r="NZP20" s="307"/>
      <c r="NZQ20" s="335"/>
      <c r="NZR20" s="336"/>
      <c r="NZS20" s="337"/>
      <c r="NZT20" s="308"/>
      <c r="NZU20" s="309"/>
      <c r="NZV20" s="310"/>
      <c r="NZW20" s="343"/>
      <c r="NZX20" s="343"/>
      <c r="NZY20" s="343"/>
      <c r="NZZ20" s="343"/>
      <c r="OAA20" s="343"/>
      <c r="OAB20" s="343"/>
      <c r="OAC20" s="343"/>
      <c r="OAD20" s="343"/>
      <c r="OAE20" s="307"/>
      <c r="OAF20" s="335"/>
      <c r="OAG20" s="336"/>
      <c r="OAH20" s="337"/>
      <c r="OAI20" s="308"/>
      <c r="OAJ20" s="309"/>
      <c r="OAK20" s="310"/>
      <c r="OAL20" s="343"/>
      <c r="OAM20" s="343"/>
      <c r="OAN20" s="343"/>
      <c r="OAO20" s="343"/>
      <c r="OAP20" s="343"/>
      <c r="OAQ20" s="343"/>
      <c r="OAR20" s="343"/>
      <c r="OAS20" s="343"/>
      <c r="OAT20" s="307"/>
      <c r="OAU20" s="335"/>
      <c r="OAV20" s="336"/>
      <c r="OAW20" s="337"/>
      <c r="OAX20" s="308"/>
      <c r="OAY20" s="309"/>
      <c r="OAZ20" s="310"/>
      <c r="OBA20" s="343"/>
      <c r="OBB20" s="343"/>
      <c r="OBC20" s="343"/>
      <c r="OBD20" s="343"/>
      <c r="OBE20" s="343"/>
      <c r="OBF20" s="343"/>
      <c r="OBG20" s="343"/>
      <c r="OBH20" s="343"/>
      <c r="OBI20" s="307"/>
      <c r="OBJ20" s="335"/>
      <c r="OBK20" s="336"/>
      <c r="OBL20" s="337"/>
      <c r="OBM20" s="308"/>
      <c r="OBN20" s="309"/>
      <c r="OBO20" s="310"/>
      <c r="OBP20" s="343"/>
      <c r="OBQ20" s="343"/>
      <c r="OBR20" s="343"/>
      <c r="OBS20" s="343"/>
      <c r="OBT20" s="343"/>
      <c r="OBU20" s="343"/>
      <c r="OBV20" s="343"/>
      <c r="OBW20" s="343"/>
      <c r="OBX20" s="307"/>
      <c r="OBY20" s="335"/>
      <c r="OBZ20" s="336"/>
      <c r="OCA20" s="337"/>
      <c r="OCB20" s="308"/>
      <c r="OCC20" s="309"/>
      <c r="OCD20" s="310"/>
      <c r="OCE20" s="343"/>
      <c r="OCF20" s="343"/>
      <c r="OCG20" s="343"/>
      <c r="OCH20" s="343"/>
      <c r="OCI20" s="343"/>
      <c r="OCJ20" s="343"/>
      <c r="OCK20" s="343"/>
      <c r="OCL20" s="343"/>
      <c r="OCM20" s="307"/>
      <c r="OCN20" s="335"/>
      <c r="OCO20" s="336"/>
      <c r="OCP20" s="337"/>
      <c r="OCQ20" s="308"/>
      <c r="OCR20" s="309"/>
      <c r="OCS20" s="310"/>
      <c r="OCT20" s="343"/>
      <c r="OCU20" s="343"/>
      <c r="OCV20" s="343"/>
      <c r="OCW20" s="343"/>
      <c r="OCX20" s="343"/>
      <c r="OCY20" s="343"/>
      <c r="OCZ20" s="343"/>
      <c r="ODA20" s="343"/>
      <c r="ODB20" s="307"/>
      <c r="ODC20" s="335"/>
      <c r="ODD20" s="336"/>
      <c r="ODE20" s="337"/>
      <c r="ODF20" s="308"/>
      <c r="ODG20" s="309"/>
      <c r="ODH20" s="310"/>
      <c r="ODI20" s="343"/>
      <c r="ODJ20" s="343"/>
      <c r="ODK20" s="343"/>
      <c r="ODL20" s="343"/>
      <c r="ODM20" s="343"/>
      <c r="ODN20" s="343"/>
      <c r="ODO20" s="343"/>
      <c r="ODP20" s="343"/>
      <c r="ODQ20" s="307"/>
      <c r="ODR20" s="335"/>
      <c r="ODS20" s="336"/>
      <c r="ODT20" s="337"/>
      <c r="ODU20" s="308"/>
      <c r="ODV20" s="309"/>
      <c r="ODW20" s="310"/>
      <c r="ODX20" s="343"/>
      <c r="ODY20" s="343"/>
      <c r="ODZ20" s="343"/>
      <c r="OEA20" s="343"/>
      <c r="OEB20" s="343"/>
      <c r="OEC20" s="343"/>
      <c r="OED20" s="343"/>
      <c r="OEE20" s="343"/>
      <c r="OEF20" s="307"/>
      <c r="OEG20" s="335"/>
      <c r="OEH20" s="336"/>
      <c r="OEI20" s="337"/>
      <c r="OEJ20" s="308"/>
      <c r="OEK20" s="309"/>
      <c r="OEL20" s="310"/>
      <c r="OEM20" s="343"/>
      <c r="OEN20" s="343"/>
      <c r="OEO20" s="343"/>
      <c r="OEP20" s="343"/>
      <c r="OEQ20" s="343"/>
      <c r="OER20" s="343"/>
      <c r="OES20" s="343"/>
      <c r="OET20" s="343"/>
      <c r="OEU20" s="307"/>
      <c r="OEV20" s="335"/>
      <c r="OEW20" s="336"/>
      <c r="OEX20" s="337"/>
      <c r="OEY20" s="308"/>
      <c r="OEZ20" s="309"/>
      <c r="OFA20" s="310"/>
      <c r="OFB20" s="343"/>
      <c r="OFC20" s="343"/>
      <c r="OFD20" s="343"/>
      <c r="OFE20" s="343"/>
      <c r="OFF20" s="343"/>
      <c r="OFG20" s="343"/>
      <c r="OFH20" s="343"/>
      <c r="OFI20" s="343"/>
      <c r="OFJ20" s="307"/>
      <c r="OFK20" s="335"/>
      <c r="OFL20" s="336"/>
      <c r="OFM20" s="337"/>
      <c r="OFN20" s="308"/>
      <c r="OFO20" s="309"/>
      <c r="OFP20" s="310"/>
      <c r="OFQ20" s="343"/>
      <c r="OFR20" s="343"/>
      <c r="OFS20" s="343"/>
      <c r="OFT20" s="343"/>
      <c r="OFU20" s="343"/>
      <c r="OFV20" s="343"/>
      <c r="OFW20" s="343"/>
      <c r="OFX20" s="343"/>
      <c r="OFY20" s="307"/>
      <c r="OFZ20" s="335"/>
      <c r="OGA20" s="336"/>
      <c r="OGB20" s="337"/>
      <c r="OGC20" s="308"/>
      <c r="OGD20" s="309"/>
      <c r="OGE20" s="310"/>
      <c r="OGF20" s="343"/>
      <c r="OGG20" s="343"/>
      <c r="OGH20" s="343"/>
      <c r="OGI20" s="343"/>
      <c r="OGJ20" s="343"/>
      <c r="OGK20" s="343"/>
      <c r="OGL20" s="343"/>
      <c r="OGM20" s="343"/>
      <c r="OGN20" s="307"/>
      <c r="OGO20" s="335"/>
      <c r="OGP20" s="336"/>
      <c r="OGQ20" s="337"/>
      <c r="OGR20" s="308"/>
      <c r="OGS20" s="309"/>
      <c r="OGT20" s="310"/>
      <c r="OGU20" s="343"/>
      <c r="OGV20" s="343"/>
      <c r="OGW20" s="343"/>
      <c r="OGX20" s="343"/>
      <c r="OGY20" s="343"/>
      <c r="OGZ20" s="343"/>
      <c r="OHA20" s="343"/>
      <c r="OHB20" s="343"/>
      <c r="OHC20" s="307"/>
      <c r="OHD20" s="335"/>
      <c r="OHE20" s="336"/>
      <c r="OHF20" s="337"/>
      <c r="OHG20" s="308"/>
      <c r="OHH20" s="309"/>
      <c r="OHI20" s="310"/>
      <c r="OHJ20" s="343"/>
      <c r="OHK20" s="343"/>
      <c r="OHL20" s="343"/>
      <c r="OHM20" s="343"/>
      <c r="OHN20" s="343"/>
      <c r="OHO20" s="343"/>
      <c r="OHP20" s="343"/>
      <c r="OHQ20" s="343"/>
      <c r="OHR20" s="307"/>
      <c r="OHS20" s="335"/>
      <c r="OHT20" s="336"/>
      <c r="OHU20" s="337"/>
      <c r="OHV20" s="308"/>
      <c r="OHW20" s="309"/>
      <c r="OHX20" s="310"/>
      <c r="OHY20" s="343"/>
      <c r="OHZ20" s="343"/>
      <c r="OIA20" s="343"/>
      <c r="OIB20" s="343"/>
      <c r="OIC20" s="343"/>
      <c r="OID20" s="343"/>
      <c r="OIE20" s="343"/>
      <c r="OIF20" s="343"/>
      <c r="OIG20" s="307"/>
      <c r="OIH20" s="335"/>
      <c r="OII20" s="336"/>
      <c r="OIJ20" s="337"/>
      <c r="OIK20" s="308"/>
      <c r="OIL20" s="309"/>
      <c r="OIM20" s="310"/>
      <c r="OIN20" s="343"/>
      <c r="OIO20" s="343"/>
      <c r="OIP20" s="343"/>
      <c r="OIQ20" s="343"/>
      <c r="OIR20" s="343"/>
      <c r="OIS20" s="343"/>
      <c r="OIT20" s="343"/>
      <c r="OIU20" s="343"/>
      <c r="OIV20" s="307"/>
      <c r="OIW20" s="335"/>
      <c r="OIX20" s="336"/>
      <c r="OIY20" s="337"/>
      <c r="OIZ20" s="308"/>
      <c r="OJA20" s="309"/>
      <c r="OJB20" s="310"/>
      <c r="OJC20" s="343"/>
      <c r="OJD20" s="343"/>
      <c r="OJE20" s="343"/>
      <c r="OJF20" s="343"/>
      <c r="OJG20" s="343"/>
      <c r="OJH20" s="343"/>
      <c r="OJI20" s="343"/>
      <c r="OJJ20" s="343"/>
      <c r="OJK20" s="307"/>
      <c r="OJL20" s="335"/>
      <c r="OJM20" s="336"/>
      <c r="OJN20" s="337"/>
      <c r="OJO20" s="308"/>
      <c r="OJP20" s="309"/>
      <c r="OJQ20" s="310"/>
      <c r="OJR20" s="343"/>
      <c r="OJS20" s="343"/>
      <c r="OJT20" s="343"/>
      <c r="OJU20" s="343"/>
      <c r="OJV20" s="343"/>
      <c r="OJW20" s="343"/>
      <c r="OJX20" s="343"/>
      <c r="OJY20" s="343"/>
      <c r="OJZ20" s="307"/>
      <c r="OKA20" s="335"/>
      <c r="OKB20" s="336"/>
      <c r="OKC20" s="337"/>
      <c r="OKD20" s="308"/>
      <c r="OKE20" s="309"/>
      <c r="OKF20" s="310"/>
      <c r="OKG20" s="343"/>
      <c r="OKH20" s="343"/>
      <c r="OKI20" s="343"/>
      <c r="OKJ20" s="343"/>
      <c r="OKK20" s="343"/>
      <c r="OKL20" s="343"/>
      <c r="OKM20" s="343"/>
      <c r="OKN20" s="343"/>
      <c r="OKO20" s="307"/>
      <c r="OKP20" s="335"/>
      <c r="OKQ20" s="336"/>
      <c r="OKR20" s="337"/>
      <c r="OKS20" s="308"/>
      <c r="OKT20" s="309"/>
      <c r="OKU20" s="310"/>
      <c r="OKV20" s="343"/>
      <c r="OKW20" s="343"/>
      <c r="OKX20" s="343"/>
      <c r="OKY20" s="343"/>
      <c r="OKZ20" s="343"/>
      <c r="OLA20" s="343"/>
      <c r="OLB20" s="343"/>
      <c r="OLC20" s="343"/>
      <c r="OLD20" s="307"/>
      <c r="OLE20" s="335"/>
      <c r="OLF20" s="336"/>
      <c r="OLG20" s="337"/>
      <c r="OLH20" s="308"/>
      <c r="OLI20" s="309"/>
      <c r="OLJ20" s="310"/>
      <c r="OLK20" s="343"/>
      <c r="OLL20" s="343"/>
      <c r="OLM20" s="343"/>
      <c r="OLN20" s="343"/>
      <c r="OLO20" s="343"/>
      <c r="OLP20" s="343"/>
      <c r="OLQ20" s="343"/>
      <c r="OLR20" s="343"/>
      <c r="OLS20" s="307"/>
      <c r="OLT20" s="335"/>
      <c r="OLU20" s="336"/>
      <c r="OLV20" s="337"/>
      <c r="OLW20" s="308"/>
      <c r="OLX20" s="309"/>
      <c r="OLY20" s="310"/>
      <c r="OLZ20" s="343"/>
      <c r="OMA20" s="343"/>
      <c r="OMB20" s="343"/>
      <c r="OMC20" s="343"/>
      <c r="OMD20" s="343"/>
      <c r="OME20" s="343"/>
      <c r="OMF20" s="343"/>
      <c r="OMG20" s="343"/>
      <c r="OMH20" s="307"/>
      <c r="OMI20" s="335"/>
      <c r="OMJ20" s="336"/>
      <c r="OMK20" s="337"/>
      <c r="OML20" s="308"/>
      <c r="OMM20" s="309"/>
      <c r="OMN20" s="310"/>
      <c r="OMO20" s="343"/>
      <c r="OMP20" s="343"/>
      <c r="OMQ20" s="343"/>
      <c r="OMR20" s="343"/>
      <c r="OMS20" s="343"/>
      <c r="OMT20" s="343"/>
      <c r="OMU20" s="343"/>
      <c r="OMV20" s="343"/>
      <c r="OMW20" s="307"/>
      <c r="OMX20" s="335"/>
      <c r="OMY20" s="336"/>
      <c r="OMZ20" s="337"/>
      <c r="ONA20" s="308"/>
      <c r="ONB20" s="309"/>
      <c r="ONC20" s="310"/>
      <c r="OND20" s="343"/>
      <c r="ONE20" s="343"/>
      <c r="ONF20" s="343"/>
      <c r="ONG20" s="343"/>
      <c r="ONH20" s="343"/>
      <c r="ONI20" s="343"/>
      <c r="ONJ20" s="343"/>
      <c r="ONK20" s="343"/>
      <c r="ONL20" s="307"/>
      <c r="ONM20" s="335"/>
      <c r="ONN20" s="336"/>
      <c r="ONO20" s="337"/>
      <c r="ONP20" s="308"/>
      <c r="ONQ20" s="309"/>
      <c r="ONR20" s="310"/>
      <c r="ONS20" s="343"/>
      <c r="ONT20" s="343"/>
      <c r="ONU20" s="343"/>
      <c r="ONV20" s="343"/>
      <c r="ONW20" s="343"/>
      <c r="ONX20" s="343"/>
      <c r="ONY20" s="343"/>
      <c r="ONZ20" s="343"/>
      <c r="OOA20" s="307"/>
      <c r="OOB20" s="335"/>
      <c r="OOC20" s="336"/>
      <c r="OOD20" s="337"/>
      <c r="OOE20" s="308"/>
      <c r="OOF20" s="309"/>
      <c r="OOG20" s="310"/>
      <c r="OOH20" s="343"/>
      <c r="OOI20" s="343"/>
      <c r="OOJ20" s="343"/>
      <c r="OOK20" s="343"/>
      <c r="OOL20" s="343"/>
      <c r="OOM20" s="343"/>
      <c r="OON20" s="343"/>
      <c r="OOO20" s="343"/>
      <c r="OOP20" s="307"/>
      <c r="OOQ20" s="335"/>
      <c r="OOR20" s="336"/>
      <c r="OOS20" s="337"/>
      <c r="OOT20" s="308"/>
      <c r="OOU20" s="309"/>
      <c r="OOV20" s="310"/>
      <c r="OOW20" s="343"/>
      <c r="OOX20" s="343"/>
      <c r="OOY20" s="343"/>
      <c r="OOZ20" s="343"/>
      <c r="OPA20" s="343"/>
      <c r="OPB20" s="343"/>
      <c r="OPC20" s="343"/>
      <c r="OPD20" s="343"/>
      <c r="OPE20" s="307"/>
      <c r="OPF20" s="335"/>
      <c r="OPG20" s="336"/>
      <c r="OPH20" s="337"/>
      <c r="OPI20" s="308"/>
      <c r="OPJ20" s="309"/>
      <c r="OPK20" s="310"/>
      <c r="OPL20" s="343"/>
      <c r="OPM20" s="343"/>
      <c r="OPN20" s="343"/>
      <c r="OPO20" s="343"/>
      <c r="OPP20" s="343"/>
      <c r="OPQ20" s="343"/>
      <c r="OPR20" s="343"/>
      <c r="OPS20" s="343"/>
      <c r="OPT20" s="307"/>
      <c r="OPU20" s="335"/>
      <c r="OPV20" s="336"/>
      <c r="OPW20" s="337"/>
      <c r="OPX20" s="308"/>
      <c r="OPY20" s="309"/>
      <c r="OPZ20" s="310"/>
      <c r="OQA20" s="343"/>
      <c r="OQB20" s="343"/>
      <c r="OQC20" s="343"/>
      <c r="OQD20" s="343"/>
      <c r="OQE20" s="343"/>
      <c r="OQF20" s="343"/>
      <c r="OQG20" s="343"/>
      <c r="OQH20" s="343"/>
      <c r="OQI20" s="307"/>
      <c r="OQJ20" s="335"/>
      <c r="OQK20" s="336"/>
      <c r="OQL20" s="337"/>
      <c r="OQM20" s="308"/>
      <c r="OQN20" s="309"/>
      <c r="OQO20" s="310"/>
      <c r="OQP20" s="343"/>
      <c r="OQQ20" s="343"/>
      <c r="OQR20" s="343"/>
      <c r="OQS20" s="343"/>
      <c r="OQT20" s="343"/>
      <c r="OQU20" s="343"/>
      <c r="OQV20" s="343"/>
      <c r="OQW20" s="343"/>
      <c r="OQX20" s="307"/>
      <c r="OQY20" s="335"/>
      <c r="OQZ20" s="336"/>
      <c r="ORA20" s="337"/>
      <c r="ORB20" s="308"/>
      <c r="ORC20" s="309"/>
      <c r="ORD20" s="310"/>
      <c r="ORE20" s="343"/>
      <c r="ORF20" s="343"/>
      <c r="ORG20" s="343"/>
      <c r="ORH20" s="343"/>
      <c r="ORI20" s="343"/>
      <c r="ORJ20" s="343"/>
      <c r="ORK20" s="343"/>
      <c r="ORL20" s="343"/>
      <c r="ORM20" s="307"/>
      <c r="ORN20" s="335"/>
      <c r="ORO20" s="336"/>
      <c r="ORP20" s="337"/>
      <c r="ORQ20" s="308"/>
      <c r="ORR20" s="309"/>
      <c r="ORS20" s="310"/>
      <c r="ORT20" s="343"/>
      <c r="ORU20" s="343"/>
      <c r="ORV20" s="343"/>
      <c r="ORW20" s="343"/>
      <c r="ORX20" s="343"/>
      <c r="ORY20" s="343"/>
      <c r="ORZ20" s="343"/>
      <c r="OSA20" s="343"/>
      <c r="OSB20" s="307"/>
      <c r="OSC20" s="335"/>
      <c r="OSD20" s="336"/>
      <c r="OSE20" s="337"/>
      <c r="OSF20" s="308"/>
      <c r="OSG20" s="309"/>
      <c r="OSH20" s="310"/>
      <c r="OSI20" s="343"/>
      <c r="OSJ20" s="343"/>
      <c r="OSK20" s="343"/>
      <c r="OSL20" s="343"/>
      <c r="OSM20" s="343"/>
      <c r="OSN20" s="343"/>
      <c r="OSO20" s="343"/>
      <c r="OSP20" s="343"/>
      <c r="OSQ20" s="307"/>
      <c r="OSR20" s="335"/>
      <c r="OSS20" s="336"/>
      <c r="OST20" s="337"/>
      <c r="OSU20" s="308"/>
      <c r="OSV20" s="309"/>
      <c r="OSW20" s="310"/>
      <c r="OSX20" s="343"/>
      <c r="OSY20" s="343"/>
      <c r="OSZ20" s="343"/>
      <c r="OTA20" s="343"/>
      <c r="OTB20" s="343"/>
      <c r="OTC20" s="343"/>
      <c r="OTD20" s="343"/>
      <c r="OTE20" s="343"/>
      <c r="OTF20" s="307"/>
      <c r="OTG20" s="335"/>
      <c r="OTH20" s="336"/>
      <c r="OTI20" s="337"/>
      <c r="OTJ20" s="308"/>
      <c r="OTK20" s="309"/>
      <c r="OTL20" s="310"/>
      <c r="OTM20" s="343"/>
      <c r="OTN20" s="343"/>
      <c r="OTO20" s="343"/>
      <c r="OTP20" s="343"/>
      <c r="OTQ20" s="343"/>
      <c r="OTR20" s="343"/>
      <c r="OTS20" s="343"/>
      <c r="OTT20" s="343"/>
      <c r="OTU20" s="307"/>
      <c r="OTV20" s="335"/>
      <c r="OTW20" s="336"/>
      <c r="OTX20" s="337"/>
      <c r="OTY20" s="308"/>
      <c r="OTZ20" s="309"/>
      <c r="OUA20" s="310"/>
      <c r="OUB20" s="343"/>
      <c r="OUC20" s="343"/>
      <c r="OUD20" s="343"/>
      <c r="OUE20" s="343"/>
      <c r="OUF20" s="343"/>
      <c r="OUG20" s="343"/>
      <c r="OUH20" s="343"/>
      <c r="OUI20" s="343"/>
      <c r="OUJ20" s="307"/>
      <c r="OUK20" s="335"/>
      <c r="OUL20" s="336"/>
      <c r="OUM20" s="337"/>
      <c r="OUN20" s="308"/>
      <c r="OUO20" s="309"/>
      <c r="OUP20" s="310"/>
      <c r="OUQ20" s="343"/>
      <c r="OUR20" s="343"/>
      <c r="OUS20" s="343"/>
      <c r="OUT20" s="343"/>
      <c r="OUU20" s="343"/>
      <c r="OUV20" s="343"/>
      <c r="OUW20" s="343"/>
      <c r="OUX20" s="343"/>
      <c r="OUY20" s="307"/>
      <c r="OUZ20" s="335"/>
      <c r="OVA20" s="336"/>
      <c r="OVB20" s="337"/>
      <c r="OVC20" s="308"/>
      <c r="OVD20" s="309"/>
      <c r="OVE20" s="310"/>
      <c r="OVF20" s="343"/>
      <c r="OVG20" s="343"/>
      <c r="OVH20" s="343"/>
      <c r="OVI20" s="343"/>
      <c r="OVJ20" s="343"/>
      <c r="OVK20" s="343"/>
      <c r="OVL20" s="343"/>
      <c r="OVM20" s="343"/>
      <c r="OVN20" s="307"/>
      <c r="OVO20" s="335"/>
      <c r="OVP20" s="336"/>
      <c r="OVQ20" s="337"/>
      <c r="OVR20" s="308"/>
      <c r="OVS20" s="309"/>
      <c r="OVT20" s="310"/>
      <c r="OVU20" s="343"/>
      <c r="OVV20" s="343"/>
      <c r="OVW20" s="343"/>
      <c r="OVX20" s="343"/>
      <c r="OVY20" s="343"/>
      <c r="OVZ20" s="343"/>
      <c r="OWA20" s="343"/>
      <c r="OWB20" s="343"/>
      <c r="OWC20" s="307"/>
      <c r="OWD20" s="335"/>
      <c r="OWE20" s="336"/>
      <c r="OWF20" s="337"/>
      <c r="OWG20" s="308"/>
      <c r="OWH20" s="309"/>
      <c r="OWI20" s="310"/>
      <c r="OWJ20" s="343"/>
      <c r="OWK20" s="343"/>
      <c r="OWL20" s="343"/>
      <c r="OWM20" s="343"/>
      <c r="OWN20" s="343"/>
      <c r="OWO20" s="343"/>
      <c r="OWP20" s="343"/>
      <c r="OWQ20" s="343"/>
      <c r="OWR20" s="307"/>
      <c r="OWS20" s="335"/>
      <c r="OWT20" s="336"/>
      <c r="OWU20" s="337"/>
      <c r="OWV20" s="308"/>
      <c r="OWW20" s="309"/>
      <c r="OWX20" s="310"/>
      <c r="OWY20" s="343"/>
      <c r="OWZ20" s="343"/>
      <c r="OXA20" s="343"/>
      <c r="OXB20" s="343"/>
      <c r="OXC20" s="343"/>
      <c r="OXD20" s="343"/>
      <c r="OXE20" s="343"/>
      <c r="OXF20" s="343"/>
      <c r="OXG20" s="307"/>
      <c r="OXH20" s="335"/>
      <c r="OXI20" s="336"/>
      <c r="OXJ20" s="337"/>
      <c r="OXK20" s="308"/>
      <c r="OXL20" s="309"/>
      <c r="OXM20" s="310"/>
      <c r="OXN20" s="343"/>
      <c r="OXO20" s="343"/>
      <c r="OXP20" s="343"/>
      <c r="OXQ20" s="343"/>
      <c r="OXR20" s="343"/>
      <c r="OXS20" s="343"/>
      <c r="OXT20" s="343"/>
      <c r="OXU20" s="343"/>
      <c r="OXV20" s="307"/>
      <c r="OXW20" s="335"/>
      <c r="OXX20" s="336"/>
      <c r="OXY20" s="337"/>
      <c r="OXZ20" s="308"/>
      <c r="OYA20" s="309"/>
      <c r="OYB20" s="310"/>
      <c r="OYC20" s="343"/>
      <c r="OYD20" s="343"/>
      <c r="OYE20" s="343"/>
      <c r="OYF20" s="343"/>
      <c r="OYG20" s="343"/>
      <c r="OYH20" s="343"/>
      <c r="OYI20" s="343"/>
      <c r="OYJ20" s="343"/>
      <c r="OYK20" s="307"/>
      <c r="OYL20" s="335"/>
      <c r="OYM20" s="336"/>
      <c r="OYN20" s="337"/>
      <c r="OYO20" s="308"/>
      <c r="OYP20" s="309"/>
      <c r="OYQ20" s="310"/>
      <c r="OYR20" s="343"/>
      <c r="OYS20" s="343"/>
      <c r="OYT20" s="343"/>
      <c r="OYU20" s="343"/>
      <c r="OYV20" s="343"/>
      <c r="OYW20" s="343"/>
      <c r="OYX20" s="343"/>
      <c r="OYY20" s="343"/>
      <c r="OYZ20" s="307"/>
      <c r="OZA20" s="335"/>
      <c r="OZB20" s="336"/>
      <c r="OZC20" s="337"/>
      <c r="OZD20" s="308"/>
      <c r="OZE20" s="309"/>
      <c r="OZF20" s="310"/>
      <c r="OZG20" s="343"/>
      <c r="OZH20" s="343"/>
      <c r="OZI20" s="343"/>
      <c r="OZJ20" s="343"/>
      <c r="OZK20" s="343"/>
      <c r="OZL20" s="343"/>
      <c r="OZM20" s="343"/>
      <c r="OZN20" s="343"/>
      <c r="OZO20" s="307"/>
      <c r="OZP20" s="335"/>
      <c r="OZQ20" s="336"/>
      <c r="OZR20" s="337"/>
      <c r="OZS20" s="308"/>
      <c r="OZT20" s="309"/>
      <c r="OZU20" s="310"/>
      <c r="OZV20" s="343"/>
      <c r="OZW20" s="343"/>
      <c r="OZX20" s="343"/>
      <c r="OZY20" s="343"/>
      <c r="OZZ20" s="343"/>
      <c r="PAA20" s="343"/>
      <c r="PAB20" s="343"/>
      <c r="PAC20" s="343"/>
      <c r="PAD20" s="307"/>
      <c r="PAE20" s="335"/>
      <c r="PAF20" s="336"/>
      <c r="PAG20" s="337"/>
      <c r="PAH20" s="308"/>
      <c r="PAI20" s="309"/>
      <c r="PAJ20" s="310"/>
      <c r="PAK20" s="343"/>
      <c r="PAL20" s="343"/>
      <c r="PAM20" s="343"/>
      <c r="PAN20" s="343"/>
      <c r="PAO20" s="343"/>
      <c r="PAP20" s="343"/>
      <c r="PAQ20" s="343"/>
      <c r="PAR20" s="343"/>
      <c r="PAS20" s="307"/>
      <c r="PAT20" s="335"/>
      <c r="PAU20" s="336"/>
      <c r="PAV20" s="337"/>
      <c r="PAW20" s="308"/>
      <c r="PAX20" s="309"/>
      <c r="PAY20" s="310"/>
      <c r="PAZ20" s="343"/>
      <c r="PBA20" s="343"/>
      <c r="PBB20" s="343"/>
      <c r="PBC20" s="343"/>
      <c r="PBD20" s="343"/>
      <c r="PBE20" s="343"/>
      <c r="PBF20" s="343"/>
      <c r="PBG20" s="343"/>
      <c r="PBH20" s="307"/>
      <c r="PBI20" s="335"/>
      <c r="PBJ20" s="336"/>
      <c r="PBK20" s="337"/>
      <c r="PBL20" s="308"/>
      <c r="PBM20" s="309"/>
      <c r="PBN20" s="310"/>
      <c r="PBO20" s="343"/>
      <c r="PBP20" s="343"/>
      <c r="PBQ20" s="343"/>
      <c r="PBR20" s="343"/>
      <c r="PBS20" s="343"/>
      <c r="PBT20" s="343"/>
      <c r="PBU20" s="343"/>
      <c r="PBV20" s="343"/>
      <c r="PBW20" s="307"/>
      <c r="PBX20" s="335"/>
      <c r="PBY20" s="336"/>
      <c r="PBZ20" s="337"/>
      <c r="PCA20" s="308"/>
      <c r="PCB20" s="309"/>
      <c r="PCC20" s="310"/>
      <c r="PCD20" s="343"/>
      <c r="PCE20" s="343"/>
      <c r="PCF20" s="343"/>
      <c r="PCG20" s="343"/>
      <c r="PCH20" s="343"/>
      <c r="PCI20" s="343"/>
      <c r="PCJ20" s="343"/>
      <c r="PCK20" s="343"/>
      <c r="PCL20" s="307"/>
      <c r="PCM20" s="335"/>
      <c r="PCN20" s="336"/>
      <c r="PCO20" s="337"/>
      <c r="PCP20" s="308"/>
      <c r="PCQ20" s="309"/>
      <c r="PCR20" s="310"/>
      <c r="PCS20" s="343"/>
      <c r="PCT20" s="343"/>
      <c r="PCU20" s="343"/>
      <c r="PCV20" s="343"/>
      <c r="PCW20" s="343"/>
      <c r="PCX20" s="343"/>
      <c r="PCY20" s="343"/>
      <c r="PCZ20" s="343"/>
      <c r="PDA20" s="307"/>
      <c r="PDB20" s="335"/>
      <c r="PDC20" s="336"/>
      <c r="PDD20" s="337"/>
      <c r="PDE20" s="308"/>
      <c r="PDF20" s="309"/>
      <c r="PDG20" s="310"/>
      <c r="PDH20" s="343"/>
      <c r="PDI20" s="343"/>
      <c r="PDJ20" s="343"/>
      <c r="PDK20" s="343"/>
      <c r="PDL20" s="343"/>
      <c r="PDM20" s="343"/>
      <c r="PDN20" s="343"/>
      <c r="PDO20" s="343"/>
      <c r="PDP20" s="307"/>
      <c r="PDQ20" s="335"/>
      <c r="PDR20" s="336"/>
      <c r="PDS20" s="337"/>
      <c r="PDT20" s="308"/>
      <c r="PDU20" s="309"/>
      <c r="PDV20" s="310"/>
      <c r="PDW20" s="343"/>
      <c r="PDX20" s="343"/>
      <c r="PDY20" s="343"/>
      <c r="PDZ20" s="343"/>
      <c r="PEA20" s="343"/>
      <c r="PEB20" s="343"/>
      <c r="PEC20" s="343"/>
      <c r="PED20" s="343"/>
      <c r="PEE20" s="307"/>
      <c r="PEF20" s="335"/>
      <c r="PEG20" s="336"/>
      <c r="PEH20" s="337"/>
      <c r="PEI20" s="308"/>
      <c r="PEJ20" s="309"/>
      <c r="PEK20" s="310"/>
      <c r="PEL20" s="343"/>
      <c r="PEM20" s="343"/>
      <c r="PEN20" s="343"/>
      <c r="PEO20" s="343"/>
      <c r="PEP20" s="343"/>
      <c r="PEQ20" s="343"/>
      <c r="PER20" s="343"/>
      <c r="PES20" s="343"/>
      <c r="PET20" s="307"/>
      <c r="PEU20" s="335"/>
      <c r="PEV20" s="336"/>
      <c r="PEW20" s="337"/>
      <c r="PEX20" s="308"/>
      <c r="PEY20" s="309"/>
      <c r="PEZ20" s="310"/>
      <c r="PFA20" s="343"/>
      <c r="PFB20" s="343"/>
      <c r="PFC20" s="343"/>
      <c r="PFD20" s="343"/>
      <c r="PFE20" s="343"/>
      <c r="PFF20" s="343"/>
      <c r="PFG20" s="343"/>
      <c r="PFH20" s="343"/>
      <c r="PFI20" s="307"/>
      <c r="PFJ20" s="335"/>
      <c r="PFK20" s="336"/>
      <c r="PFL20" s="337"/>
      <c r="PFM20" s="308"/>
      <c r="PFN20" s="309"/>
      <c r="PFO20" s="310"/>
      <c r="PFP20" s="343"/>
      <c r="PFQ20" s="343"/>
      <c r="PFR20" s="343"/>
      <c r="PFS20" s="343"/>
      <c r="PFT20" s="343"/>
      <c r="PFU20" s="343"/>
      <c r="PFV20" s="343"/>
      <c r="PFW20" s="343"/>
      <c r="PFX20" s="307"/>
      <c r="PFY20" s="335"/>
      <c r="PFZ20" s="336"/>
      <c r="PGA20" s="337"/>
      <c r="PGB20" s="308"/>
      <c r="PGC20" s="309"/>
      <c r="PGD20" s="310"/>
      <c r="PGE20" s="343"/>
      <c r="PGF20" s="343"/>
      <c r="PGG20" s="343"/>
      <c r="PGH20" s="343"/>
      <c r="PGI20" s="343"/>
      <c r="PGJ20" s="343"/>
      <c r="PGK20" s="343"/>
      <c r="PGL20" s="343"/>
      <c r="PGM20" s="307"/>
      <c r="PGN20" s="335"/>
      <c r="PGO20" s="336"/>
      <c r="PGP20" s="337"/>
      <c r="PGQ20" s="308"/>
      <c r="PGR20" s="309"/>
      <c r="PGS20" s="310"/>
      <c r="PGT20" s="343"/>
      <c r="PGU20" s="343"/>
      <c r="PGV20" s="343"/>
      <c r="PGW20" s="343"/>
      <c r="PGX20" s="343"/>
      <c r="PGY20" s="343"/>
      <c r="PGZ20" s="343"/>
      <c r="PHA20" s="343"/>
      <c r="PHB20" s="307"/>
      <c r="PHC20" s="335"/>
      <c r="PHD20" s="336"/>
      <c r="PHE20" s="337"/>
      <c r="PHF20" s="308"/>
      <c r="PHG20" s="309"/>
      <c r="PHH20" s="310"/>
      <c r="PHI20" s="343"/>
      <c r="PHJ20" s="343"/>
      <c r="PHK20" s="343"/>
      <c r="PHL20" s="343"/>
      <c r="PHM20" s="343"/>
      <c r="PHN20" s="343"/>
      <c r="PHO20" s="343"/>
      <c r="PHP20" s="343"/>
      <c r="PHQ20" s="307"/>
      <c r="PHR20" s="335"/>
      <c r="PHS20" s="336"/>
      <c r="PHT20" s="337"/>
      <c r="PHU20" s="308"/>
      <c r="PHV20" s="309"/>
      <c r="PHW20" s="310"/>
      <c r="PHX20" s="343"/>
      <c r="PHY20" s="343"/>
      <c r="PHZ20" s="343"/>
      <c r="PIA20" s="343"/>
      <c r="PIB20" s="343"/>
      <c r="PIC20" s="343"/>
      <c r="PID20" s="343"/>
      <c r="PIE20" s="343"/>
      <c r="PIF20" s="307"/>
      <c r="PIG20" s="335"/>
      <c r="PIH20" s="336"/>
      <c r="PII20" s="337"/>
      <c r="PIJ20" s="308"/>
      <c r="PIK20" s="309"/>
      <c r="PIL20" s="310"/>
      <c r="PIM20" s="343"/>
      <c r="PIN20" s="343"/>
      <c r="PIO20" s="343"/>
      <c r="PIP20" s="343"/>
      <c r="PIQ20" s="343"/>
      <c r="PIR20" s="343"/>
      <c r="PIS20" s="343"/>
      <c r="PIT20" s="343"/>
      <c r="PIU20" s="307"/>
      <c r="PIV20" s="335"/>
      <c r="PIW20" s="336"/>
      <c r="PIX20" s="337"/>
      <c r="PIY20" s="308"/>
      <c r="PIZ20" s="309"/>
      <c r="PJA20" s="310"/>
      <c r="PJB20" s="343"/>
      <c r="PJC20" s="343"/>
      <c r="PJD20" s="343"/>
      <c r="PJE20" s="343"/>
      <c r="PJF20" s="343"/>
      <c r="PJG20" s="343"/>
      <c r="PJH20" s="343"/>
      <c r="PJI20" s="343"/>
      <c r="PJJ20" s="307"/>
      <c r="PJK20" s="335"/>
      <c r="PJL20" s="336"/>
      <c r="PJM20" s="337"/>
      <c r="PJN20" s="308"/>
      <c r="PJO20" s="309"/>
      <c r="PJP20" s="310"/>
      <c r="PJQ20" s="343"/>
      <c r="PJR20" s="343"/>
      <c r="PJS20" s="343"/>
      <c r="PJT20" s="343"/>
      <c r="PJU20" s="343"/>
      <c r="PJV20" s="343"/>
      <c r="PJW20" s="343"/>
      <c r="PJX20" s="343"/>
      <c r="PJY20" s="307"/>
      <c r="PJZ20" s="335"/>
      <c r="PKA20" s="336"/>
      <c r="PKB20" s="337"/>
      <c r="PKC20" s="308"/>
      <c r="PKD20" s="309"/>
      <c r="PKE20" s="310"/>
      <c r="PKF20" s="343"/>
      <c r="PKG20" s="343"/>
      <c r="PKH20" s="343"/>
      <c r="PKI20" s="343"/>
      <c r="PKJ20" s="343"/>
      <c r="PKK20" s="343"/>
      <c r="PKL20" s="343"/>
      <c r="PKM20" s="343"/>
      <c r="PKN20" s="307"/>
      <c r="PKO20" s="335"/>
      <c r="PKP20" s="336"/>
      <c r="PKQ20" s="337"/>
      <c r="PKR20" s="308"/>
      <c r="PKS20" s="309"/>
      <c r="PKT20" s="310"/>
      <c r="PKU20" s="343"/>
      <c r="PKV20" s="343"/>
      <c r="PKW20" s="343"/>
      <c r="PKX20" s="343"/>
      <c r="PKY20" s="343"/>
      <c r="PKZ20" s="343"/>
      <c r="PLA20" s="343"/>
      <c r="PLB20" s="343"/>
      <c r="PLC20" s="307"/>
      <c r="PLD20" s="335"/>
      <c r="PLE20" s="336"/>
      <c r="PLF20" s="337"/>
      <c r="PLG20" s="308"/>
      <c r="PLH20" s="309"/>
      <c r="PLI20" s="310"/>
      <c r="PLJ20" s="343"/>
      <c r="PLK20" s="343"/>
      <c r="PLL20" s="343"/>
      <c r="PLM20" s="343"/>
      <c r="PLN20" s="343"/>
      <c r="PLO20" s="343"/>
      <c r="PLP20" s="343"/>
      <c r="PLQ20" s="343"/>
      <c r="PLR20" s="307"/>
      <c r="PLS20" s="335"/>
      <c r="PLT20" s="336"/>
      <c r="PLU20" s="337"/>
      <c r="PLV20" s="308"/>
      <c r="PLW20" s="309"/>
      <c r="PLX20" s="310"/>
      <c r="PLY20" s="343"/>
      <c r="PLZ20" s="343"/>
      <c r="PMA20" s="343"/>
      <c r="PMB20" s="343"/>
      <c r="PMC20" s="343"/>
      <c r="PMD20" s="343"/>
      <c r="PME20" s="343"/>
      <c r="PMF20" s="343"/>
      <c r="PMG20" s="307"/>
      <c r="PMH20" s="335"/>
      <c r="PMI20" s="336"/>
      <c r="PMJ20" s="337"/>
      <c r="PMK20" s="308"/>
      <c r="PML20" s="309"/>
      <c r="PMM20" s="310"/>
      <c r="PMN20" s="343"/>
      <c r="PMO20" s="343"/>
      <c r="PMP20" s="343"/>
      <c r="PMQ20" s="343"/>
      <c r="PMR20" s="343"/>
      <c r="PMS20" s="343"/>
      <c r="PMT20" s="343"/>
      <c r="PMU20" s="343"/>
      <c r="PMV20" s="307"/>
      <c r="PMW20" s="335"/>
      <c r="PMX20" s="336"/>
      <c r="PMY20" s="337"/>
      <c r="PMZ20" s="308"/>
      <c r="PNA20" s="309"/>
      <c r="PNB20" s="310"/>
      <c r="PNC20" s="343"/>
      <c r="PND20" s="343"/>
      <c r="PNE20" s="343"/>
      <c r="PNF20" s="343"/>
      <c r="PNG20" s="343"/>
      <c r="PNH20" s="343"/>
      <c r="PNI20" s="343"/>
      <c r="PNJ20" s="343"/>
      <c r="PNK20" s="307"/>
      <c r="PNL20" s="335"/>
      <c r="PNM20" s="336"/>
      <c r="PNN20" s="337"/>
      <c r="PNO20" s="308"/>
      <c r="PNP20" s="309"/>
      <c r="PNQ20" s="310"/>
      <c r="PNR20" s="343"/>
      <c r="PNS20" s="343"/>
      <c r="PNT20" s="343"/>
      <c r="PNU20" s="343"/>
      <c r="PNV20" s="343"/>
      <c r="PNW20" s="343"/>
      <c r="PNX20" s="343"/>
      <c r="PNY20" s="343"/>
      <c r="PNZ20" s="307"/>
      <c r="POA20" s="335"/>
      <c r="POB20" s="336"/>
      <c r="POC20" s="337"/>
      <c r="POD20" s="308"/>
      <c r="POE20" s="309"/>
      <c r="POF20" s="310"/>
      <c r="POG20" s="343"/>
      <c r="POH20" s="343"/>
      <c r="POI20" s="343"/>
      <c r="POJ20" s="343"/>
      <c r="POK20" s="343"/>
      <c r="POL20" s="343"/>
      <c r="POM20" s="343"/>
      <c r="PON20" s="343"/>
      <c r="POO20" s="307"/>
      <c r="POP20" s="335"/>
      <c r="POQ20" s="336"/>
      <c r="POR20" s="337"/>
      <c r="POS20" s="308"/>
      <c r="POT20" s="309"/>
      <c r="POU20" s="310"/>
      <c r="POV20" s="343"/>
      <c r="POW20" s="343"/>
      <c r="POX20" s="343"/>
      <c r="POY20" s="343"/>
      <c r="POZ20" s="343"/>
      <c r="PPA20" s="343"/>
      <c r="PPB20" s="343"/>
      <c r="PPC20" s="343"/>
      <c r="PPD20" s="307"/>
      <c r="PPE20" s="335"/>
      <c r="PPF20" s="336"/>
      <c r="PPG20" s="337"/>
      <c r="PPH20" s="308"/>
      <c r="PPI20" s="309"/>
      <c r="PPJ20" s="310"/>
      <c r="PPK20" s="343"/>
      <c r="PPL20" s="343"/>
      <c r="PPM20" s="343"/>
      <c r="PPN20" s="343"/>
      <c r="PPO20" s="343"/>
      <c r="PPP20" s="343"/>
      <c r="PPQ20" s="343"/>
      <c r="PPR20" s="343"/>
      <c r="PPS20" s="307"/>
      <c r="PPT20" s="335"/>
      <c r="PPU20" s="336"/>
      <c r="PPV20" s="337"/>
      <c r="PPW20" s="308"/>
      <c r="PPX20" s="309"/>
      <c r="PPY20" s="310"/>
      <c r="PPZ20" s="343"/>
      <c r="PQA20" s="343"/>
      <c r="PQB20" s="343"/>
      <c r="PQC20" s="343"/>
      <c r="PQD20" s="343"/>
      <c r="PQE20" s="343"/>
      <c r="PQF20" s="343"/>
      <c r="PQG20" s="343"/>
      <c r="PQH20" s="307"/>
      <c r="PQI20" s="335"/>
      <c r="PQJ20" s="336"/>
      <c r="PQK20" s="337"/>
      <c r="PQL20" s="308"/>
      <c r="PQM20" s="309"/>
      <c r="PQN20" s="310"/>
      <c r="PQO20" s="343"/>
      <c r="PQP20" s="343"/>
      <c r="PQQ20" s="343"/>
      <c r="PQR20" s="343"/>
      <c r="PQS20" s="343"/>
      <c r="PQT20" s="343"/>
      <c r="PQU20" s="343"/>
      <c r="PQV20" s="343"/>
      <c r="PQW20" s="307"/>
      <c r="PQX20" s="335"/>
      <c r="PQY20" s="336"/>
      <c r="PQZ20" s="337"/>
      <c r="PRA20" s="308"/>
      <c r="PRB20" s="309"/>
      <c r="PRC20" s="310"/>
      <c r="PRD20" s="343"/>
      <c r="PRE20" s="343"/>
      <c r="PRF20" s="343"/>
      <c r="PRG20" s="343"/>
      <c r="PRH20" s="343"/>
      <c r="PRI20" s="343"/>
      <c r="PRJ20" s="343"/>
      <c r="PRK20" s="343"/>
      <c r="PRL20" s="307"/>
      <c r="PRM20" s="335"/>
      <c r="PRN20" s="336"/>
      <c r="PRO20" s="337"/>
      <c r="PRP20" s="308"/>
      <c r="PRQ20" s="309"/>
      <c r="PRR20" s="310"/>
      <c r="PRS20" s="343"/>
      <c r="PRT20" s="343"/>
      <c r="PRU20" s="343"/>
      <c r="PRV20" s="343"/>
      <c r="PRW20" s="343"/>
      <c r="PRX20" s="343"/>
      <c r="PRY20" s="343"/>
      <c r="PRZ20" s="343"/>
      <c r="PSA20" s="307"/>
      <c r="PSB20" s="335"/>
      <c r="PSC20" s="336"/>
      <c r="PSD20" s="337"/>
      <c r="PSE20" s="308"/>
      <c r="PSF20" s="309"/>
      <c r="PSG20" s="310"/>
      <c r="PSH20" s="343"/>
      <c r="PSI20" s="343"/>
      <c r="PSJ20" s="343"/>
      <c r="PSK20" s="343"/>
      <c r="PSL20" s="343"/>
      <c r="PSM20" s="343"/>
      <c r="PSN20" s="343"/>
      <c r="PSO20" s="343"/>
      <c r="PSP20" s="307"/>
      <c r="PSQ20" s="335"/>
      <c r="PSR20" s="336"/>
      <c r="PSS20" s="337"/>
      <c r="PST20" s="308"/>
      <c r="PSU20" s="309"/>
      <c r="PSV20" s="310"/>
      <c r="PSW20" s="343"/>
      <c r="PSX20" s="343"/>
      <c r="PSY20" s="343"/>
      <c r="PSZ20" s="343"/>
      <c r="PTA20" s="343"/>
      <c r="PTB20" s="343"/>
      <c r="PTC20" s="343"/>
      <c r="PTD20" s="343"/>
      <c r="PTE20" s="307"/>
      <c r="PTF20" s="335"/>
      <c r="PTG20" s="336"/>
      <c r="PTH20" s="337"/>
      <c r="PTI20" s="308"/>
      <c r="PTJ20" s="309"/>
      <c r="PTK20" s="310"/>
      <c r="PTL20" s="343"/>
      <c r="PTM20" s="343"/>
      <c r="PTN20" s="343"/>
      <c r="PTO20" s="343"/>
      <c r="PTP20" s="343"/>
      <c r="PTQ20" s="343"/>
      <c r="PTR20" s="343"/>
      <c r="PTS20" s="343"/>
      <c r="PTT20" s="307"/>
      <c r="PTU20" s="335"/>
      <c r="PTV20" s="336"/>
      <c r="PTW20" s="337"/>
      <c r="PTX20" s="308"/>
      <c r="PTY20" s="309"/>
      <c r="PTZ20" s="310"/>
      <c r="PUA20" s="343"/>
      <c r="PUB20" s="343"/>
      <c r="PUC20" s="343"/>
      <c r="PUD20" s="343"/>
      <c r="PUE20" s="343"/>
      <c r="PUF20" s="343"/>
      <c r="PUG20" s="343"/>
      <c r="PUH20" s="343"/>
      <c r="PUI20" s="307"/>
      <c r="PUJ20" s="335"/>
      <c r="PUK20" s="336"/>
      <c r="PUL20" s="337"/>
      <c r="PUM20" s="308"/>
      <c r="PUN20" s="309"/>
      <c r="PUO20" s="310"/>
      <c r="PUP20" s="343"/>
      <c r="PUQ20" s="343"/>
      <c r="PUR20" s="343"/>
      <c r="PUS20" s="343"/>
      <c r="PUT20" s="343"/>
      <c r="PUU20" s="343"/>
      <c r="PUV20" s="343"/>
      <c r="PUW20" s="343"/>
      <c r="PUX20" s="307"/>
      <c r="PUY20" s="335"/>
      <c r="PUZ20" s="336"/>
      <c r="PVA20" s="337"/>
      <c r="PVB20" s="308"/>
      <c r="PVC20" s="309"/>
      <c r="PVD20" s="310"/>
      <c r="PVE20" s="343"/>
      <c r="PVF20" s="343"/>
      <c r="PVG20" s="343"/>
      <c r="PVH20" s="343"/>
      <c r="PVI20" s="343"/>
      <c r="PVJ20" s="343"/>
      <c r="PVK20" s="343"/>
      <c r="PVL20" s="343"/>
      <c r="PVM20" s="307"/>
      <c r="PVN20" s="335"/>
      <c r="PVO20" s="336"/>
      <c r="PVP20" s="337"/>
      <c r="PVQ20" s="308"/>
      <c r="PVR20" s="309"/>
      <c r="PVS20" s="310"/>
      <c r="PVT20" s="343"/>
      <c r="PVU20" s="343"/>
      <c r="PVV20" s="343"/>
      <c r="PVW20" s="343"/>
      <c r="PVX20" s="343"/>
      <c r="PVY20" s="343"/>
      <c r="PVZ20" s="343"/>
      <c r="PWA20" s="343"/>
      <c r="PWB20" s="307"/>
      <c r="PWC20" s="335"/>
      <c r="PWD20" s="336"/>
      <c r="PWE20" s="337"/>
      <c r="PWF20" s="308"/>
      <c r="PWG20" s="309"/>
      <c r="PWH20" s="310"/>
      <c r="PWI20" s="343"/>
      <c r="PWJ20" s="343"/>
      <c r="PWK20" s="343"/>
      <c r="PWL20" s="343"/>
      <c r="PWM20" s="343"/>
      <c r="PWN20" s="343"/>
      <c r="PWO20" s="343"/>
      <c r="PWP20" s="343"/>
      <c r="PWQ20" s="307"/>
      <c r="PWR20" s="335"/>
      <c r="PWS20" s="336"/>
      <c r="PWT20" s="337"/>
      <c r="PWU20" s="308"/>
      <c r="PWV20" s="309"/>
      <c r="PWW20" s="310"/>
      <c r="PWX20" s="343"/>
      <c r="PWY20" s="343"/>
      <c r="PWZ20" s="343"/>
      <c r="PXA20" s="343"/>
      <c r="PXB20" s="343"/>
      <c r="PXC20" s="343"/>
      <c r="PXD20" s="343"/>
      <c r="PXE20" s="343"/>
      <c r="PXF20" s="307"/>
      <c r="PXG20" s="335"/>
      <c r="PXH20" s="336"/>
      <c r="PXI20" s="337"/>
      <c r="PXJ20" s="308"/>
      <c r="PXK20" s="309"/>
      <c r="PXL20" s="310"/>
      <c r="PXM20" s="343"/>
      <c r="PXN20" s="343"/>
      <c r="PXO20" s="343"/>
      <c r="PXP20" s="343"/>
      <c r="PXQ20" s="343"/>
      <c r="PXR20" s="343"/>
      <c r="PXS20" s="343"/>
      <c r="PXT20" s="343"/>
      <c r="PXU20" s="307"/>
      <c r="PXV20" s="335"/>
      <c r="PXW20" s="336"/>
      <c r="PXX20" s="337"/>
      <c r="PXY20" s="308"/>
      <c r="PXZ20" s="309"/>
      <c r="PYA20" s="310"/>
      <c r="PYB20" s="343"/>
      <c r="PYC20" s="343"/>
      <c r="PYD20" s="343"/>
      <c r="PYE20" s="343"/>
      <c r="PYF20" s="343"/>
      <c r="PYG20" s="343"/>
      <c r="PYH20" s="343"/>
      <c r="PYI20" s="343"/>
      <c r="PYJ20" s="307"/>
      <c r="PYK20" s="335"/>
      <c r="PYL20" s="336"/>
      <c r="PYM20" s="337"/>
      <c r="PYN20" s="308"/>
      <c r="PYO20" s="309"/>
      <c r="PYP20" s="310"/>
      <c r="PYQ20" s="343"/>
      <c r="PYR20" s="343"/>
      <c r="PYS20" s="343"/>
      <c r="PYT20" s="343"/>
      <c r="PYU20" s="343"/>
      <c r="PYV20" s="343"/>
      <c r="PYW20" s="343"/>
      <c r="PYX20" s="343"/>
      <c r="PYY20" s="307"/>
      <c r="PYZ20" s="335"/>
      <c r="PZA20" s="336"/>
      <c r="PZB20" s="337"/>
      <c r="PZC20" s="308"/>
      <c r="PZD20" s="309"/>
      <c r="PZE20" s="310"/>
      <c r="PZF20" s="343"/>
      <c r="PZG20" s="343"/>
      <c r="PZH20" s="343"/>
      <c r="PZI20" s="343"/>
      <c r="PZJ20" s="343"/>
      <c r="PZK20" s="343"/>
      <c r="PZL20" s="343"/>
      <c r="PZM20" s="343"/>
      <c r="PZN20" s="307"/>
      <c r="PZO20" s="335"/>
      <c r="PZP20" s="336"/>
      <c r="PZQ20" s="337"/>
      <c r="PZR20" s="308"/>
      <c r="PZS20" s="309"/>
      <c r="PZT20" s="310"/>
      <c r="PZU20" s="343"/>
      <c r="PZV20" s="343"/>
      <c r="PZW20" s="343"/>
      <c r="PZX20" s="343"/>
      <c r="PZY20" s="343"/>
      <c r="PZZ20" s="343"/>
      <c r="QAA20" s="343"/>
      <c r="QAB20" s="343"/>
      <c r="QAC20" s="307"/>
      <c r="QAD20" s="335"/>
      <c r="QAE20" s="336"/>
      <c r="QAF20" s="337"/>
      <c r="QAG20" s="308"/>
      <c r="QAH20" s="309"/>
      <c r="QAI20" s="310"/>
      <c r="QAJ20" s="343"/>
      <c r="QAK20" s="343"/>
      <c r="QAL20" s="343"/>
      <c r="QAM20" s="343"/>
      <c r="QAN20" s="343"/>
      <c r="QAO20" s="343"/>
      <c r="QAP20" s="343"/>
      <c r="QAQ20" s="343"/>
      <c r="QAR20" s="307"/>
      <c r="QAS20" s="335"/>
      <c r="QAT20" s="336"/>
      <c r="QAU20" s="337"/>
      <c r="QAV20" s="308"/>
      <c r="QAW20" s="309"/>
      <c r="QAX20" s="310"/>
      <c r="QAY20" s="343"/>
      <c r="QAZ20" s="343"/>
      <c r="QBA20" s="343"/>
      <c r="QBB20" s="343"/>
      <c r="QBC20" s="343"/>
      <c r="QBD20" s="343"/>
      <c r="QBE20" s="343"/>
      <c r="QBF20" s="343"/>
      <c r="QBG20" s="307"/>
      <c r="QBH20" s="335"/>
      <c r="QBI20" s="336"/>
      <c r="QBJ20" s="337"/>
      <c r="QBK20" s="308"/>
      <c r="QBL20" s="309"/>
      <c r="QBM20" s="310"/>
      <c r="QBN20" s="343"/>
      <c r="QBO20" s="343"/>
      <c r="QBP20" s="343"/>
      <c r="QBQ20" s="343"/>
      <c r="QBR20" s="343"/>
      <c r="QBS20" s="343"/>
      <c r="QBT20" s="343"/>
      <c r="QBU20" s="343"/>
      <c r="QBV20" s="307"/>
      <c r="QBW20" s="335"/>
      <c r="QBX20" s="336"/>
      <c r="QBY20" s="337"/>
      <c r="QBZ20" s="308"/>
      <c r="QCA20" s="309"/>
      <c r="QCB20" s="310"/>
      <c r="QCC20" s="343"/>
      <c r="QCD20" s="343"/>
      <c r="QCE20" s="343"/>
      <c r="QCF20" s="343"/>
      <c r="QCG20" s="343"/>
      <c r="QCH20" s="343"/>
      <c r="QCI20" s="343"/>
      <c r="QCJ20" s="343"/>
      <c r="QCK20" s="307"/>
      <c r="QCL20" s="335"/>
      <c r="QCM20" s="336"/>
      <c r="QCN20" s="337"/>
      <c r="QCO20" s="308"/>
      <c r="QCP20" s="309"/>
      <c r="QCQ20" s="310"/>
      <c r="QCR20" s="343"/>
      <c r="QCS20" s="343"/>
      <c r="QCT20" s="343"/>
      <c r="QCU20" s="343"/>
      <c r="QCV20" s="343"/>
      <c r="QCW20" s="343"/>
      <c r="QCX20" s="343"/>
      <c r="QCY20" s="343"/>
      <c r="QCZ20" s="307"/>
      <c r="QDA20" s="335"/>
      <c r="QDB20" s="336"/>
      <c r="QDC20" s="337"/>
      <c r="QDD20" s="308"/>
      <c r="QDE20" s="309"/>
      <c r="QDF20" s="310"/>
      <c r="QDG20" s="343"/>
      <c r="QDH20" s="343"/>
      <c r="QDI20" s="343"/>
      <c r="QDJ20" s="343"/>
      <c r="QDK20" s="343"/>
      <c r="QDL20" s="343"/>
      <c r="QDM20" s="343"/>
      <c r="QDN20" s="343"/>
      <c r="QDO20" s="307"/>
      <c r="QDP20" s="335"/>
      <c r="QDQ20" s="336"/>
      <c r="QDR20" s="337"/>
      <c r="QDS20" s="308"/>
      <c r="QDT20" s="309"/>
      <c r="QDU20" s="310"/>
      <c r="QDV20" s="343"/>
      <c r="QDW20" s="343"/>
      <c r="QDX20" s="343"/>
      <c r="QDY20" s="343"/>
      <c r="QDZ20" s="343"/>
      <c r="QEA20" s="343"/>
      <c r="QEB20" s="343"/>
      <c r="QEC20" s="343"/>
      <c r="QED20" s="307"/>
      <c r="QEE20" s="335"/>
      <c r="QEF20" s="336"/>
      <c r="QEG20" s="337"/>
      <c r="QEH20" s="308"/>
      <c r="QEI20" s="309"/>
      <c r="QEJ20" s="310"/>
      <c r="QEK20" s="343"/>
      <c r="QEL20" s="343"/>
      <c r="QEM20" s="343"/>
      <c r="QEN20" s="343"/>
      <c r="QEO20" s="343"/>
      <c r="QEP20" s="343"/>
      <c r="QEQ20" s="343"/>
      <c r="QER20" s="343"/>
      <c r="QES20" s="307"/>
      <c r="QET20" s="335"/>
      <c r="QEU20" s="336"/>
      <c r="QEV20" s="337"/>
      <c r="QEW20" s="308"/>
      <c r="QEX20" s="309"/>
      <c r="QEY20" s="310"/>
      <c r="QEZ20" s="343"/>
      <c r="QFA20" s="343"/>
      <c r="QFB20" s="343"/>
      <c r="QFC20" s="343"/>
      <c r="QFD20" s="343"/>
      <c r="QFE20" s="343"/>
      <c r="QFF20" s="343"/>
      <c r="QFG20" s="343"/>
      <c r="QFH20" s="307"/>
      <c r="QFI20" s="335"/>
      <c r="QFJ20" s="336"/>
      <c r="QFK20" s="337"/>
      <c r="QFL20" s="308"/>
      <c r="QFM20" s="309"/>
      <c r="QFN20" s="310"/>
      <c r="QFO20" s="343"/>
      <c r="QFP20" s="343"/>
      <c r="QFQ20" s="343"/>
      <c r="QFR20" s="343"/>
      <c r="QFS20" s="343"/>
      <c r="QFT20" s="343"/>
      <c r="QFU20" s="343"/>
      <c r="QFV20" s="343"/>
      <c r="QFW20" s="307"/>
      <c r="QFX20" s="335"/>
      <c r="QFY20" s="336"/>
      <c r="QFZ20" s="337"/>
      <c r="QGA20" s="308"/>
      <c r="QGB20" s="309"/>
      <c r="QGC20" s="310"/>
      <c r="QGD20" s="343"/>
      <c r="QGE20" s="343"/>
      <c r="QGF20" s="343"/>
      <c r="QGG20" s="343"/>
      <c r="QGH20" s="343"/>
      <c r="QGI20" s="343"/>
      <c r="QGJ20" s="343"/>
      <c r="QGK20" s="343"/>
      <c r="QGL20" s="307"/>
      <c r="QGM20" s="335"/>
      <c r="QGN20" s="336"/>
      <c r="QGO20" s="337"/>
      <c r="QGP20" s="308"/>
      <c r="QGQ20" s="309"/>
      <c r="QGR20" s="310"/>
      <c r="QGS20" s="343"/>
      <c r="QGT20" s="343"/>
      <c r="QGU20" s="343"/>
      <c r="QGV20" s="343"/>
      <c r="QGW20" s="343"/>
      <c r="QGX20" s="343"/>
      <c r="QGY20" s="343"/>
      <c r="QGZ20" s="343"/>
      <c r="QHA20" s="307"/>
      <c r="QHB20" s="335"/>
      <c r="QHC20" s="336"/>
      <c r="QHD20" s="337"/>
      <c r="QHE20" s="308"/>
      <c r="QHF20" s="309"/>
      <c r="QHG20" s="310"/>
      <c r="QHH20" s="343"/>
      <c r="QHI20" s="343"/>
      <c r="QHJ20" s="343"/>
      <c r="QHK20" s="343"/>
      <c r="QHL20" s="343"/>
      <c r="QHM20" s="343"/>
      <c r="QHN20" s="343"/>
      <c r="QHO20" s="343"/>
      <c r="QHP20" s="307"/>
      <c r="QHQ20" s="335"/>
      <c r="QHR20" s="336"/>
      <c r="QHS20" s="337"/>
      <c r="QHT20" s="308"/>
      <c r="QHU20" s="309"/>
      <c r="QHV20" s="310"/>
      <c r="QHW20" s="343"/>
      <c r="QHX20" s="343"/>
      <c r="QHY20" s="343"/>
      <c r="QHZ20" s="343"/>
      <c r="QIA20" s="343"/>
      <c r="QIB20" s="343"/>
      <c r="QIC20" s="343"/>
      <c r="QID20" s="343"/>
      <c r="QIE20" s="307"/>
      <c r="QIF20" s="335"/>
      <c r="QIG20" s="336"/>
      <c r="QIH20" s="337"/>
      <c r="QII20" s="308"/>
      <c r="QIJ20" s="309"/>
      <c r="QIK20" s="310"/>
      <c r="QIL20" s="343"/>
      <c r="QIM20" s="343"/>
      <c r="QIN20" s="343"/>
      <c r="QIO20" s="343"/>
      <c r="QIP20" s="343"/>
      <c r="QIQ20" s="343"/>
      <c r="QIR20" s="343"/>
      <c r="QIS20" s="343"/>
      <c r="QIT20" s="307"/>
      <c r="QIU20" s="335"/>
      <c r="QIV20" s="336"/>
      <c r="QIW20" s="337"/>
      <c r="QIX20" s="308"/>
      <c r="QIY20" s="309"/>
      <c r="QIZ20" s="310"/>
      <c r="QJA20" s="343"/>
      <c r="QJB20" s="343"/>
      <c r="QJC20" s="343"/>
      <c r="QJD20" s="343"/>
      <c r="QJE20" s="343"/>
      <c r="QJF20" s="343"/>
      <c r="QJG20" s="343"/>
      <c r="QJH20" s="343"/>
      <c r="QJI20" s="307"/>
      <c r="QJJ20" s="335"/>
      <c r="QJK20" s="336"/>
      <c r="QJL20" s="337"/>
      <c r="QJM20" s="308"/>
      <c r="QJN20" s="309"/>
      <c r="QJO20" s="310"/>
      <c r="QJP20" s="343"/>
      <c r="QJQ20" s="343"/>
      <c r="QJR20" s="343"/>
      <c r="QJS20" s="343"/>
      <c r="QJT20" s="343"/>
      <c r="QJU20" s="343"/>
      <c r="QJV20" s="343"/>
      <c r="QJW20" s="343"/>
      <c r="QJX20" s="307"/>
      <c r="QJY20" s="335"/>
      <c r="QJZ20" s="336"/>
      <c r="QKA20" s="337"/>
      <c r="QKB20" s="308"/>
      <c r="QKC20" s="309"/>
      <c r="QKD20" s="310"/>
      <c r="QKE20" s="343"/>
      <c r="QKF20" s="343"/>
      <c r="QKG20" s="343"/>
      <c r="QKH20" s="343"/>
      <c r="QKI20" s="343"/>
      <c r="QKJ20" s="343"/>
      <c r="QKK20" s="343"/>
      <c r="QKL20" s="343"/>
      <c r="QKM20" s="307"/>
      <c r="QKN20" s="335"/>
      <c r="QKO20" s="336"/>
      <c r="QKP20" s="337"/>
      <c r="QKQ20" s="308"/>
      <c r="QKR20" s="309"/>
      <c r="QKS20" s="310"/>
      <c r="QKT20" s="343"/>
      <c r="QKU20" s="343"/>
      <c r="QKV20" s="343"/>
      <c r="QKW20" s="343"/>
      <c r="QKX20" s="343"/>
      <c r="QKY20" s="343"/>
      <c r="QKZ20" s="343"/>
      <c r="QLA20" s="343"/>
      <c r="QLB20" s="307"/>
      <c r="QLC20" s="335"/>
      <c r="QLD20" s="336"/>
      <c r="QLE20" s="337"/>
      <c r="QLF20" s="308"/>
      <c r="QLG20" s="309"/>
      <c r="QLH20" s="310"/>
      <c r="QLI20" s="343"/>
      <c r="QLJ20" s="343"/>
      <c r="QLK20" s="343"/>
      <c r="QLL20" s="343"/>
      <c r="QLM20" s="343"/>
      <c r="QLN20" s="343"/>
      <c r="QLO20" s="343"/>
      <c r="QLP20" s="343"/>
      <c r="QLQ20" s="307"/>
      <c r="QLR20" s="335"/>
      <c r="QLS20" s="336"/>
      <c r="QLT20" s="337"/>
      <c r="QLU20" s="308"/>
      <c r="QLV20" s="309"/>
      <c r="QLW20" s="310"/>
      <c r="QLX20" s="343"/>
      <c r="QLY20" s="343"/>
      <c r="QLZ20" s="343"/>
      <c r="QMA20" s="343"/>
      <c r="QMB20" s="343"/>
      <c r="QMC20" s="343"/>
      <c r="QMD20" s="343"/>
      <c r="QME20" s="343"/>
      <c r="QMF20" s="307"/>
      <c r="QMG20" s="335"/>
      <c r="QMH20" s="336"/>
      <c r="QMI20" s="337"/>
      <c r="QMJ20" s="308"/>
      <c r="QMK20" s="309"/>
      <c r="QML20" s="310"/>
      <c r="QMM20" s="343"/>
      <c r="QMN20" s="343"/>
      <c r="QMO20" s="343"/>
      <c r="QMP20" s="343"/>
      <c r="QMQ20" s="343"/>
      <c r="QMR20" s="343"/>
      <c r="QMS20" s="343"/>
      <c r="QMT20" s="343"/>
      <c r="QMU20" s="307"/>
      <c r="QMV20" s="335"/>
      <c r="QMW20" s="336"/>
      <c r="QMX20" s="337"/>
      <c r="QMY20" s="308"/>
      <c r="QMZ20" s="309"/>
      <c r="QNA20" s="310"/>
      <c r="QNB20" s="343"/>
      <c r="QNC20" s="343"/>
      <c r="QND20" s="343"/>
      <c r="QNE20" s="343"/>
      <c r="QNF20" s="343"/>
      <c r="QNG20" s="343"/>
      <c r="QNH20" s="343"/>
      <c r="QNI20" s="343"/>
      <c r="QNJ20" s="307"/>
      <c r="QNK20" s="335"/>
      <c r="QNL20" s="336"/>
      <c r="QNM20" s="337"/>
      <c r="QNN20" s="308"/>
      <c r="QNO20" s="309"/>
      <c r="QNP20" s="310"/>
      <c r="QNQ20" s="343"/>
      <c r="QNR20" s="343"/>
      <c r="QNS20" s="343"/>
      <c r="QNT20" s="343"/>
      <c r="QNU20" s="343"/>
      <c r="QNV20" s="343"/>
      <c r="QNW20" s="343"/>
      <c r="QNX20" s="343"/>
      <c r="QNY20" s="307"/>
      <c r="QNZ20" s="335"/>
      <c r="QOA20" s="336"/>
      <c r="QOB20" s="337"/>
      <c r="QOC20" s="308"/>
      <c r="QOD20" s="309"/>
      <c r="QOE20" s="310"/>
      <c r="QOF20" s="343"/>
      <c r="QOG20" s="343"/>
      <c r="QOH20" s="343"/>
      <c r="QOI20" s="343"/>
      <c r="QOJ20" s="343"/>
      <c r="QOK20" s="343"/>
      <c r="QOL20" s="343"/>
      <c r="QOM20" s="343"/>
      <c r="QON20" s="307"/>
      <c r="QOO20" s="335"/>
      <c r="QOP20" s="336"/>
      <c r="QOQ20" s="337"/>
      <c r="QOR20" s="308"/>
      <c r="QOS20" s="309"/>
      <c r="QOT20" s="310"/>
      <c r="QOU20" s="343"/>
      <c r="QOV20" s="343"/>
      <c r="QOW20" s="343"/>
      <c r="QOX20" s="343"/>
      <c r="QOY20" s="343"/>
      <c r="QOZ20" s="343"/>
      <c r="QPA20" s="343"/>
      <c r="QPB20" s="343"/>
      <c r="QPC20" s="307"/>
      <c r="QPD20" s="335"/>
      <c r="QPE20" s="336"/>
      <c r="QPF20" s="337"/>
      <c r="QPG20" s="308"/>
      <c r="QPH20" s="309"/>
      <c r="QPI20" s="310"/>
      <c r="QPJ20" s="343"/>
      <c r="QPK20" s="343"/>
      <c r="QPL20" s="343"/>
      <c r="QPM20" s="343"/>
      <c r="QPN20" s="343"/>
      <c r="QPO20" s="343"/>
      <c r="QPP20" s="343"/>
      <c r="QPQ20" s="343"/>
      <c r="QPR20" s="307"/>
      <c r="QPS20" s="335"/>
      <c r="QPT20" s="336"/>
      <c r="QPU20" s="337"/>
      <c r="QPV20" s="308"/>
      <c r="QPW20" s="309"/>
      <c r="QPX20" s="310"/>
      <c r="QPY20" s="343"/>
      <c r="QPZ20" s="343"/>
      <c r="QQA20" s="343"/>
      <c r="QQB20" s="343"/>
      <c r="QQC20" s="343"/>
      <c r="QQD20" s="343"/>
      <c r="QQE20" s="343"/>
      <c r="QQF20" s="343"/>
      <c r="QQG20" s="307"/>
      <c r="QQH20" s="335"/>
      <c r="QQI20" s="336"/>
      <c r="QQJ20" s="337"/>
      <c r="QQK20" s="308"/>
      <c r="QQL20" s="309"/>
      <c r="QQM20" s="310"/>
      <c r="QQN20" s="343"/>
      <c r="QQO20" s="343"/>
      <c r="QQP20" s="343"/>
      <c r="QQQ20" s="343"/>
      <c r="QQR20" s="343"/>
      <c r="QQS20" s="343"/>
      <c r="QQT20" s="343"/>
      <c r="QQU20" s="343"/>
      <c r="QQV20" s="307"/>
      <c r="QQW20" s="335"/>
      <c r="QQX20" s="336"/>
      <c r="QQY20" s="337"/>
      <c r="QQZ20" s="308"/>
      <c r="QRA20" s="309"/>
      <c r="QRB20" s="310"/>
      <c r="QRC20" s="343"/>
      <c r="QRD20" s="343"/>
      <c r="QRE20" s="343"/>
      <c r="QRF20" s="343"/>
      <c r="QRG20" s="343"/>
      <c r="QRH20" s="343"/>
      <c r="QRI20" s="343"/>
      <c r="QRJ20" s="343"/>
      <c r="QRK20" s="307"/>
      <c r="QRL20" s="335"/>
      <c r="QRM20" s="336"/>
      <c r="QRN20" s="337"/>
      <c r="QRO20" s="308"/>
      <c r="QRP20" s="309"/>
      <c r="QRQ20" s="310"/>
      <c r="QRR20" s="343"/>
      <c r="QRS20" s="343"/>
      <c r="QRT20" s="343"/>
      <c r="QRU20" s="343"/>
      <c r="QRV20" s="343"/>
      <c r="QRW20" s="343"/>
      <c r="QRX20" s="343"/>
      <c r="QRY20" s="343"/>
      <c r="QRZ20" s="307"/>
      <c r="QSA20" s="335"/>
      <c r="QSB20" s="336"/>
      <c r="QSC20" s="337"/>
      <c r="QSD20" s="308"/>
      <c r="QSE20" s="309"/>
      <c r="QSF20" s="310"/>
      <c r="QSG20" s="343"/>
      <c r="QSH20" s="343"/>
      <c r="QSI20" s="343"/>
      <c r="QSJ20" s="343"/>
      <c r="QSK20" s="343"/>
      <c r="QSL20" s="343"/>
      <c r="QSM20" s="343"/>
      <c r="QSN20" s="343"/>
      <c r="QSO20" s="307"/>
      <c r="QSP20" s="335"/>
      <c r="QSQ20" s="336"/>
      <c r="QSR20" s="337"/>
      <c r="QSS20" s="308"/>
      <c r="QST20" s="309"/>
      <c r="QSU20" s="310"/>
      <c r="QSV20" s="343"/>
      <c r="QSW20" s="343"/>
      <c r="QSX20" s="343"/>
      <c r="QSY20" s="343"/>
      <c r="QSZ20" s="343"/>
      <c r="QTA20" s="343"/>
      <c r="QTB20" s="343"/>
      <c r="QTC20" s="343"/>
      <c r="QTD20" s="307"/>
      <c r="QTE20" s="335"/>
      <c r="QTF20" s="336"/>
      <c r="QTG20" s="337"/>
      <c r="QTH20" s="308"/>
      <c r="QTI20" s="309"/>
      <c r="QTJ20" s="310"/>
      <c r="QTK20" s="343"/>
      <c r="QTL20" s="343"/>
      <c r="QTM20" s="343"/>
      <c r="QTN20" s="343"/>
      <c r="QTO20" s="343"/>
      <c r="QTP20" s="343"/>
      <c r="QTQ20" s="343"/>
      <c r="QTR20" s="343"/>
      <c r="QTS20" s="307"/>
      <c r="QTT20" s="335"/>
      <c r="QTU20" s="336"/>
      <c r="QTV20" s="337"/>
      <c r="QTW20" s="308"/>
      <c r="QTX20" s="309"/>
      <c r="QTY20" s="310"/>
      <c r="QTZ20" s="343"/>
      <c r="QUA20" s="343"/>
      <c r="QUB20" s="343"/>
      <c r="QUC20" s="343"/>
      <c r="QUD20" s="343"/>
      <c r="QUE20" s="343"/>
      <c r="QUF20" s="343"/>
      <c r="QUG20" s="343"/>
      <c r="QUH20" s="307"/>
      <c r="QUI20" s="335"/>
      <c r="QUJ20" s="336"/>
      <c r="QUK20" s="337"/>
      <c r="QUL20" s="308"/>
      <c r="QUM20" s="309"/>
      <c r="QUN20" s="310"/>
      <c r="QUO20" s="343"/>
      <c r="QUP20" s="343"/>
      <c r="QUQ20" s="343"/>
      <c r="QUR20" s="343"/>
      <c r="QUS20" s="343"/>
      <c r="QUT20" s="343"/>
      <c r="QUU20" s="343"/>
      <c r="QUV20" s="343"/>
      <c r="QUW20" s="307"/>
      <c r="QUX20" s="335"/>
      <c r="QUY20" s="336"/>
      <c r="QUZ20" s="337"/>
      <c r="QVA20" s="308"/>
      <c r="QVB20" s="309"/>
      <c r="QVC20" s="310"/>
      <c r="QVD20" s="343"/>
      <c r="QVE20" s="343"/>
      <c r="QVF20" s="343"/>
      <c r="QVG20" s="343"/>
      <c r="QVH20" s="343"/>
      <c r="QVI20" s="343"/>
      <c r="QVJ20" s="343"/>
      <c r="QVK20" s="343"/>
      <c r="QVL20" s="307"/>
      <c r="QVM20" s="335"/>
      <c r="QVN20" s="336"/>
      <c r="QVO20" s="337"/>
      <c r="QVP20" s="308"/>
      <c r="QVQ20" s="309"/>
      <c r="QVR20" s="310"/>
      <c r="QVS20" s="343"/>
      <c r="QVT20" s="343"/>
      <c r="QVU20" s="343"/>
      <c r="QVV20" s="343"/>
      <c r="QVW20" s="343"/>
      <c r="QVX20" s="343"/>
      <c r="QVY20" s="343"/>
      <c r="QVZ20" s="343"/>
      <c r="QWA20" s="307"/>
      <c r="QWB20" s="335"/>
      <c r="QWC20" s="336"/>
      <c r="QWD20" s="337"/>
      <c r="QWE20" s="308"/>
      <c r="QWF20" s="309"/>
      <c r="QWG20" s="310"/>
      <c r="QWH20" s="343"/>
      <c r="QWI20" s="343"/>
      <c r="QWJ20" s="343"/>
      <c r="QWK20" s="343"/>
      <c r="QWL20" s="343"/>
      <c r="QWM20" s="343"/>
      <c r="QWN20" s="343"/>
      <c r="QWO20" s="343"/>
      <c r="QWP20" s="307"/>
      <c r="QWQ20" s="335"/>
      <c r="QWR20" s="336"/>
      <c r="QWS20" s="337"/>
      <c r="QWT20" s="308"/>
      <c r="QWU20" s="309"/>
      <c r="QWV20" s="310"/>
      <c r="QWW20" s="343"/>
      <c r="QWX20" s="343"/>
      <c r="QWY20" s="343"/>
      <c r="QWZ20" s="343"/>
      <c r="QXA20" s="343"/>
      <c r="QXB20" s="343"/>
      <c r="QXC20" s="343"/>
      <c r="QXD20" s="343"/>
      <c r="QXE20" s="307"/>
      <c r="QXF20" s="335"/>
      <c r="QXG20" s="336"/>
      <c r="QXH20" s="337"/>
      <c r="QXI20" s="308"/>
      <c r="QXJ20" s="309"/>
      <c r="QXK20" s="310"/>
      <c r="QXL20" s="343"/>
      <c r="QXM20" s="343"/>
      <c r="QXN20" s="343"/>
      <c r="QXO20" s="343"/>
      <c r="QXP20" s="343"/>
      <c r="QXQ20" s="343"/>
      <c r="QXR20" s="343"/>
      <c r="QXS20" s="343"/>
      <c r="QXT20" s="307"/>
      <c r="QXU20" s="335"/>
      <c r="QXV20" s="336"/>
      <c r="QXW20" s="337"/>
      <c r="QXX20" s="308"/>
      <c r="QXY20" s="309"/>
      <c r="QXZ20" s="310"/>
      <c r="QYA20" s="343"/>
      <c r="QYB20" s="343"/>
      <c r="QYC20" s="343"/>
      <c r="QYD20" s="343"/>
      <c r="QYE20" s="343"/>
      <c r="QYF20" s="343"/>
      <c r="QYG20" s="343"/>
      <c r="QYH20" s="343"/>
      <c r="QYI20" s="307"/>
      <c r="QYJ20" s="335"/>
      <c r="QYK20" s="336"/>
      <c r="QYL20" s="337"/>
      <c r="QYM20" s="308"/>
      <c r="QYN20" s="309"/>
      <c r="QYO20" s="310"/>
      <c r="QYP20" s="343"/>
      <c r="QYQ20" s="343"/>
      <c r="QYR20" s="343"/>
      <c r="QYS20" s="343"/>
      <c r="QYT20" s="343"/>
      <c r="QYU20" s="343"/>
      <c r="QYV20" s="343"/>
      <c r="QYW20" s="343"/>
      <c r="QYX20" s="307"/>
      <c r="QYY20" s="335"/>
      <c r="QYZ20" s="336"/>
      <c r="QZA20" s="337"/>
      <c r="QZB20" s="308"/>
      <c r="QZC20" s="309"/>
      <c r="QZD20" s="310"/>
      <c r="QZE20" s="343"/>
      <c r="QZF20" s="343"/>
      <c r="QZG20" s="343"/>
      <c r="QZH20" s="343"/>
      <c r="QZI20" s="343"/>
      <c r="QZJ20" s="343"/>
      <c r="QZK20" s="343"/>
      <c r="QZL20" s="343"/>
      <c r="QZM20" s="307"/>
      <c r="QZN20" s="335"/>
      <c r="QZO20" s="336"/>
      <c r="QZP20" s="337"/>
      <c r="QZQ20" s="308"/>
      <c r="QZR20" s="309"/>
      <c r="QZS20" s="310"/>
      <c r="QZT20" s="343"/>
      <c r="QZU20" s="343"/>
      <c r="QZV20" s="343"/>
      <c r="QZW20" s="343"/>
      <c r="QZX20" s="343"/>
      <c r="QZY20" s="343"/>
      <c r="QZZ20" s="343"/>
      <c r="RAA20" s="343"/>
      <c r="RAB20" s="307"/>
      <c r="RAC20" s="335"/>
      <c r="RAD20" s="336"/>
      <c r="RAE20" s="337"/>
      <c r="RAF20" s="308"/>
      <c r="RAG20" s="309"/>
      <c r="RAH20" s="310"/>
      <c r="RAI20" s="343"/>
      <c r="RAJ20" s="343"/>
      <c r="RAK20" s="343"/>
      <c r="RAL20" s="343"/>
      <c r="RAM20" s="343"/>
      <c r="RAN20" s="343"/>
      <c r="RAO20" s="343"/>
      <c r="RAP20" s="343"/>
      <c r="RAQ20" s="307"/>
      <c r="RAR20" s="335"/>
      <c r="RAS20" s="336"/>
      <c r="RAT20" s="337"/>
      <c r="RAU20" s="308"/>
      <c r="RAV20" s="309"/>
      <c r="RAW20" s="310"/>
      <c r="RAX20" s="343"/>
      <c r="RAY20" s="343"/>
      <c r="RAZ20" s="343"/>
      <c r="RBA20" s="343"/>
      <c r="RBB20" s="343"/>
      <c r="RBC20" s="343"/>
      <c r="RBD20" s="343"/>
      <c r="RBE20" s="343"/>
      <c r="RBF20" s="307"/>
      <c r="RBG20" s="335"/>
      <c r="RBH20" s="336"/>
      <c r="RBI20" s="337"/>
      <c r="RBJ20" s="308"/>
      <c r="RBK20" s="309"/>
      <c r="RBL20" s="310"/>
      <c r="RBM20" s="343"/>
      <c r="RBN20" s="343"/>
      <c r="RBO20" s="343"/>
      <c r="RBP20" s="343"/>
      <c r="RBQ20" s="343"/>
      <c r="RBR20" s="343"/>
      <c r="RBS20" s="343"/>
      <c r="RBT20" s="343"/>
      <c r="RBU20" s="307"/>
      <c r="RBV20" s="335"/>
      <c r="RBW20" s="336"/>
      <c r="RBX20" s="337"/>
      <c r="RBY20" s="308"/>
      <c r="RBZ20" s="309"/>
      <c r="RCA20" s="310"/>
      <c r="RCB20" s="343"/>
      <c r="RCC20" s="343"/>
      <c r="RCD20" s="343"/>
      <c r="RCE20" s="343"/>
      <c r="RCF20" s="343"/>
      <c r="RCG20" s="343"/>
      <c r="RCH20" s="343"/>
      <c r="RCI20" s="343"/>
      <c r="RCJ20" s="307"/>
      <c r="RCK20" s="335"/>
      <c r="RCL20" s="336"/>
      <c r="RCM20" s="337"/>
      <c r="RCN20" s="308"/>
      <c r="RCO20" s="309"/>
      <c r="RCP20" s="310"/>
      <c r="RCQ20" s="343"/>
      <c r="RCR20" s="343"/>
      <c r="RCS20" s="343"/>
      <c r="RCT20" s="343"/>
      <c r="RCU20" s="343"/>
      <c r="RCV20" s="343"/>
      <c r="RCW20" s="343"/>
      <c r="RCX20" s="343"/>
      <c r="RCY20" s="307"/>
      <c r="RCZ20" s="335"/>
      <c r="RDA20" s="336"/>
      <c r="RDB20" s="337"/>
      <c r="RDC20" s="308"/>
      <c r="RDD20" s="309"/>
      <c r="RDE20" s="310"/>
      <c r="RDF20" s="343"/>
      <c r="RDG20" s="343"/>
      <c r="RDH20" s="343"/>
      <c r="RDI20" s="343"/>
      <c r="RDJ20" s="343"/>
      <c r="RDK20" s="343"/>
      <c r="RDL20" s="343"/>
      <c r="RDM20" s="343"/>
      <c r="RDN20" s="307"/>
      <c r="RDO20" s="335"/>
      <c r="RDP20" s="336"/>
      <c r="RDQ20" s="337"/>
      <c r="RDR20" s="308"/>
      <c r="RDS20" s="309"/>
      <c r="RDT20" s="310"/>
      <c r="RDU20" s="343"/>
      <c r="RDV20" s="343"/>
      <c r="RDW20" s="343"/>
      <c r="RDX20" s="343"/>
      <c r="RDY20" s="343"/>
      <c r="RDZ20" s="343"/>
      <c r="REA20" s="343"/>
      <c r="REB20" s="343"/>
      <c r="REC20" s="307"/>
      <c r="RED20" s="335"/>
      <c r="REE20" s="336"/>
      <c r="REF20" s="337"/>
      <c r="REG20" s="308"/>
      <c r="REH20" s="309"/>
      <c r="REI20" s="310"/>
      <c r="REJ20" s="343"/>
      <c r="REK20" s="343"/>
      <c r="REL20" s="343"/>
      <c r="REM20" s="343"/>
      <c r="REN20" s="343"/>
      <c r="REO20" s="343"/>
      <c r="REP20" s="343"/>
      <c r="REQ20" s="343"/>
      <c r="RER20" s="307"/>
      <c r="RES20" s="335"/>
      <c r="RET20" s="336"/>
      <c r="REU20" s="337"/>
      <c r="REV20" s="308"/>
      <c r="REW20" s="309"/>
      <c r="REX20" s="310"/>
      <c r="REY20" s="343"/>
      <c r="REZ20" s="343"/>
      <c r="RFA20" s="343"/>
      <c r="RFB20" s="343"/>
      <c r="RFC20" s="343"/>
      <c r="RFD20" s="343"/>
      <c r="RFE20" s="343"/>
      <c r="RFF20" s="343"/>
      <c r="RFG20" s="307"/>
      <c r="RFH20" s="335"/>
      <c r="RFI20" s="336"/>
      <c r="RFJ20" s="337"/>
      <c r="RFK20" s="308"/>
      <c r="RFL20" s="309"/>
      <c r="RFM20" s="310"/>
      <c r="RFN20" s="343"/>
      <c r="RFO20" s="343"/>
      <c r="RFP20" s="343"/>
      <c r="RFQ20" s="343"/>
      <c r="RFR20" s="343"/>
      <c r="RFS20" s="343"/>
      <c r="RFT20" s="343"/>
      <c r="RFU20" s="343"/>
      <c r="RFV20" s="307"/>
      <c r="RFW20" s="335"/>
      <c r="RFX20" s="336"/>
      <c r="RFY20" s="337"/>
      <c r="RFZ20" s="308"/>
      <c r="RGA20" s="309"/>
      <c r="RGB20" s="310"/>
      <c r="RGC20" s="343"/>
      <c r="RGD20" s="343"/>
      <c r="RGE20" s="343"/>
      <c r="RGF20" s="343"/>
      <c r="RGG20" s="343"/>
      <c r="RGH20" s="343"/>
      <c r="RGI20" s="343"/>
      <c r="RGJ20" s="343"/>
      <c r="RGK20" s="307"/>
      <c r="RGL20" s="335"/>
      <c r="RGM20" s="336"/>
      <c r="RGN20" s="337"/>
      <c r="RGO20" s="308"/>
      <c r="RGP20" s="309"/>
      <c r="RGQ20" s="310"/>
      <c r="RGR20" s="343"/>
      <c r="RGS20" s="343"/>
      <c r="RGT20" s="343"/>
      <c r="RGU20" s="343"/>
      <c r="RGV20" s="343"/>
      <c r="RGW20" s="343"/>
      <c r="RGX20" s="343"/>
      <c r="RGY20" s="343"/>
      <c r="RGZ20" s="307"/>
      <c r="RHA20" s="335"/>
      <c r="RHB20" s="336"/>
      <c r="RHC20" s="337"/>
      <c r="RHD20" s="308"/>
      <c r="RHE20" s="309"/>
      <c r="RHF20" s="310"/>
      <c r="RHG20" s="343"/>
      <c r="RHH20" s="343"/>
      <c r="RHI20" s="343"/>
      <c r="RHJ20" s="343"/>
      <c r="RHK20" s="343"/>
      <c r="RHL20" s="343"/>
      <c r="RHM20" s="343"/>
      <c r="RHN20" s="343"/>
      <c r="RHO20" s="307"/>
      <c r="RHP20" s="335"/>
      <c r="RHQ20" s="336"/>
      <c r="RHR20" s="337"/>
      <c r="RHS20" s="308"/>
      <c r="RHT20" s="309"/>
      <c r="RHU20" s="310"/>
      <c r="RHV20" s="343"/>
      <c r="RHW20" s="343"/>
      <c r="RHX20" s="343"/>
      <c r="RHY20" s="343"/>
      <c r="RHZ20" s="343"/>
      <c r="RIA20" s="343"/>
      <c r="RIB20" s="343"/>
      <c r="RIC20" s="343"/>
      <c r="RID20" s="307"/>
      <c r="RIE20" s="335"/>
      <c r="RIF20" s="336"/>
      <c r="RIG20" s="337"/>
      <c r="RIH20" s="308"/>
      <c r="RII20" s="309"/>
      <c r="RIJ20" s="310"/>
      <c r="RIK20" s="343"/>
      <c r="RIL20" s="343"/>
      <c r="RIM20" s="343"/>
      <c r="RIN20" s="343"/>
      <c r="RIO20" s="343"/>
      <c r="RIP20" s="343"/>
      <c r="RIQ20" s="343"/>
      <c r="RIR20" s="343"/>
      <c r="RIS20" s="307"/>
      <c r="RIT20" s="335"/>
      <c r="RIU20" s="336"/>
      <c r="RIV20" s="337"/>
      <c r="RIW20" s="308"/>
      <c r="RIX20" s="309"/>
      <c r="RIY20" s="310"/>
      <c r="RIZ20" s="343"/>
      <c r="RJA20" s="343"/>
      <c r="RJB20" s="343"/>
      <c r="RJC20" s="343"/>
      <c r="RJD20" s="343"/>
      <c r="RJE20" s="343"/>
      <c r="RJF20" s="343"/>
      <c r="RJG20" s="343"/>
      <c r="RJH20" s="307"/>
      <c r="RJI20" s="335"/>
      <c r="RJJ20" s="336"/>
      <c r="RJK20" s="337"/>
      <c r="RJL20" s="308"/>
      <c r="RJM20" s="309"/>
      <c r="RJN20" s="310"/>
      <c r="RJO20" s="343"/>
      <c r="RJP20" s="343"/>
      <c r="RJQ20" s="343"/>
      <c r="RJR20" s="343"/>
      <c r="RJS20" s="343"/>
      <c r="RJT20" s="343"/>
      <c r="RJU20" s="343"/>
      <c r="RJV20" s="343"/>
      <c r="RJW20" s="307"/>
      <c r="RJX20" s="335"/>
      <c r="RJY20" s="336"/>
      <c r="RJZ20" s="337"/>
      <c r="RKA20" s="308"/>
      <c r="RKB20" s="309"/>
      <c r="RKC20" s="310"/>
      <c r="RKD20" s="343"/>
      <c r="RKE20" s="343"/>
      <c r="RKF20" s="343"/>
      <c r="RKG20" s="343"/>
      <c r="RKH20" s="343"/>
      <c r="RKI20" s="343"/>
      <c r="RKJ20" s="343"/>
      <c r="RKK20" s="343"/>
      <c r="RKL20" s="307"/>
      <c r="RKM20" s="335"/>
      <c r="RKN20" s="336"/>
      <c r="RKO20" s="337"/>
      <c r="RKP20" s="308"/>
      <c r="RKQ20" s="309"/>
      <c r="RKR20" s="310"/>
      <c r="RKS20" s="343"/>
      <c r="RKT20" s="343"/>
      <c r="RKU20" s="343"/>
      <c r="RKV20" s="343"/>
      <c r="RKW20" s="343"/>
      <c r="RKX20" s="343"/>
      <c r="RKY20" s="343"/>
      <c r="RKZ20" s="343"/>
      <c r="RLA20" s="307"/>
      <c r="RLB20" s="335"/>
      <c r="RLC20" s="336"/>
      <c r="RLD20" s="337"/>
      <c r="RLE20" s="308"/>
      <c r="RLF20" s="309"/>
      <c r="RLG20" s="310"/>
      <c r="RLH20" s="343"/>
      <c r="RLI20" s="343"/>
      <c r="RLJ20" s="343"/>
      <c r="RLK20" s="343"/>
      <c r="RLL20" s="343"/>
      <c r="RLM20" s="343"/>
      <c r="RLN20" s="343"/>
      <c r="RLO20" s="343"/>
      <c r="RLP20" s="307"/>
      <c r="RLQ20" s="335"/>
      <c r="RLR20" s="336"/>
      <c r="RLS20" s="337"/>
      <c r="RLT20" s="308"/>
      <c r="RLU20" s="309"/>
      <c r="RLV20" s="310"/>
      <c r="RLW20" s="343"/>
      <c r="RLX20" s="343"/>
      <c r="RLY20" s="343"/>
      <c r="RLZ20" s="343"/>
      <c r="RMA20" s="343"/>
      <c r="RMB20" s="343"/>
      <c r="RMC20" s="343"/>
      <c r="RMD20" s="343"/>
      <c r="RME20" s="307"/>
      <c r="RMF20" s="335"/>
      <c r="RMG20" s="336"/>
      <c r="RMH20" s="337"/>
      <c r="RMI20" s="308"/>
      <c r="RMJ20" s="309"/>
      <c r="RMK20" s="310"/>
      <c r="RML20" s="343"/>
      <c r="RMM20" s="343"/>
      <c r="RMN20" s="343"/>
      <c r="RMO20" s="343"/>
      <c r="RMP20" s="343"/>
      <c r="RMQ20" s="343"/>
      <c r="RMR20" s="343"/>
      <c r="RMS20" s="343"/>
      <c r="RMT20" s="307"/>
      <c r="RMU20" s="335"/>
      <c r="RMV20" s="336"/>
      <c r="RMW20" s="337"/>
      <c r="RMX20" s="308"/>
      <c r="RMY20" s="309"/>
      <c r="RMZ20" s="310"/>
      <c r="RNA20" s="343"/>
      <c r="RNB20" s="343"/>
      <c r="RNC20" s="343"/>
      <c r="RND20" s="343"/>
      <c r="RNE20" s="343"/>
      <c r="RNF20" s="343"/>
      <c r="RNG20" s="343"/>
      <c r="RNH20" s="343"/>
      <c r="RNI20" s="307"/>
      <c r="RNJ20" s="335"/>
      <c r="RNK20" s="336"/>
      <c r="RNL20" s="337"/>
      <c r="RNM20" s="308"/>
      <c r="RNN20" s="309"/>
      <c r="RNO20" s="310"/>
      <c r="RNP20" s="343"/>
      <c r="RNQ20" s="343"/>
      <c r="RNR20" s="343"/>
      <c r="RNS20" s="343"/>
      <c r="RNT20" s="343"/>
      <c r="RNU20" s="343"/>
      <c r="RNV20" s="343"/>
      <c r="RNW20" s="343"/>
      <c r="RNX20" s="307"/>
      <c r="RNY20" s="335"/>
      <c r="RNZ20" s="336"/>
      <c r="ROA20" s="337"/>
      <c r="ROB20" s="308"/>
      <c r="ROC20" s="309"/>
      <c r="ROD20" s="310"/>
      <c r="ROE20" s="343"/>
      <c r="ROF20" s="343"/>
      <c r="ROG20" s="343"/>
      <c r="ROH20" s="343"/>
      <c r="ROI20" s="343"/>
      <c r="ROJ20" s="343"/>
      <c r="ROK20" s="343"/>
      <c r="ROL20" s="343"/>
      <c r="ROM20" s="307"/>
      <c r="RON20" s="335"/>
      <c r="ROO20" s="336"/>
      <c r="ROP20" s="337"/>
      <c r="ROQ20" s="308"/>
      <c r="ROR20" s="309"/>
      <c r="ROS20" s="310"/>
      <c r="ROT20" s="343"/>
      <c r="ROU20" s="343"/>
      <c r="ROV20" s="343"/>
      <c r="ROW20" s="343"/>
      <c r="ROX20" s="343"/>
      <c r="ROY20" s="343"/>
      <c r="ROZ20" s="343"/>
      <c r="RPA20" s="343"/>
      <c r="RPB20" s="307"/>
      <c r="RPC20" s="335"/>
      <c r="RPD20" s="336"/>
      <c r="RPE20" s="337"/>
      <c r="RPF20" s="308"/>
      <c r="RPG20" s="309"/>
      <c r="RPH20" s="310"/>
      <c r="RPI20" s="343"/>
      <c r="RPJ20" s="343"/>
      <c r="RPK20" s="343"/>
      <c r="RPL20" s="343"/>
      <c r="RPM20" s="343"/>
      <c r="RPN20" s="343"/>
      <c r="RPO20" s="343"/>
      <c r="RPP20" s="343"/>
      <c r="RPQ20" s="307"/>
      <c r="RPR20" s="335"/>
      <c r="RPS20" s="336"/>
      <c r="RPT20" s="337"/>
      <c r="RPU20" s="308"/>
      <c r="RPV20" s="309"/>
      <c r="RPW20" s="310"/>
      <c r="RPX20" s="343"/>
      <c r="RPY20" s="343"/>
      <c r="RPZ20" s="343"/>
      <c r="RQA20" s="343"/>
      <c r="RQB20" s="343"/>
      <c r="RQC20" s="343"/>
      <c r="RQD20" s="343"/>
      <c r="RQE20" s="343"/>
      <c r="RQF20" s="307"/>
      <c r="RQG20" s="335"/>
      <c r="RQH20" s="336"/>
      <c r="RQI20" s="337"/>
      <c r="RQJ20" s="308"/>
      <c r="RQK20" s="309"/>
      <c r="RQL20" s="310"/>
      <c r="RQM20" s="343"/>
      <c r="RQN20" s="343"/>
      <c r="RQO20" s="343"/>
      <c r="RQP20" s="343"/>
      <c r="RQQ20" s="343"/>
      <c r="RQR20" s="343"/>
      <c r="RQS20" s="343"/>
      <c r="RQT20" s="343"/>
      <c r="RQU20" s="307"/>
      <c r="RQV20" s="335"/>
      <c r="RQW20" s="336"/>
      <c r="RQX20" s="337"/>
      <c r="RQY20" s="308"/>
      <c r="RQZ20" s="309"/>
      <c r="RRA20" s="310"/>
      <c r="RRB20" s="343"/>
      <c r="RRC20" s="343"/>
      <c r="RRD20" s="343"/>
      <c r="RRE20" s="343"/>
      <c r="RRF20" s="343"/>
      <c r="RRG20" s="343"/>
      <c r="RRH20" s="343"/>
      <c r="RRI20" s="343"/>
      <c r="RRJ20" s="307"/>
      <c r="RRK20" s="335"/>
      <c r="RRL20" s="336"/>
      <c r="RRM20" s="337"/>
      <c r="RRN20" s="308"/>
      <c r="RRO20" s="309"/>
      <c r="RRP20" s="310"/>
      <c r="RRQ20" s="343"/>
      <c r="RRR20" s="343"/>
      <c r="RRS20" s="343"/>
      <c r="RRT20" s="343"/>
      <c r="RRU20" s="343"/>
      <c r="RRV20" s="343"/>
      <c r="RRW20" s="343"/>
      <c r="RRX20" s="343"/>
      <c r="RRY20" s="307"/>
      <c r="RRZ20" s="335"/>
      <c r="RSA20" s="336"/>
      <c r="RSB20" s="337"/>
      <c r="RSC20" s="308"/>
      <c r="RSD20" s="309"/>
      <c r="RSE20" s="310"/>
      <c r="RSF20" s="343"/>
      <c r="RSG20" s="343"/>
      <c r="RSH20" s="343"/>
      <c r="RSI20" s="343"/>
      <c r="RSJ20" s="343"/>
      <c r="RSK20" s="343"/>
      <c r="RSL20" s="343"/>
      <c r="RSM20" s="343"/>
      <c r="RSN20" s="307"/>
      <c r="RSO20" s="335"/>
      <c r="RSP20" s="336"/>
      <c r="RSQ20" s="337"/>
      <c r="RSR20" s="308"/>
      <c r="RSS20" s="309"/>
      <c r="RST20" s="310"/>
      <c r="RSU20" s="343"/>
      <c r="RSV20" s="343"/>
      <c r="RSW20" s="343"/>
      <c r="RSX20" s="343"/>
      <c r="RSY20" s="343"/>
      <c r="RSZ20" s="343"/>
      <c r="RTA20" s="343"/>
      <c r="RTB20" s="343"/>
      <c r="RTC20" s="307"/>
      <c r="RTD20" s="335"/>
      <c r="RTE20" s="336"/>
      <c r="RTF20" s="337"/>
      <c r="RTG20" s="308"/>
      <c r="RTH20" s="309"/>
      <c r="RTI20" s="310"/>
      <c r="RTJ20" s="343"/>
      <c r="RTK20" s="343"/>
      <c r="RTL20" s="343"/>
      <c r="RTM20" s="343"/>
      <c r="RTN20" s="343"/>
      <c r="RTO20" s="343"/>
      <c r="RTP20" s="343"/>
      <c r="RTQ20" s="343"/>
      <c r="RTR20" s="307"/>
      <c r="RTS20" s="335"/>
      <c r="RTT20" s="336"/>
      <c r="RTU20" s="337"/>
      <c r="RTV20" s="308"/>
      <c r="RTW20" s="309"/>
      <c r="RTX20" s="310"/>
      <c r="RTY20" s="343"/>
      <c r="RTZ20" s="343"/>
      <c r="RUA20" s="343"/>
      <c r="RUB20" s="343"/>
      <c r="RUC20" s="343"/>
      <c r="RUD20" s="343"/>
      <c r="RUE20" s="343"/>
      <c r="RUF20" s="343"/>
      <c r="RUG20" s="307"/>
      <c r="RUH20" s="335"/>
      <c r="RUI20" s="336"/>
      <c r="RUJ20" s="337"/>
      <c r="RUK20" s="308"/>
      <c r="RUL20" s="309"/>
      <c r="RUM20" s="310"/>
      <c r="RUN20" s="343"/>
      <c r="RUO20" s="343"/>
      <c r="RUP20" s="343"/>
      <c r="RUQ20" s="343"/>
      <c r="RUR20" s="343"/>
      <c r="RUS20" s="343"/>
      <c r="RUT20" s="343"/>
      <c r="RUU20" s="343"/>
      <c r="RUV20" s="307"/>
      <c r="RUW20" s="335"/>
      <c r="RUX20" s="336"/>
      <c r="RUY20" s="337"/>
      <c r="RUZ20" s="308"/>
      <c r="RVA20" s="309"/>
      <c r="RVB20" s="310"/>
      <c r="RVC20" s="343"/>
      <c r="RVD20" s="343"/>
      <c r="RVE20" s="343"/>
      <c r="RVF20" s="343"/>
      <c r="RVG20" s="343"/>
      <c r="RVH20" s="343"/>
      <c r="RVI20" s="343"/>
      <c r="RVJ20" s="343"/>
      <c r="RVK20" s="307"/>
      <c r="RVL20" s="335"/>
      <c r="RVM20" s="336"/>
      <c r="RVN20" s="337"/>
      <c r="RVO20" s="308"/>
      <c r="RVP20" s="309"/>
      <c r="RVQ20" s="310"/>
      <c r="RVR20" s="343"/>
      <c r="RVS20" s="343"/>
      <c r="RVT20" s="343"/>
      <c r="RVU20" s="343"/>
      <c r="RVV20" s="343"/>
      <c r="RVW20" s="343"/>
      <c r="RVX20" s="343"/>
      <c r="RVY20" s="343"/>
      <c r="RVZ20" s="307"/>
      <c r="RWA20" s="335"/>
      <c r="RWB20" s="336"/>
      <c r="RWC20" s="337"/>
      <c r="RWD20" s="308"/>
      <c r="RWE20" s="309"/>
      <c r="RWF20" s="310"/>
      <c r="RWG20" s="343"/>
      <c r="RWH20" s="343"/>
      <c r="RWI20" s="343"/>
      <c r="RWJ20" s="343"/>
      <c r="RWK20" s="343"/>
      <c r="RWL20" s="343"/>
      <c r="RWM20" s="343"/>
      <c r="RWN20" s="343"/>
      <c r="RWO20" s="307"/>
      <c r="RWP20" s="335"/>
      <c r="RWQ20" s="336"/>
      <c r="RWR20" s="337"/>
      <c r="RWS20" s="308"/>
      <c r="RWT20" s="309"/>
      <c r="RWU20" s="310"/>
      <c r="RWV20" s="343"/>
      <c r="RWW20" s="343"/>
      <c r="RWX20" s="343"/>
      <c r="RWY20" s="343"/>
      <c r="RWZ20" s="343"/>
      <c r="RXA20" s="343"/>
      <c r="RXB20" s="343"/>
      <c r="RXC20" s="343"/>
      <c r="RXD20" s="307"/>
      <c r="RXE20" s="335"/>
      <c r="RXF20" s="336"/>
      <c r="RXG20" s="337"/>
      <c r="RXH20" s="308"/>
      <c r="RXI20" s="309"/>
      <c r="RXJ20" s="310"/>
      <c r="RXK20" s="343"/>
      <c r="RXL20" s="343"/>
      <c r="RXM20" s="343"/>
      <c r="RXN20" s="343"/>
      <c r="RXO20" s="343"/>
      <c r="RXP20" s="343"/>
      <c r="RXQ20" s="343"/>
      <c r="RXR20" s="343"/>
      <c r="RXS20" s="307"/>
      <c r="RXT20" s="335"/>
      <c r="RXU20" s="336"/>
      <c r="RXV20" s="337"/>
      <c r="RXW20" s="308"/>
      <c r="RXX20" s="309"/>
      <c r="RXY20" s="310"/>
      <c r="RXZ20" s="343"/>
      <c r="RYA20" s="343"/>
      <c r="RYB20" s="343"/>
      <c r="RYC20" s="343"/>
      <c r="RYD20" s="343"/>
      <c r="RYE20" s="343"/>
      <c r="RYF20" s="343"/>
      <c r="RYG20" s="343"/>
      <c r="RYH20" s="307"/>
      <c r="RYI20" s="335"/>
      <c r="RYJ20" s="336"/>
      <c r="RYK20" s="337"/>
      <c r="RYL20" s="308"/>
      <c r="RYM20" s="309"/>
      <c r="RYN20" s="310"/>
      <c r="RYO20" s="343"/>
      <c r="RYP20" s="343"/>
      <c r="RYQ20" s="343"/>
      <c r="RYR20" s="343"/>
      <c r="RYS20" s="343"/>
      <c r="RYT20" s="343"/>
      <c r="RYU20" s="343"/>
      <c r="RYV20" s="343"/>
      <c r="RYW20" s="307"/>
      <c r="RYX20" s="335"/>
      <c r="RYY20" s="336"/>
      <c r="RYZ20" s="337"/>
      <c r="RZA20" s="308"/>
      <c r="RZB20" s="309"/>
      <c r="RZC20" s="310"/>
      <c r="RZD20" s="343"/>
      <c r="RZE20" s="343"/>
      <c r="RZF20" s="343"/>
      <c r="RZG20" s="343"/>
      <c r="RZH20" s="343"/>
      <c r="RZI20" s="343"/>
      <c r="RZJ20" s="343"/>
      <c r="RZK20" s="343"/>
      <c r="RZL20" s="307"/>
      <c r="RZM20" s="335"/>
      <c r="RZN20" s="336"/>
      <c r="RZO20" s="337"/>
      <c r="RZP20" s="308"/>
      <c r="RZQ20" s="309"/>
      <c r="RZR20" s="310"/>
      <c r="RZS20" s="343"/>
      <c r="RZT20" s="343"/>
      <c r="RZU20" s="343"/>
      <c r="RZV20" s="343"/>
      <c r="RZW20" s="343"/>
      <c r="RZX20" s="343"/>
      <c r="RZY20" s="343"/>
      <c r="RZZ20" s="343"/>
      <c r="SAA20" s="307"/>
      <c r="SAB20" s="335"/>
      <c r="SAC20" s="336"/>
      <c r="SAD20" s="337"/>
      <c r="SAE20" s="308"/>
      <c r="SAF20" s="309"/>
      <c r="SAG20" s="310"/>
      <c r="SAH20" s="343"/>
      <c r="SAI20" s="343"/>
      <c r="SAJ20" s="343"/>
      <c r="SAK20" s="343"/>
      <c r="SAL20" s="343"/>
      <c r="SAM20" s="343"/>
      <c r="SAN20" s="343"/>
      <c r="SAO20" s="343"/>
      <c r="SAP20" s="307"/>
      <c r="SAQ20" s="335"/>
      <c r="SAR20" s="336"/>
      <c r="SAS20" s="337"/>
      <c r="SAT20" s="308"/>
      <c r="SAU20" s="309"/>
      <c r="SAV20" s="310"/>
      <c r="SAW20" s="343"/>
      <c r="SAX20" s="343"/>
      <c r="SAY20" s="343"/>
      <c r="SAZ20" s="343"/>
      <c r="SBA20" s="343"/>
      <c r="SBB20" s="343"/>
      <c r="SBC20" s="343"/>
      <c r="SBD20" s="343"/>
      <c r="SBE20" s="307"/>
      <c r="SBF20" s="335"/>
      <c r="SBG20" s="336"/>
      <c r="SBH20" s="337"/>
      <c r="SBI20" s="308"/>
      <c r="SBJ20" s="309"/>
      <c r="SBK20" s="310"/>
      <c r="SBL20" s="343"/>
      <c r="SBM20" s="343"/>
      <c r="SBN20" s="343"/>
      <c r="SBO20" s="343"/>
      <c r="SBP20" s="343"/>
      <c r="SBQ20" s="343"/>
      <c r="SBR20" s="343"/>
      <c r="SBS20" s="343"/>
      <c r="SBT20" s="307"/>
      <c r="SBU20" s="335"/>
      <c r="SBV20" s="336"/>
      <c r="SBW20" s="337"/>
      <c r="SBX20" s="308"/>
      <c r="SBY20" s="309"/>
      <c r="SBZ20" s="310"/>
      <c r="SCA20" s="343"/>
      <c r="SCB20" s="343"/>
      <c r="SCC20" s="343"/>
      <c r="SCD20" s="343"/>
      <c r="SCE20" s="343"/>
      <c r="SCF20" s="343"/>
      <c r="SCG20" s="343"/>
      <c r="SCH20" s="343"/>
      <c r="SCI20" s="307"/>
      <c r="SCJ20" s="335"/>
      <c r="SCK20" s="336"/>
      <c r="SCL20" s="337"/>
      <c r="SCM20" s="308"/>
      <c r="SCN20" s="309"/>
      <c r="SCO20" s="310"/>
      <c r="SCP20" s="343"/>
      <c r="SCQ20" s="343"/>
      <c r="SCR20" s="343"/>
      <c r="SCS20" s="343"/>
      <c r="SCT20" s="343"/>
      <c r="SCU20" s="343"/>
      <c r="SCV20" s="343"/>
      <c r="SCW20" s="343"/>
      <c r="SCX20" s="307"/>
      <c r="SCY20" s="335"/>
      <c r="SCZ20" s="336"/>
      <c r="SDA20" s="337"/>
      <c r="SDB20" s="308"/>
      <c r="SDC20" s="309"/>
      <c r="SDD20" s="310"/>
      <c r="SDE20" s="343"/>
      <c r="SDF20" s="343"/>
      <c r="SDG20" s="343"/>
      <c r="SDH20" s="343"/>
      <c r="SDI20" s="343"/>
      <c r="SDJ20" s="343"/>
      <c r="SDK20" s="343"/>
      <c r="SDL20" s="343"/>
      <c r="SDM20" s="307"/>
      <c r="SDN20" s="335"/>
      <c r="SDO20" s="336"/>
      <c r="SDP20" s="337"/>
      <c r="SDQ20" s="308"/>
      <c r="SDR20" s="309"/>
      <c r="SDS20" s="310"/>
      <c r="SDT20" s="343"/>
      <c r="SDU20" s="343"/>
      <c r="SDV20" s="343"/>
      <c r="SDW20" s="343"/>
      <c r="SDX20" s="343"/>
      <c r="SDY20" s="343"/>
      <c r="SDZ20" s="343"/>
      <c r="SEA20" s="343"/>
      <c r="SEB20" s="307"/>
      <c r="SEC20" s="335"/>
      <c r="SED20" s="336"/>
      <c r="SEE20" s="337"/>
      <c r="SEF20" s="308"/>
      <c r="SEG20" s="309"/>
      <c r="SEH20" s="310"/>
      <c r="SEI20" s="343"/>
      <c r="SEJ20" s="343"/>
      <c r="SEK20" s="343"/>
      <c r="SEL20" s="343"/>
      <c r="SEM20" s="343"/>
      <c r="SEN20" s="343"/>
      <c r="SEO20" s="343"/>
      <c r="SEP20" s="343"/>
      <c r="SEQ20" s="307"/>
      <c r="SER20" s="335"/>
      <c r="SES20" s="336"/>
      <c r="SET20" s="337"/>
      <c r="SEU20" s="308"/>
      <c r="SEV20" s="309"/>
      <c r="SEW20" s="310"/>
      <c r="SEX20" s="343"/>
      <c r="SEY20" s="343"/>
      <c r="SEZ20" s="343"/>
      <c r="SFA20" s="343"/>
      <c r="SFB20" s="343"/>
      <c r="SFC20" s="343"/>
      <c r="SFD20" s="343"/>
      <c r="SFE20" s="343"/>
      <c r="SFF20" s="307"/>
      <c r="SFG20" s="335"/>
      <c r="SFH20" s="336"/>
      <c r="SFI20" s="337"/>
      <c r="SFJ20" s="308"/>
      <c r="SFK20" s="309"/>
      <c r="SFL20" s="310"/>
      <c r="SFM20" s="343"/>
      <c r="SFN20" s="343"/>
      <c r="SFO20" s="343"/>
      <c r="SFP20" s="343"/>
      <c r="SFQ20" s="343"/>
      <c r="SFR20" s="343"/>
      <c r="SFS20" s="343"/>
      <c r="SFT20" s="343"/>
      <c r="SFU20" s="307"/>
      <c r="SFV20" s="335"/>
      <c r="SFW20" s="336"/>
      <c r="SFX20" s="337"/>
      <c r="SFY20" s="308"/>
      <c r="SFZ20" s="309"/>
      <c r="SGA20" s="310"/>
      <c r="SGB20" s="343"/>
      <c r="SGC20" s="343"/>
      <c r="SGD20" s="343"/>
      <c r="SGE20" s="343"/>
      <c r="SGF20" s="343"/>
      <c r="SGG20" s="343"/>
      <c r="SGH20" s="343"/>
      <c r="SGI20" s="343"/>
      <c r="SGJ20" s="307"/>
      <c r="SGK20" s="335"/>
      <c r="SGL20" s="336"/>
      <c r="SGM20" s="337"/>
      <c r="SGN20" s="308"/>
      <c r="SGO20" s="309"/>
      <c r="SGP20" s="310"/>
      <c r="SGQ20" s="343"/>
      <c r="SGR20" s="343"/>
      <c r="SGS20" s="343"/>
      <c r="SGT20" s="343"/>
      <c r="SGU20" s="343"/>
      <c r="SGV20" s="343"/>
      <c r="SGW20" s="343"/>
      <c r="SGX20" s="343"/>
      <c r="SGY20" s="307"/>
      <c r="SGZ20" s="335"/>
      <c r="SHA20" s="336"/>
      <c r="SHB20" s="337"/>
      <c r="SHC20" s="308"/>
      <c r="SHD20" s="309"/>
      <c r="SHE20" s="310"/>
      <c r="SHF20" s="343"/>
      <c r="SHG20" s="343"/>
      <c r="SHH20" s="343"/>
      <c r="SHI20" s="343"/>
      <c r="SHJ20" s="343"/>
      <c r="SHK20" s="343"/>
      <c r="SHL20" s="343"/>
      <c r="SHM20" s="343"/>
      <c r="SHN20" s="307"/>
      <c r="SHO20" s="335"/>
      <c r="SHP20" s="336"/>
      <c r="SHQ20" s="337"/>
      <c r="SHR20" s="308"/>
      <c r="SHS20" s="309"/>
      <c r="SHT20" s="310"/>
      <c r="SHU20" s="343"/>
      <c r="SHV20" s="343"/>
      <c r="SHW20" s="343"/>
      <c r="SHX20" s="343"/>
      <c r="SHY20" s="343"/>
      <c r="SHZ20" s="343"/>
      <c r="SIA20" s="343"/>
      <c r="SIB20" s="343"/>
      <c r="SIC20" s="307"/>
      <c r="SID20" s="335"/>
      <c r="SIE20" s="336"/>
      <c r="SIF20" s="337"/>
      <c r="SIG20" s="308"/>
      <c r="SIH20" s="309"/>
      <c r="SII20" s="310"/>
      <c r="SIJ20" s="343"/>
      <c r="SIK20" s="343"/>
      <c r="SIL20" s="343"/>
      <c r="SIM20" s="343"/>
      <c r="SIN20" s="343"/>
      <c r="SIO20" s="343"/>
      <c r="SIP20" s="343"/>
      <c r="SIQ20" s="343"/>
      <c r="SIR20" s="307"/>
      <c r="SIS20" s="335"/>
      <c r="SIT20" s="336"/>
      <c r="SIU20" s="337"/>
      <c r="SIV20" s="308"/>
      <c r="SIW20" s="309"/>
      <c r="SIX20" s="310"/>
      <c r="SIY20" s="343"/>
      <c r="SIZ20" s="343"/>
      <c r="SJA20" s="343"/>
      <c r="SJB20" s="343"/>
      <c r="SJC20" s="343"/>
      <c r="SJD20" s="343"/>
      <c r="SJE20" s="343"/>
      <c r="SJF20" s="343"/>
      <c r="SJG20" s="307"/>
      <c r="SJH20" s="335"/>
      <c r="SJI20" s="336"/>
      <c r="SJJ20" s="337"/>
      <c r="SJK20" s="308"/>
      <c r="SJL20" s="309"/>
      <c r="SJM20" s="310"/>
      <c r="SJN20" s="343"/>
      <c r="SJO20" s="343"/>
      <c r="SJP20" s="343"/>
      <c r="SJQ20" s="343"/>
      <c r="SJR20" s="343"/>
      <c r="SJS20" s="343"/>
      <c r="SJT20" s="343"/>
      <c r="SJU20" s="343"/>
      <c r="SJV20" s="307"/>
      <c r="SJW20" s="335"/>
      <c r="SJX20" s="336"/>
      <c r="SJY20" s="337"/>
      <c r="SJZ20" s="308"/>
      <c r="SKA20" s="309"/>
      <c r="SKB20" s="310"/>
      <c r="SKC20" s="343"/>
      <c r="SKD20" s="343"/>
      <c r="SKE20" s="343"/>
      <c r="SKF20" s="343"/>
      <c r="SKG20" s="343"/>
      <c r="SKH20" s="343"/>
      <c r="SKI20" s="343"/>
      <c r="SKJ20" s="343"/>
      <c r="SKK20" s="307"/>
      <c r="SKL20" s="335"/>
      <c r="SKM20" s="336"/>
      <c r="SKN20" s="337"/>
      <c r="SKO20" s="308"/>
      <c r="SKP20" s="309"/>
      <c r="SKQ20" s="310"/>
      <c r="SKR20" s="343"/>
      <c r="SKS20" s="343"/>
      <c r="SKT20" s="343"/>
      <c r="SKU20" s="343"/>
      <c r="SKV20" s="343"/>
      <c r="SKW20" s="343"/>
      <c r="SKX20" s="343"/>
      <c r="SKY20" s="343"/>
      <c r="SKZ20" s="307"/>
      <c r="SLA20" s="335"/>
      <c r="SLB20" s="336"/>
      <c r="SLC20" s="337"/>
      <c r="SLD20" s="308"/>
      <c r="SLE20" s="309"/>
      <c r="SLF20" s="310"/>
      <c r="SLG20" s="343"/>
      <c r="SLH20" s="343"/>
      <c r="SLI20" s="343"/>
      <c r="SLJ20" s="343"/>
      <c r="SLK20" s="343"/>
      <c r="SLL20" s="343"/>
      <c r="SLM20" s="343"/>
      <c r="SLN20" s="343"/>
      <c r="SLO20" s="307"/>
      <c r="SLP20" s="335"/>
      <c r="SLQ20" s="336"/>
      <c r="SLR20" s="337"/>
      <c r="SLS20" s="308"/>
      <c r="SLT20" s="309"/>
      <c r="SLU20" s="310"/>
      <c r="SLV20" s="343"/>
      <c r="SLW20" s="343"/>
      <c r="SLX20" s="343"/>
      <c r="SLY20" s="343"/>
      <c r="SLZ20" s="343"/>
      <c r="SMA20" s="343"/>
      <c r="SMB20" s="343"/>
      <c r="SMC20" s="343"/>
      <c r="SMD20" s="307"/>
      <c r="SME20" s="335"/>
      <c r="SMF20" s="336"/>
      <c r="SMG20" s="337"/>
      <c r="SMH20" s="308"/>
      <c r="SMI20" s="309"/>
      <c r="SMJ20" s="310"/>
      <c r="SMK20" s="343"/>
      <c r="SML20" s="343"/>
      <c r="SMM20" s="343"/>
      <c r="SMN20" s="343"/>
      <c r="SMO20" s="343"/>
      <c r="SMP20" s="343"/>
      <c r="SMQ20" s="343"/>
      <c r="SMR20" s="343"/>
      <c r="SMS20" s="307"/>
      <c r="SMT20" s="335"/>
      <c r="SMU20" s="336"/>
      <c r="SMV20" s="337"/>
      <c r="SMW20" s="308"/>
      <c r="SMX20" s="309"/>
      <c r="SMY20" s="310"/>
      <c r="SMZ20" s="343"/>
      <c r="SNA20" s="343"/>
      <c r="SNB20" s="343"/>
      <c r="SNC20" s="343"/>
      <c r="SND20" s="343"/>
      <c r="SNE20" s="343"/>
      <c r="SNF20" s="343"/>
      <c r="SNG20" s="343"/>
      <c r="SNH20" s="307"/>
      <c r="SNI20" s="335"/>
      <c r="SNJ20" s="336"/>
      <c r="SNK20" s="337"/>
      <c r="SNL20" s="308"/>
      <c r="SNM20" s="309"/>
      <c r="SNN20" s="310"/>
      <c r="SNO20" s="343"/>
      <c r="SNP20" s="343"/>
      <c r="SNQ20" s="343"/>
      <c r="SNR20" s="343"/>
      <c r="SNS20" s="343"/>
      <c r="SNT20" s="343"/>
      <c r="SNU20" s="343"/>
      <c r="SNV20" s="343"/>
      <c r="SNW20" s="307"/>
      <c r="SNX20" s="335"/>
      <c r="SNY20" s="336"/>
      <c r="SNZ20" s="337"/>
      <c r="SOA20" s="308"/>
      <c r="SOB20" s="309"/>
      <c r="SOC20" s="310"/>
      <c r="SOD20" s="343"/>
      <c r="SOE20" s="343"/>
      <c r="SOF20" s="343"/>
      <c r="SOG20" s="343"/>
      <c r="SOH20" s="343"/>
      <c r="SOI20" s="343"/>
      <c r="SOJ20" s="343"/>
      <c r="SOK20" s="343"/>
      <c r="SOL20" s="307"/>
      <c r="SOM20" s="335"/>
      <c r="SON20" s="336"/>
      <c r="SOO20" s="337"/>
      <c r="SOP20" s="308"/>
      <c r="SOQ20" s="309"/>
      <c r="SOR20" s="310"/>
      <c r="SOS20" s="343"/>
      <c r="SOT20" s="343"/>
      <c r="SOU20" s="343"/>
      <c r="SOV20" s="343"/>
      <c r="SOW20" s="343"/>
      <c r="SOX20" s="343"/>
      <c r="SOY20" s="343"/>
      <c r="SOZ20" s="343"/>
      <c r="SPA20" s="307"/>
      <c r="SPB20" s="335"/>
      <c r="SPC20" s="336"/>
      <c r="SPD20" s="337"/>
      <c r="SPE20" s="308"/>
      <c r="SPF20" s="309"/>
      <c r="SPG20" s="310"/>
      <c r="SPH20" s="343"/>
      <c r="SPI20" s="343"/>
      <c r="SPJ20" s="343"/>
      <c r="SPK20" s="343"/>
      <c r="SPL20" s="343"/>
      <c r="SPM20" s="343"/>
      <c r="SPN20" s="343"/>
      <c r="SPO20" s="343"/>
      <c r="SPP20" s="307"/>
      <c r="SPQ20" s="335"/>
      <c r="SPR20" s="336"/>
      <c r="SPS20" s="337"/>
      <c r="SPT20" s="308"/>
      <c r="SPU20" s="309"/>
      <c r="SPV20" s="310"/>
      <c r="SPW20" s="343"/>
      <c r="SPX20" s="343"/>
      <c r="SPY20" s="343"/>
      <c r="SPZ20" s="343"/>
      <c r="SQA20" s="343"/>
      <c r="SQB20" s="343"/>
      <c r="SQC20" s="343"/>
      <c r="SQD20" s="343"/>
      <c r="SQE20" s="307"/>
      <c r="SQF20" s="335"/>
      <c r="SQG20" s="336"/>
      <c r="SQH20" s="337"/>
      <c r="SQI20" s="308"/>
      <c r="SQJ20" s="309"/>
      <c r="SQK20" s="310"/>
      <c r="SQL20" s="343"/>
      <c r="SQM20" s="343"/>
      <c r="SQN20" s="343"/>
      <c r="SQO20" s="343"/>
      <c r="SQP20" s="343"/>
      <c r="SQQ20" s="343"/>
      <c r="SQR20" s="343"/>
      <c r="SQS20" s="343"/>
      <c r="SQT20" s="307"/>
      <c r="SQU20" s="335"/>
      <c r="SQV20" s="336"/>
      <c r="SQW20" s="337"/>
      <c r="SQX20" s="308"/>
      <c r="SQY20" s="309"/>
      <c r="SQZ20" s="310"/>
      <c r="SRA20" s="343"/>
      <c r="SRB20" s="343"/>
      <c r="SRC20" s="343"/>
      <c r="SRD20" s="343"/>
      <c r="SRE20" s="343"/>
      <c r="SRF20" s="343"/>
      <c r="SRG20" s="343"/>
      <c r="SRH20" s="343"/>
      <c r="SRI20" s="307"/>
      <c r="SRJ20" s="335"/>
      <c r="SRK20" s="336"/>
      <c r="SRL20" s="337"/>
      <c r="SRM20" s="308"/>
      <c r="SRN20" s="309"/>
      <c r="SRO20" s="310"/>
      <c r="SRP20" s="343"/>
      <c r="SRQ20" s="343"/>
      <c r="SRR20" s="343"/>
      <c r="SRS20" s="343"/>
      <c r="SRT20" s="343"/>
      <c r="SRU20" s="343"/>
      <c r="SRV20" s="343"/>
      <c r="SRW20" s="343"/>
      <c r="SRX20" s="307"/>
      <c r="SRY20" s="335"/>
      <c r="SRZ20" s="336"/>
      <c r="SSA20" s="337"/>
      <c r="SSB20" s="308"/>
      <c r="SSC20" s="309"/>
      <c r="SSD20" s="310"/>
      <c r="SSE20" s="343"/>
      <c r="SSF20" s="343"/>
      <c r="SSG20" s="343"/>
      <c r="SSH20" s="343"/>
      <c r="SSI20" s="343"/>
      <c r="SSJ20" s="343"/>
      <c r="SSK20" s="343"/>
      <c r="SSL20" s="343"/>
      <c r="SSM20" s="307"/>
      <c r="SSN20" s="335"/>
      <c r="SSO20" s="336"/>
      <c r="SSP20" s="337"/>
      <c r="SSQ20" s="308"/>
      <c r="SSR20" s="309"/>
      <c r="SSS20" s="310"/>
      <c r="SST20" s="343"/>
      <c r="SSU20" s="343"/>
      <c r="SSV20" s="343"/>
      <c r="SSW20" s="343"/>
      <c r="SSX20" s="343"/>
      <c r="SSY20" s="343"/>
      <c r="SSZ20" s="343"/>
      <c r="STA20" s="343"/>
      <c r="STB20" s="307"/>
      <c r="STC20" s="335"/>
      <c r="STD20" s="336"/>
      <c r="STE20" s="337"/>
      <c r="STF20" s="308"/>
      <c r="STG20" s="309"/>
      <c r="STH20" s="310"/>
      <c r="STI20" s="343"/>
      <c r="STJ20" s="343"/>
      <c r="STK20" s="343"/>
      <c r="STL20" s="343"/>
      <c r="STM20" s="343"/>
      <c r="STN20" s="343"/>
      <c r="STO20" s="343"/>
      <c r="STP20" s="343"/>
      <c r="STQ20" s="307"/>
      <c r="STR20" s="335"/>
      <c r="STS20" s="336"/>
      <c r="STT20" s="337"/>
      <c r="STU20" s="308"/>
      <c r="STV20" s="309"/>
      <c r="STW20" s="310"/>
      <c r="STX20" s="343"/>
      <c r="STY20" s="343"/>
      <c r="STZ20" s="343"/>
      <c r="SUA20" s="343"/>
      <c r="SUB20" s="343"/>
      <c r="SUC20" s="343"/>
      <c r="SUD20" s="343"/>
      <c r="SUE20" s="343"/>
      <c r="SUF20" s="307"/>
      <c r="SUG20" s="335"/>
      <c r="SUH20" s="336"/>
      <c r="SUI20" s="337"/>
      <c r="SUJ20" s="308"/>
      <c r="SUK20" s="309"/>
      <c r="SUL20" s="310"/>
      <c r="SUM20" s="343"/>
      <c r="SUN20" s="343"/>
      <c r="SUO20" s="343"/>
      <c r="SUP20" s="343"/>
      <c r="SUQ20" s="343"/>
      <c r="SUR20" s="343"/>
      <c r="SUS20" s="343"/>
      <c r="SUT20" s="343"/>
      <c r="SUU20" s="307"/>
      <c r="SUV20" s="335"/>
      <c r="SUW20" s="336"/>
      <c r="SUX20" s="337"/>
      <c r="SUY20" s="308"/>
      <c r="SUZ20" s="309"/>
      <c r="SVA20" s="310"/>
      <c r="SVB20" s="343"/>
      <c r="SVC20" s="343"/>
      <c r="SVD20" s="343"/>
      <c r="SVE20" s="343"/>
      <c r="SVF20" s="343"/>
      <c r="SVG20" s="343"/>
      <c r="SVH20" s="343"/>
      <c r="SVI20" s="343"/>
      <c r="SVJ20" s="307"/>
      <c r="SVK20" s="335"/>
      <c r="SVL20" s="336"/>
      <c r="SVM20" s="337"/>
      <c r="SVN20" s="308"/>
      <c r="SVO20" s="309"/>
      <c r="SVP20" s="310"/>
      <c r="SVQ20" s="343"/>
      <c r="SVR20" s="343"/>
      <c r="SVS20" s="343"/>
      <c r="SVT20" s="343"/>
      <c r="SVU20" s="343"/>
      <c r="SVV20" s="343"/>
      <c r="SVW20" s="343"/>
      <c r="SVX20" s="343"/>
      <c r="SVY20" s="307"/>
      <c r="SVZ20" s="335"/>
      <c r="SWA20" s="336"/>
      <c r="SWB20" s="337"/>
      <c r="SWC20" s="308"/>
      <c r="SWD20" s="309"/>
      <c r="SWE20" s="310"/>
      <c r="SWF20" s="343"/>
      <c r="SWG20" s="343"/>
      <c r="SWH20" s="343"/>
      <c r="SWI20" s="343"/>
      <c r="SWJ20" s="343"/>
      <c r="SWK20" s="343"/>
      <c r="SWL20" s="343"/>
      <c r="SWM20" s="343"/>
      <c r="SWN20" s="307"/>
      <c r="SWO20" s="335"/>
      <c r="SWP20" s="336"/>
      <c r="SWQ20" s="337"/>
      <c r="SWR20" s="308"/>
      <c r="SWS20" s="309"/>
      <c r="SWT20" s="310"/>
      <c r="SWU20" s="343"/>
      <c r="SWV20" s="343"/>
      <c r="SWW20" s="343"/>
      <c r="SWX20" s="343"/>
      <c r="SWY20" s="343"/>
      <c r="SWZ20" s="343"/>
      <c r="SXA20" s="343"/>
      <c r="SXB20" s="343"/>
      <c r="SXC20" s="307"/>
      <c r="SXD20" s="335"/>
      <c r="SXE20" s="336"/>
      <c r="SXF20" s="337"/>
      <c r="SXG20" s="308"/>
      <c r="SXH20" s="309"/>
      <c r="SXI20" s="310"/>
      <c r="SXJ20" s="343"/>
      <c r="SXK20" s="343"/>
      <c r="SXL20" s="343"/>
      <c r="SXM20" s="343"/>
      <c r="SXN20" s="343"/>
      <c r="SXO20" s="343"/>
      <c r="SXP20" s="343"/>
      <c r="SXQ20" s="343"/>
      <c r="SXR20" s="307"/>
      <c r="SXS20" s="335"/>
      <c r="SXT20" s="336"/>
      <c r="SXU20" s="337"/>
      <c r="SXV20" s="308"/>
      <c r="SXW20" s="309"/>
      <c r="SXX20" s="310"/>
      <c r="SXY20" s="343"/>
      <c r="SXZ20" s="343"/>
      <c r="SYA20" s="343"/>
      <c r="SYB20" s="343"/>
      <c r="SYC20" s="343"/>
      <c r="SYD20" s="343"/>
      <c r="SYE20" s="343"/>
      <c r="SYF20" s="343"/>
      <c r="SYG20" s="307"/>
      <c r="SYH20" s="335"/>
      <c r="SYI20" s="336"/>
      <c r="SYJ20" s="337"/>
      <c r="SYK20" s="308"/>
      <c r="SYL20" s="309"/>
      <c r="SYM20" s="310"/>
      <c r="SYN20" s="343"/>
      <c r="SYO20" s="343"/>
      <c r="SYP20" s="343"/>
      <c r="SYQ20" s="343"/>
      <c r="SYR20" s="343"/>
      <c r="SYS20" s="343"/>
      <c r="SYT20" s="343"/>
      <c r="SYU20" s="343"/>
      <c r="SYV20" s="307"/>
      <c r="SYW20" s="335"/>
      <c r="SYX20" s="336"/>
      <c r="SYY20" s="337"/>
      <c r="SYZ20" s="308"/>
      <c r="SZA20" s="309"/>
      <c r="SZB20" s="310"/>
      <c r="SZC20" s="343"/>
      <c r="SZD20" s="343"/>
      <c r="SZE20" s="343"/>
      <c r="SZF20" s="343"/>
      <c r="SZG20" s="343"/>
      <c r="SZH20" s="343"/>
      <c r="SZI20" s="343"/>
      <c r="SZJ20" s="343"/>
      <c r="SZK20" s="307"/>
      <c r="SZL20" s="335"/>
      <c r="SZM20" s="336"/>
      <c r="SZN20" s="337"/>
      <c r="SZO20" s="308"/>
      <c r="SZP20" s="309"/>
      <c r="SZQ20" s="310"/>
      <c r="SZR20" s="343"/>
      <c r="SZS20" s="343"/>
      <c r="SZT20" s="343"/>
      <c r="SZU20" s="343"/>
      <c r="SZV20" s="343"/>
      <c r="SZW20" s="343"/>
      <c r="SZX20" s="343"/>
      <c r="SZY20" s="343"/>
      <c r="SZZ20" s="307"/>
      <c r="TAA20" s="335"/>
      <c r="TAB20" s="336"/>
      <c r="TAC20" s="337"/>
      <c r="TAD20" s="308"/>
      <c r="TAE20" s="309"/>
      <c r="TAF20" s="310"/>
      <c r="TAG20" s="343"/>
      <c r="TAH20" s="343"/>
      <c r="TAI20" s="343"/>
      <c r="TAJ20" s="343"/>
      <c r="TAK20" s="343"/>
      <c r="TAL20" s="343"/>
      <c r="TAM20" s="343"/>
      <c r="TAN20" s="343"/>
      <c r="TAO20" s="307"/>
      <c r="TAP20" s="335"/>
      <c r="TAQ20" s="336"/>
      <c r="TAR20" s="337"/>
      <c r="TAS20" s="308"/>
      <c r="TAT20" s="309"/>
      <c r="TAU20" s="310"/>
      <c r="TAV20" s="343"/>
      <c r="TAW20" s="343"/>
      <c r="TAX20" s="343"/>
      <c r="TAY20" s="343"/>
      <c r="TAZ20" s="343"/>
      <c r="TBA20" s="343"/>
      <c r="TBB20" s="343"/>
      <c r="TBC20" s="343"/>
      <c r="TBD20" s="307"/>
      <c r="TBE20" s="335"/>
      <c r="TBF20" s="336"/>
      <c r="TBG20" s="337"/>
      <c r="TBH20" s="308"/>
      <c r="TBI20" s="309"/>
      <c r="TBJ20" s="310"/>
      <c r="TBK20" s="343"/>
      <c r="TBL20" s="343"/>
      <c r="TBM20" s="343"/>
      <c r="TBN20" s="343"/>
      <c r="TBO20" s="343"/>
      <c r="TBP20" s="343"/>
      <c r="TBQ20" s="343"/>
      <c r="TBR20" s="343"/>
      <c r="TBS20" s="307"/>
      <c r="TBT20" s="335"/>
      <c r="TBU20" s="336"/>
      <c r="TBV20" s="337"/>
      <c r="TBW20" s="308"/>
      <c r="TBX20" s="309"/>
      <c r="TBY20" s="310"/>
      <c r="TBZ20" s="343"/>
      <c r="TCA20" s="343"/>
      <c r="TCB20" s="343"/>
      <c r="TCC20" s="343"/>
      <c r="TCD20" s="343"/>
      <c r="TCE20" s="343"/>
      <c r="TCF20" s="343"/>
      <c r="TCG20" s="343"/>
      <c r="TCH20" s="307"/>
      <c r="TCI20" s="335"/>
      <c r="TCJ20" s="336"/>
      <c r="TCK20" s="337"/>
      <c r="TCL20" s="308"/>
      <c r="TCM20" s="309"/>
      <c r="TCN20" s="310"/>
      <c r="TCO20" s="343"/>
      <c r="TCP20" s="343"/>
      <c r="TCQ20" s="343"/>
      <c r="TCR20" s="343"/>
      <c r="TCS20" s="343"/>
      <c r="TCT20" s="343"/>
      <c r="TCU20" s="343"/>
      <c r="TCV20" s="343"/>
      <c r="TCW20" s="307"/>
      <c r="TCX20" s="335"/>
      <c r="TCY20" s="336"/>
      <c r="TCZ20" s="337"/>
      <c r="TDA20" s="308"/>
      <c r="TDB20" s="309"/>
      <c r="TDC20" s="310"/>
      <c r="TDD20" s="343"/>
      <c r="TDE20" s="343"/>
      <c r="TDF20" s="343"/>
      <c r="TDG20" s="343"/>
      <c r="TDH20" s="343"/>
      <c r="TDI20" s="343"/>
      <c r="TDJ20" s="343"/>
      <c r="TDK20" s="343"/>
      <c r="TDL20" s="307"/>
      <c r="TDM20" s="335"/>
      <c r="TDN20" s="336"/>
      <c r="TDO20" s="337"/>
      <c r="TDP20" s="308"/>
      <c r="TDQ20" s="309"/>
      <c r="TDR20" s="310"/>
      <c r="TDS20" s="343"/>
      <c r="TDT20" s="343"/>
      <c r="TDU20" s="343"/>
      <c r="TDV20" s="343"/>
      <c r="TDW20" s="343"/>
      <c r="TDX20" s="343"/>
      <c r="TDY20" s="343"/>
      <c r="TDZ20" s="343"/>
      <c r="TEA20" s="307"/>
      <c r="TEB20" s="335"/>
      <c r="TEC20" s="336"/>
      <c r="TED20" s="337"/>
      <c r="TEE20" s="308"/>
      <c r="TEF20" s="309"/>
      <c r="TEG20" s="310"/>
      <c r="TEH20" s="343"/>
      <c r="TEI20" s="343"/>
      <c r="TEJ20" s="343"/>
      <c r="TEK20" s="343"/>
      <c r="TEL20" s="343"/>
      <c r="TEM20" s="343"/>
      <c r="TEN20" s="343"/>
      <c r="TEO20" s="343"/>
      <c r="TEP20" s="307"/>
      <c r="TEQ20" s="335"/>
      <c r="TER20" s="336"/>
      <c r="TES20" s="337"/>
      <c r="TET20" s="308"/>
      <c r="TEU20" s="309"/>
      <c r="TEV20" s="310"/>
      <c r="TEW20" s="343"/>
      <c r="TEX20" s="343"/>
      <c r="TEY20" s="343"/>
      <c r="TEZ20" s="343"/>
      <c r="TFA20" s="343"/>
      <c r="TFB20" s="343"/>
      <c r="TFC20" s="343"/>
      <c r="TFD20" s="343"/>
      <c r="TFE20" s="307"/>
      <c r="TFF20" s="335"/>
      <c r="TFG20" s="336"/>
      <c r="TFH20" s="337"/>
      <c r="TFI20" s="308"/>
      <c r="TFJ20" s="309"/>
      <c r="TFK20" s="310"/>
      <c r="TFL20" s="343"/>
      <c r="TFM20" s="343"/>
      <c r="TFN20" s="343"/>
      <c r="TFO20" s="343"/>
      <c r="TFP20" s="343"/>
      <c r="TFQ20" s="343"/>
      <c r="TFR20" s="343"/>
      <c r="TFS20" s="343"/>
      <c r="TFT20" s="307"/>
      <c r="TFU20" s="335"/>
      <c r="TFV20" s="336"/>
      <c r="TFW20" s="337"/>
      <c r="TFX20" s="308"/>
      <c r="TFY20" s="309"/>
      <c r="TFZ20" s="310"/>
      <c r="TGA20" s="343"/>
      <c r="TGB20" s="343"/>
      <c r="TGC20" s="343"/>
      <c r="TGD20" s="343"/>
      <c r="TGE20" s="343"/>
      <c r="TGF20" s="343"/>
      <c r="TGG20" s="343"/>
      <c r="TGH20" s="343"/>
      <c r="TGI20" s="307"/>
      <c r="TGJ20" s="335"/>
      <c r="TGK20" s="336"/>
      <c r="TGL20" s="337"/>
      <c r="TGM20" s="308"/>
      <c r="TGN20" s="309"/>
      <c r="TGO20" s="310"/>
      <c r="TGP20" s="343"/>
      <c r="TGQ20" s="343"/>
      <c r="TGR20" s="343"/>
      <c r="TGS20" s="343"/>
      <c r="TGT20" s="343"/>
      <c r="TGU20" s="343"/>
      <c r="TGV20" s="343"/>
      <c r="TGW20" s="343"/>
      <c r="TGX20" s="307"/>
      <c r="TGY20" s="335"/>
      <c r="TGZ20" s="336"/>
      <c r="THA20" s="337"/>
      <c r="THB20" s="308"/>
      <c r="THC20" s="309"/>
      <c r="THD20" s="310"/>
      <c r="THE20" s="343"/>
      <c r="THF20" s="343"/>
      <c r="THG20" s="343"/>
      <c r="THH20" s="343"/>
      <c r="THI20" s="343"/>
      <c r="THJ20" s="343"/>
      <c r="THK20" s="343"/>
      <c r="THL20" s="343"/>
      <c r="THM20" s="307"/>
      <c r="THN20" s="335"/>
      <c r="THO20" s="336"/>
      <c r="THP20" s="337"/>
      <c r="THQ20" s="308"/>
      <c r="THR20" s="309"/>
      <c r="THS20" s="310"/>
      <c r="THT20" s="343"/>
      <c r="THU20" s="343"/>
      <c r="THV20" s="343"/>
      <c r="THW20" s="343"/>
      <c r="THX20" s="343"/>
      <c r="THY20" s="343"/>
      <c r="THZ20" s="343"/>
      <c r="TIA20" s="343"/>
      <c r="TIB20" s="307"/>
      <c r="TIC20" s="335"/>
      <c r="TID20" s="336"/>
      <c r="TIE20" s="337"/>
      <c r="TIF20" s="308"/>
      <c r="TIG20" s="309"/>
      <c r="TIH20" s="310"/>
      <c r="TII20" s="343"/>
      <c r="TIJ20" s="343"/>
      <c r="TIK20" s="343"/>
      <c r="TIL20" s="343"/>
      <c r="TIM20" s="343"/>
      <c r="TIN20" s="343"/>
      <c r="TIO20" s="343"/>
      <c r="TIP20" s="343"/>
      <c r="TIQ20" s="307"/>
      <c r="TIR20" s="335"/>
      <c r="TIS20" s="336"/>
      <c r="TIT20" s="337"/>
      <c r="TIU20" s="308"/>
      <c r="TIV20" s="309"/>
      <c r="TIW20" s="310"/>
      <c r="TIX20" s="343"/>
      <c r="TIY20" s="343"/>
      <c r="TIZ20" s="343"/>
      <c r="TJA20" s="343"/>
      <c r="TJB20" s="343"/>
      <c r="TJC20" s="343"/>
      <c r="TJD20" s="343"/>
      <c r="TJE20" s="343"/>
      <c r="TJF20" s="307"/>
      <c r="TJG20" s="335"/>
      <c r="TJH20" s="336"/>
      <c r="TJI20" s="337"/>
      <c r="TJJ20" s="308"/>
      <c r="TJK20" s="309"/>
      <c r="TJL20" s="310"/>
      <c r="TJM20" s="343"/>
      <c r="TJN20" s="343"/>
      <c r="TJO20" s="343"/>
      <c r="TJP20" s="343"/>
      <c r="TJQ20" s="343"/>
      <c r="TJR20" s="343"/>
      <c r="TJS20" s="343"/>
      <c r="TJT20" s="343"/>
      <c r="TJU20" s="307"/>
      <c r="TJV20" s="335"/>
      <c r="TJW20" s="336"/>
      <c r="TJX20" s="337"/>
      <c r="TJY20" s="308"/>
      <c r="TJZ20" s="309"/>
      <c r="TKA20" s="310"/>
      <c r="TKB20" s="343"/>
      <c r="TKC20" s="343"/>
      <c r="TKD20" s="343"/>
      <c r="TKE20" s="343"/>
      <c r="TKF20" s="343"/>
      <c r="TKG20" s="343"/>
      <c r="TKH20" s="343"/>
      <c r="TKI20" s="343"/>
      <c r="TKJ20" s="307"/>
      <c r="TKK20" s="335"/>
      <c r="TKL20" s="336"/>
      <c r="TKM20" s="337"/>
      <c r="TKN20" s="308"/>
      <c r="TKO20" s="309"/>
      <c r="TKP20" s="310"/>
      <c r="TKQ20" s="343"/>
      <c r="TKR20" s="343"/>
      <c r="TKS20" s="343"/>
      <c r="TKT20" s="343"/>
      <c r="TKU20" s="343"/>
      <c r="TKV20" s="343"/>
      <c r="TKW20" s="343"/>
      <c r="TKX20" s="343"/>
      <c r="TKY20" s="307"/>
      <c r="TKZ20" s="335"/>
      <c r="TLA20" s="336"/>
      <c r="TLB20" s="337"/>
      <c r="TLC20" s="308"/>
      <c r="TLD20" s="309"/>
      <c r="TLE20" s="310"/>
      <c r="TLF20" s="343"/>
      <c r="TLG20" s="343"/>
      <c r="TLH20" s="343"/>
      <c r="TLI20" s="343"/>
      <c r="TLJ20" s="343"/>
      <c r="TLK20" s="343"/>
      <c r="TLL20" s="343"/>
      <c r="TLM20" s="343"/>
      <c r="TLN20" s="307"/>
      <c r="TLO20" s="335"/>
      <c r="TLP20" s="336"/>
      <c r="TLQ20" s="337"/>
      <c r="TLR20" s="308"/>
      <c r="TLS20" s="309"/>
      <c r="TLT20" s="310"/>
      <c r="TLU20" s="343"/>
      <c r="TLV20" s="343"/>
      <c r="TLW20" s="343"/>
      <c r="TLX20" s="343"/>
      <c r="TLY20" s="343"/>
      <c r="TLZ20" s="343"/>
      <c r="TMA20" s="343"/>
      <c r="TMB20" s="343"/>
      <c r="TMC20" s="307"/>
      <c r="TMD20" s="335"/>
      <c r="TME20" s="336"/>
      <c r="TMF20" s="337"/>
      <c r="TMG20" s="308"/>
      <c r="TMH20" s="309"/>
      <c r="TMI20" s="310"/>
      <c r="TMJ20" s="343"/>
      <c r="TMK20" s="343"/>
      <c r="TML20" s="343"/>
      <c r="TMM20" s="343"/>
      <c r="TMN20" s="343"/>
      <c r="TMO20" s="343"/>
      <c r="TMP20" s="343"/>
      <c r="TMQ20" s="343"/>
      <c r="TMR20" s="307"/>
      <c r="TMS20" s="335"/>
      <c r="TMT20" s="336"/>
      <c r="TMU20" s="337"/>
      <c r="TMV20" s="308"/>
      <c r="TMW20" s="309"/>
      <c r="TMX20" s="310"/>
      <c r="TMY20" s="343"/>
      <c r="TMZ20" s="343"/>
      <c r="TNA20" s="343"/>
      <c r="TNB20" s="343"/>
      <c r="TNC20" s="343"/>
      <c r="TND20" s="343"/>
      <c r="TNE20" s="343"/>
      <c r="TNF20" s="343"/>
      <c r="TNG20" s="307"/>
      <c r="TNH20" s="335"/>
      <c r="TNI20" s="336"/>
      <c r="TNJ20" s="337"/>
      <c r="TNK20" s="308"/>
      <c r="TNL20" s="309"/>
      <c r="TNM20" s="310"/>
      <c r="TNN20" s="343"/>
      <c r="TNO20" s="343"/>
      <c r="TNP20" s="343"/>
      <c r="TNQ20" s="343"/>
      <c r="TNR20" s="343"/>
      <c r="TNS20" s="343"/>
      <c r="TNT20" s="343"/>
      <c r="TNU20" s="343"/>
      <c r="TNV20" s="307"/>
      <c r="TNW20" s="335"/>
      <c r="TNX20" s="336"/>
      <c r="TNY20" s="337"/>
      <c r="TNZ20" s="308"/>
      <c r="TOA20" s="309"/>
      <c r="TOB20" s="310"/>
      <c r="TOC20" s="343"/>
      <c r="TOD20" s="343"/>
      <c r="TOE20" s="343"/>
      <c r="TOF20" s="343"/>
      <c r="TOG20" s="343"/>
      <c r="TOH20" s="343"/>
      <c r="TOI20" s="343"/>
      <c r="TOJ20" s="343"/>
      <c r="TOK20" s="307"/>
      <c r="TOL20" s="335"/>
      <c r="TOM20" s="336"/>
      <c r="TON20" s="337"/>
      <c r="TOO20" s="308"/>
      <c r="TOP20" s="309"/>
      <c r="TOQ20" s="310"/>
      <c r="TOR20" s="343"/>
      <c r="TOS20" s="343"/>
      <c r="TOT20" s="343"/>
      <c r="TOU20" s="343"/>
      <c r="TOV20" s="343"/>
      <c r="TOW20" s="343"/>
      <c r="TOX20" s="343"/>
      <c r="TOY20" s="343"/>
      <c r="TOZ20" s="307"/>
      <c r="TPA20" s="335"/>
      <c r="TPB20" s="336"/>
      <c r="TPC20" s="337"/>
      <c r="TPD20" s="308"/>
      <c r="TPE20" s="309"/>
      <c r="TPF20" s="310"/>
      <c r="TPG20" s="343"/>
      <c r="TPH20" s="343"/>
      <c r="TPI20" s="343"/>
      <c r="TPJ20" s="343"/>
      <c r="TPK20" s="343"/>
      <c r="TPL20" s="343"/>
      <c r="TPM20" s="343"/>
      <c r="TPN20" s="343"/>
      <c r="TPO20" s="307"/>
      <c r="TPP20" s="335"/>
      <c r="TPQ20" s="336"/>
      <c r="TPR20" s="337"/>
      <c r="TPS20" s="308"/>
      <c r="TPT20" s="309"/>
      <c r="TPU20" s="310"/>
      <c r="TPV20" s="343"/>
      <c r="TPW20" s="343"/>
      <c r="TPX20" s="343"/>
      <c r="TPY20" s="343"/>
      <c r="TPZ20" s="343"/>
      <c r="TQA20" s="343"/>
      <c r="TQB20" s="343"/>
      <c r="TQC20" s="343"/>
      <c r="TQD20" s="307"/>
      <c r="TQE20" s="335"/>
      <c r="TQF20" s="336"/>
      <c r="TQG20" s="337"/>
      <c r="TQH20" s="308"/>
      <c r="TQI20" s="309"/>
      <c r="TQJ20" s="310"/>
      <c r="TQK20" s="343"/>
      <c r="TQL20" s="343"/>
      <c r="TQM20" s="343"/>
      <c r="TQN20" s="343"/>
      <c r="TQO20" s="343"/>
      <c r="TQP20" s="343"/>
      <c r="TQQ20" s="343"/>
      <c r="TQR20" s="343"/>
      <c r="TQS20" s="307"/>
      <c r="TQT20" s="335"/>
      <c r="TQU20" s="336"/>
      <c r="TQV20" s="337"/>
      <c r="TQW20" s="308"/>
      <c r="TQX20" s="309"/>
      <c r="TQY20" s="310"/>
      <c r="TQZ20" s="343"/>
      <c r="TRA20" s="343"/>
      <c r="TRB20" s="343"/>
      <c r="TRC20" s="343"/>
      <c r="TRD20" s="343"/>
      <c r="TRE20" s="343"/>
      <c r="TRF20" s="343"/>
      <c r="TRG20" s="343"/>
      <c r="TRH20" s="307"/>
      <c r="TRI20" s="335"/>
      <c r="TRJ20" s="336"/>
      <c r="TRK20" s="337"/>
      <c r="TRL20" s="308"/>
      <c r="TRM20" s="309"/>
      <c r="TRN20" s="310"/>
      <c r="TRO20" s="343"/>
      <c r="TRP20" s="343"/>
      <c r="TRQ20" s="343"/>
      <c r="TRR20" s="343"/>
      <c r="TRS20" s="343"/>
      <c r="TRT20" s="343"/>
      <c r="TRU20" s="343"/>
      <c r="TRV20" s="343"/>
      <c r="TRW20" s="307"/>
      <c r="TRX20" s="335"/>
      <c r="TRY20" s="336"/>
      <c r="TRZ20" s="337"/>
      <c r="TSA20" s="308"/>
      <c r="TSB20" s="309"/>
      <c r="TSC20" s="310"/>
      <c r="TSD20" s="343"/>
      <c r="TSE20" s="343"/>
      <c r="TSF20" s="343"/>
      <c r="TSG20" s="343"/>
      <c r="TSH20" s="343"/>
      <c r="TSI20" s="343"/>
      <c r="TSJ20" s="343"/>
      <c r="TSK20" s="343"/>
      <c r="TSL20" s="307"/>
      <c r="TSM20" s="335"/>
      <c r="TSN20" s="336"/>
      <c r="TSO20" s="337"/>
      <c r="TSP20" s="308"/>
      <c r="TSQ20" s="309"/>
      <c r="TSR20" s="310"/>
      <c r="TSS20" s="343"/>
      <c r="TST20" s="343"/>
      <c r="TSU20" s="343"/>
      <c r="TSV20" s="343"/>
      <c r="TSW20" s="343"/>
      <c r="TSX20" s="343"/>
      <c r="TSY20" s="343"/>
      <c r="TSZ20" s="343"/>
      <c r="TTA20" s="307"/>
      <c r="TTB20" s="335"/>
      <c r="TTC20" s="336"/>
      <c r="TTD20" s="337"/>
      <c r="TTE20" s="308"/>
      <c r="TTF20" s="309"/>
      <c r="TTG20" s="310"/>
      <c r="TTH20" s="343"/>
      <c r="TTI20" s="343"/>
      <c r="TTJ20" s="343"/>
      <c r="TTK20" s="343"/>
      <c r="TTL20" s="343"/>
      <c r="TTM20" s="343"/>
      <c r="TTN20" s="343"/>
      <c r="TTO20" s="343"/>
      <c r="TTP20" s="307"/>
      <c r="TTQ20" s="335"/>
      <c r="TTR20" s="336"/>
      <c r="TTS20" s="337"/>
      <c r="TTT20" s="308"/>
      <c r="TTU20" s="309"/>
      <c r="TTV20" s="310"/>
      <c r="TTW20" s="343"/>
      <c r="TTX20" s="343"/>
      <c r="TTY20" s="343"/>
      <c r="TTZ20" s="343"/>
      <c r="TUA20" s="343"/>
      <c r="TUB20" s="343"/>
      <c r="TUC20" s="343"/>
      <c r="TUD20" s="343"/>
      <c r="TUE20" s="307"/>
      <c r="TUF20" s="335"/>
      <c r="TUG20" s="336"/>
      <c r="TUH20" s="337"/>
      <c r="TUI20" s="308"/>
      <c r="TUJ20" s="309"/>
      <c r="TUK20" s="310"/>
      <c r="TUL20" s="343"/>
      <c r="TUM20" s="343"/>
      <c r="TUN20" s="343"/>
      <c r="TUO20" s="343"/>
      <c r="TUP20" s="343"/>
      <c r="TUQ20" s="343"/>
      <c r="TUR20" s="343"/>
      <c r="TUS20" s="343"/>
      <c r="TUT20" s="307"/>
      <c r="TUU20" s="335"/>
      <c r="TUV20" s="336"/>
      <c r="TUW20" s="337"/>
      <c r="TUX20" s="308"/>
      <c r="TUY20" s="309"/>
      <c r="TUZ20" s="310"/>
      <c r="TVA20" s="343"/>
      <c r="TVB20" s="343"/>
      <c r="TVC20" s="343"/>
      <c r="TVD20" s="343"/>
      <c r="TVE20" s="343"/>
      <c r="TVF20" s="343"/>
      <c r="TVG20" s="343"/>
      <c r="TVH20" s="343"/>
      <c r="TVI20" s="307"/>
      <c r="TVJ20" s="335"/>
      <c r="TVK20" s="336"/>
      <c r="TVL20" s="337"/>
      <c r="TVM20" s="308"/>
      <c r="TVN20" s="309"/>
      <c r="TVO20" s="310"/>
      <c r="TVP20" s="343"/>
      <c r="TVQ20" s="343"/>
      <c r="TVR20" s="343"/>
      <c r="TVS20" s="343"/>
      <c r="TVT20" s="343"/>
      <c r="TVU20" s="343"/>
      <c r="TVV20" s="343"/>
      <c r="TVW20" s="343"/>
      <c r="TVX20" s="307"/>
      <c r="TVY20" s="335"/>
      <c r="TVZ20" s="336"/>
      <c r="TWA20" s="337"/>
      <c r="TWB20" s="308"/>
      <c r="TWC20" s="309"/>
      <c r="TWD20" s="310"/>
      <c r="TWE20" s="343"/>
      <c r="TWF20" s="343"/>
      <c r="TWG20" s="343"/>
      <c r="TWH20" s="343"/>
      <c r="TWI20" s="343"/>
      <c r="TWJ20" s="343"/>
      <c r="TWK20" s="343"/>
      <c r="TWL20" s="343"/>
      <c r="TWM20" s="307"/>
      <c r="TWN20" s="335"/>
      <c r="TWO20" s="336"/>
      <c r="TWP20" s="337"/>
      <c r="TWQ20" s="308"/>
      <c r="TWR20" s="309"/>
      <c r="TWS20" s="310"/>
      <c r="TWT20" s="343"/>
      <c r="TWU20" s="343"/>
      <c r="TWV20" s="343"/>
      <c r="TWW20" s="343"/>
      <c r="TWX20" s="343"/>
      <c r="TWY20" s="343"/>
      <c r="TWZ20" s="343"/>
      <c r="TXA20" s="343"/>
      <c r="TXB20" s="307"/>
      <c r="TXC20" s="335"/>
      <c r="TXD20" s="336"/>
      <c r="TXE20" s="337"/>
      <c r="TXF20" s="308"/>
      <c r="TXG20" s="309"/>
      <c r="TXH20" s="310"/>
      <c r="TXI20" s="343"/>
      <c r="TXJ20" s="343"/>
      <c r="TXK20" s="343"/>
      <c r="TXL20" s="343"/>
      <c r="TXM20" s="343"/>
      <c r="TXN20" s="343"/>
      <c r="TXO20" s="343"/>
      <c r="TXP20" s="343"/>
      <c r="TXQ20" s="307"/>
      <c r="TXR20" s="335"/>
      <c r="TXS20" s="336"/>
      <c r="TXT20" s="337"/>
      <c r="TXU20" s="308"/>
      <c r="TXV20" s="309"/>
      <c r="TXW20" s="310"/>
      <c r="TXX20" s="343"/>
      <c r="TXY20" s="343"/>
      <c r="TXZ20" s="343"/>
      <c r="TYA20" s="343"/>
      <c r="TYB20" s="343"/>
      <c r="TYC20" s="343"/>
      <c r="TYD20" s="343"/>
      <c r="TYE20" s="343"/>
      <c r="TYF20" s="307"/>
      <c r="TYG20" s="335"/>
      <c r="TYH20" s="336"/>
      <c r="TYI20" s="337"/>
      <c r="TYJ20" s="308"/>
      <c r="TYK20" s="309"/>
      <c r="TYL20" s="310"/>
      <c r="TYM20" s="343"/>
      <c r="TYN20" s="343"/>
      <c r="TYO20" s="343"/>
      <c r="TYP20" s="343"/>
      <c r="TYQ20" s="343"/>
      <c r="TYR20" s="343"/>
      <c r="TYS20" s="343"/>
      <c r="TYT20" s="343"/>
      <c r="TYU20" s="307"/>
      <c r="TYV20" s="335"/>
      <c r="TYW20" s="336"/>
      <c r="TYX20" s="337"/>
      <c r="TYY20" s="308"/>
      <c r="TYZ20" s="309"/>
      <c r="TZA20" s="310"/>
      <c r="TZB20" s="343"/>
      <c r="TZC20" s="343"/>
      <c r="TZD20" s="343"/>
      <c r="TZE20" s="343"/>
      <c r="TZF20" s="343"/>
      <c r="TZG20" s="343"/>
      <c r="TZH20" s="343"/>
      <c r="TZI20" s="343"/>
      <c r="TZJ20" s="307"/>
      <c r="TZK20" s="335"/>
      <c r="TZL20" s="336"/>
      <c r="TZM20" s="337"/>
      <c r="TZN20" s="308"/>
      <c r="TZO20" s="309"/>
      <c r="TZP20" s="310"/>
      <c r="TZQ20" s="343"/>
      <c r="TZR20" s="343"/>
      <c r="TZS20" s="343"/>
      <c r="TZT20" s="343"/>
      <c r="TZU20" s="343"/>
      <c r="TZV20" s="343"/>
      <c r="TZW20" s="343"/>
      <c r="TZX20" s="343"/>
      <c r="TZY20" s="307"/>
      <c r="TZZ20" s="335"/>
      <c r="UAA20" s="336"/>
      <c r="UAB20" s="337"/>
      <c r="UAC20" s="308"/>
      <c r="UAD20" s="309"/>
      <c r="UAE20" s="310"/>
      <c r="UAF20" s="343"/>
      <c r="UAG20" s="343"/>
      <c r="UAH20" s="343"/>
      <c r="UAI20" s="343"/>
      <c r="UAJ20" s="343"/>
      <c r="UAK20" s="343"/>
      <c r="UAL20" s="343"/>
      <c r="UAM20" s="343"/>
      <c r="UAN20" s="307"/>
      <c r="UAO20" s="335"/>
      <c r="UAP20" s="336"/>
      <c r="UAQ20" s="337"/>
      <c r="UAR20" s="308"/>
      <c r="UAS20" s="309"/>
      <c r="UAT20" s="310"/>
      <c r="UAU20" s="343"/>
      <c r="UAV20" s="343"/>
      <c r="UAW20" s="343"/>
      <c r="UAX20" s="343"/>
      <c r="UAY20" s="343"/>
      <c r="UAZ20" s="343"/>
      <c r="UBA20" s="343"/>
      <c r="UBB20" s="343"/>
      <c r="UBC20" s="307"/>
      <c r="UBD20" s="335"/>
      <c r="UBE20" s="336"/>
      <c r="UBF20" s="337"/>
      <c r="UBG20" s="308"/>
      <c r="UBH20" s="309"/>
      <c r="UBI20" s="310"/>
      <c r="UBJ20" s="343"/>
      <c r="UBK20" s="343"/>
      <c r="UBL20" s="343"/>
      <c r="UBM20" s="343"/>
      <c r="UBN20" s="343"/>
      <c r="UBO20" s="343"/>
      <c r="UBP20" s="343"/>
      <c r="UBQ20" s="343"/>
      <c r="UBR20" s="307"/>
      <c r="UBS20" s="335"/>
      <c r="UBT20" s="336"/>
      <c r="UBU20" s="337"/>
      <c r="UBV20" s="308"/>
      <c r="UBW20" s="309"/>
      <c r="UBX20" s="310"/>
      <c r="UBY20" s="343"/>
      <c r="UBZ20" s="343"/>
      <c r="UCA20" s="343"/>
      <c r="UCB20" s="343"/>
      <c r="UCC20" s="343"/>
      <c r="UCD20" s="343"/>
      <c r="UCE20" s="343"/>
      <c r="UCF20" s="343"/>
      <c r="UCG20" s="307"/>
      <c r="UCH20" s="335"/>
      <c r="UCI20" s="336"/>
      <c r="UCJ20" s="337"/>
      <c r="UCK20" s="308"/>
      <c r="UCL20" s="309"/>
      <c r="UCM20" s="310"/>
      <c r="UCN20" s="343"/>
      <c r="UCO20" s="343"/>
      <c r="UCP20" s="343"/>
      <c r="UCQ20" s="343"/>
      <c r="UCR20" s="343"/>
      <c r="UCS20" s="343"/>
      <c r="UCT20" s="343"/>
      <c r="UCU20" s="343"/>
      <c r="UCV20" s="307"/>
      <c r="UCW20" s="335"/>
      <c r="UCX20" s="336"/>
      <c r="UCY20" s="337"/>
      <c r="UCZ20" s="308"/>
      <c r="UDA20" s="309"/>
      <c r="UDB20" s="310"/>
      <c r="UDC20" s="343"/>
      <c r="UDD20" s="343"/>
      <c r="UDE20" s="343"/>
      <c r="UDF20" s="343"/>
      <c r="UDG20" s="343"/>
      <c r="UDH20" s="343"/>
      <c r="UDI20" s="343"/>
      <c r="UDJ20" s="343"/>
      <c r="UDK20" s="307"/>
      <c r="UDL20" s="335"/>
      <c r="UDM20" s="336"/>
      <c r="UDN20" s="337"/>
      <c r="UDO20" s="308"/>
      <c r="UDP20" s="309"/>
      <c r="UDQ20" s="310"/>
      <c r="UDR20" s="343"/>
      <c r="UDS20" s="343"/>
      <c r="UDT20" s="343"/>
      <c r="UDU20" s="343"/>
      <c r="UDV20" s="343"/>
      <c r="UDW20" s="343"/>
      <c r="UDX20" s="343"/>
      <c r="UDY20" s="343"/>
      <c r="UDZ20" s="307"/>
      <c r="UEA20" s="335"/>
      <c r="UEB20" s="336"/>
      <c r="UEC20" s="337"/>
      <c r="UED20" s="308"/>
      <c r="UEE20" s="309"/>
      <c r="UEF20" s="310"/>
      <c r="UEG20" s="343"/>
      <c r="UEH20" s="343"/>
      <c r="UEI20" s="343"/>
      <c r="UEJ20" s="343"/>
      <c r="UEK20" s="343"/>
      <c r="UEL20" s="343"/>
      <c r="UEM20" s="343"/>
      <c r="UEN20" s="343"/>
      <c r="UEO20" s="307"/>
      <c r="UEP20" s="335"/>
      <c r="UEQ20" s="336"/>
      <c r="UER20" s="337"/>
      <c r="UES20" s="308"/>
      <c r="UET20" s="309"/>
      <c r="UEU20" s="310"/>
      <c r="UEV20" s="343"/>
      <c r="UEW20" s="343"/>
      <c r="UEX20" s="343"/>
      <c r="UEY20" s="343"/>
      <c r="UEZ20" s="343"/>
      <c r="UFA20" s="343"/>
      <c r="UFB20" s="343"/>
      <c r="UFC20" s="343"/>
      <c r="UFD20" s="307"/>
      <c r="UFE20" s="335"/>
      <c r="UFF20" s="336"/>
      <c r="UFG20" s="337"/>
      <c r="UFH20" s="308"/>
      <c r="UFI20" s="309"/>
      <c r="UFJ20" s="310"/>
      <c r="UFK20" s="343"/>
      <c r="UFL20" s="343"/>
      <c r="UFM20" s="343"/>
      <c r="UFN20" s="343"/>
      <c r="UFO20" s="343"/>
      <c r="UFP20" s="343"/>
      <c r="UFQ20" s="343"/>
      <c r="UFR20" s="343"/>
      <c r="UFS20" s="307"/>
      <c r="UFT20" s="335"/>
      <c r="UFU20" s="336"/>
      <c r="UFV20" s="337"/>
      <c r="UFW20" s="308"/>
      <c r="UFX20" s="309"/>
      <c r="UFY20" s="310"/>
      <c r="UFZ20" s="343"/>
      <c r="UGA20" s="343"/>
      <c r="UGB20" s="343"/>
      <c r="UGC20" s="343"/>
      <c r="UGD20" s="343"/>
      <c r="UGE20" s="343"/>
      <c r="UGF20" s="343"/>
      <c r="UGG20" s="343"/>
      <c r="UGH20" s="307"/>
      <c r="UGI20" s="335"/>
      <c r="UGJ20" s="336"/>
      <c r="UGK20" s="337"/>
      <c r="UGL20" s="308"/>
      <c r="UGM20" s="309"/>
      <c r="UGN20" s="310"/>
      <c r="UGO20" s="343"/>
      <c r="UGP20" s="343"/>
      <c r="UGQ20" s="343"/>
      <c r="UGR20" s="343"/>
      <c r="UGS20" s="343"/>
      <c r="UGT20" s="343"/>
      <c r="UGU20" s="343"/>
      <c r="UGV20" s="343"/>
      <c r="UGW20" s="307"/>
      <c r="UGX20" s="335"/>
      <c r="UGY20" s="336"/>
      <c r="UGZ20" s="337"/>
      <c r="UHA20" s="308"/>
      <c r="UHB20" s="309"/>
      <c r="UHC20" s="310"/>
      <c r="UHD20" s="343"/>
      <c r="UHE20" s="343"/>
      <c r="UHF20" s="343"/>
      <c r="UHG20" s="343"/>
      <c r="UHH20" s="343"/>
      <c r="UHI20" s="343"/>
      <c r="UHJ20" s="343"/>
      <c r="UHK20" s="343"/>
      <c r="UHL20" s="307"/>
      <c r="UHM20" s="335"/>
      <c r="UHN20" s="336"/>
      <c r="UHO20" s="337"/>
      <c r="UHP20" s="308"/>
      <c r="UHQ20" s="309"/>
      <c r="UHR20" s="310"/>
      <c r="UHS20" s="343"/>
      <c r="UHT20" s="343"/>
      <c r="UHU20" s="343"/>
      <c r="UHV20" s="343"/>
      <c r="UHW20" s="343"/>
      <c r="UHX20" s="343"/>
      <c r="UHY20" s="343"/>
      <c r="UHZ20" s="343"/>
      <c r="UIA20" s="307"/>
      <c r="UIB20" s="335"/>
      <c r="UIC20" s="336"/>
      <c r="UID20" s="337"/>
      <c r="UIE20" s="308"/>
      <c r="UIF20" s="309"/>
      <c r="UIG20" s="310"/>
      <c r="UIH20" s="343"/>
      <c r="UII20" s="343"/>
      <c r="UIJ20" s="343"/>
      <c r="UIK20" s="343"/>
      <c r="UIL20" s="343"/>
      <c r="UIM20" s="343"/>
      <c r="UIN20" s="343"/>
      <c r="UIO20" s="343"/>
      <c r="UIP20" s="307"/>
      <c r="UIQ20" s="335"/>
      <c r="UIR20" s="336"/>
      <c r="UIS20" s="337"/>
      <c r="UIT20" s="308"/>
      <c r="UIU20" s="309"/>
      <c r="UIV20" s="310"/>
      <c r="UIW20" s="343"/>
      <c r="UIX20" s="343"/>
      <c r="UIY20" s="343"/>
      <c r="UIZ20" s="343"/>
      <c r="UJA20" s="343"/>
      <c r="UJB20" s="343"/>
      <c r="UJC20" s="343"/>
      <c r="UJD20" s="343"/>
      <c r="UJE20" s="307"/>
      <c r="UJF20" s="335"/>
      <c r="UJG20" s="336"/>
      <c r="UJH20" s="337"/>
      <c r="UJI20" s="308"/>
      <c r="UJJ20" s="309"/>
      <c r="UJK20" s="310"/>
      <c r="UJL20" s="343"/>
      <c r="UJM20" s="343"/>
      <c r="UJN20" s="343"/>
      <c r="UJO20" s="343"/>
      <c r="UJP20" s="343"/>
      <c r="UJQ20" s="343"/>
      <c r="UJR20" s="343"/>
      <c r="UJS20" s="343"/>
      <c r="UJT20" s="307"/>
      <c r="UJU20" s="335"/>
      <c r="UJV20" s="336"/>
      <c r="UJW20" s="337"/>
      <c r="UJX20" s="308"/>
      <c r="UJY20" s="309"/>
      <c r="UJZ20" s="310"/>
      <c r="UKA20" s="343"/>
      <c r="UKB20" s="343"/>
      <c r="UKC20" s="343"/>
      <c r="UKD20" s="343"/>
      <c r="UKE20" s="343"/>
      <c r="UKF20" s="343"/>
      <c r="UKG20" s="343"/>
      <c r="UKH20" s="343"/>
      <c r="UKI20" s="307"/>
      <c r="UKJ20" s="335"/>
      <c r="UKK20" s="336"/>
      <c r="UKL20" s="337"/>
      <c r="UKM20" s="308"/>
      <c r="UKN20" s="309"/>
      <c r="UKO20" s="310"/>
      <c r="UKP20" s="343"/>
      <c r="UKQ20" s="343"/>
      <c r="UKR20" s="343"/>
      <c r="UKS20" s="343"/>
      <c r="UKT20" s="343"/>
      <c r="UKU20" s="343"/>
      <c r="UKV20" s="343"/>
      <c r="UKW20" s="343"/>
      <c r="UKX20" s="307"/>
      <c r="UKY20" s="335"/>
      <c r="UKZ20" s="336"/>
      <c r="ULA20" s="337"/>
      <c r="ULB20" s="308"/>
      <c r="ULC20" s="309"/>
      <c r="ULD20" s="310"/>
      <c r="ULE20" s="343"/>
      <c r="ULF20" s="343"/>
      <c r="ULG20" s="343"/>
      <c r="ULH20" s="343"/>
      <c r="ULI20" s="343"/>
      <c r="ULJ20" s="343"/>
      <c r="ULK20" s="343"/>
      <c r="ULL20" s="343"/>
      <c r="ULM20" s="307"/>
      <c r="ULN20" s="335"/>
      <c r="ULO20" s="336"/>
      <c r="ULP20" s="337"/>
      <c r="ULQ20" s="308"/>
      <c r="ULR20" s="309"/>
      <c r="ULS20" s="310"/>
      <c r="ULT20" s="343"/>
      <c r="ULU20" s="343"/>
      <c r="ULV20" s="343"/>
      <c r="ULW20" s="343"/>
      <c r="ULX20" s="343"/>
      <c r="ULY20" s="343"/>
      <c r="ULZ20" s="343"/>
      <c r="UMA20" s="343"/>
      <c r="UMB20" s="307"/>
      <c r="UMC20" s="335"/>
      <c r="UMD20" s="336"/>
      <c r="UME20" s="337"/>
      <c r="UMF20" s="308"/>
      <c r="UMG20" s="309"/>
      <c r="UMH20" s="310"/>
      <c r="UMI20" s="343"/>
      <c r="UMJ20" s="343"/>
      <c r="UMK20" s="343"/>
      <c r="UML20" s="343"/>
      <c r="UMM20" s="343"/>
      <c r="UMN20" s="343"/>
      <c r="UMO20" s="343"/>
      <c r="UMP20" s="343"/>
      <c r="UMQ20" s="307"/>
      <c r="UMR20" s="335"/>
      <c r="UMS20" s="336"/>
      <c r="UMT20" s="337"/>
      <c r="UMU20" s="308"/>
      <c r="UMV20" s="309"/>
      <c r="UMW20" s="310"/>
      <c r="UMX20" s="343"/>
      <c r="UMY20" s="343"/>
      <c r="UMZ20" s="343"/>
      <c r="UNA20" s="343"/>
      <c r="UNB20" s="343"/>
      <c r="UNC20" s="343"/>
      <c r="UND20" s="343"/>
      <c r="UNE20" s="343"/>
      <c r="UNF20" s="307"/>
      <c r="UNG20" s="335"/>
      <c r="UNH20" s="336"/>
      <c r="UNI20" s="337"/>
      <c r="UNJ20" s="308"/>
      <c r="UNK20" s="309"/>
      <c r="UNL20" s="310"/>
      <c r="UNM20" s="343"/>
      <c r="UNN20" s="343"/>
      <c r="UNO20" s="343"/>
      <c r="UNP20" s="343"/>
      <c r="UNQ20" s="343"/>
      <c r="UNR20" s="343"/>
      <c r="UNS20" s="343"/>
      <c r="UNT20" s="343"/>
      <c r="UNU20" s="307"/>
      <c r="UNV20" s="335"/>
      <c r="UNW20" s="336"/>
      <c r="UNX20" s="337"/>
      <c r="UNY20" s="308"/>
      <c r="UNZ20" s="309"/>
      <c r="UOA20" s="310"/>
      <c r="UOB20" s="343"/>
      <c r="UOC20" s="343"/>
      <c r="UOD20" s="343"/>
      <c r="UOE20" s="343"/>
      <c r="UOF20" s="343"/>
      <c r="UOG20" s="343"/>
      <c r="UOH20" s="343"/>
      <c r="UOI20" s="343"/>
      <c r="UOJ20" s="307"/>
      <c r="UOK20" s="335"/>
      <c r="UOL20" s="336"/>
      <c r="UOM20" s="337"/>
      <c r="UON20" s="308"/>
      <c r="UOO20" s="309"/>
      <c r="UOP20" s="310"/>
      <c r="UOQ20" s="343"/>
      <c r="UOR20" s="343"/>
      <c r="UOS20" s="343"/>
      <c r="UOT20" s="343"/>
      <c r="UOU20" s="343"/>
      <c r="UOV20" s="343"/>
      <c r="UOW20" s="343"/>
      <c r="UOX20" s="343"/>
      <c r="UOY20" s="307"/>
      <c r="UOZ20" s="335"/>
      <c r="UPA20" s="336"/>
      <c r="UPB20" s="337"/>
      <c r="UPC20" s="308"/>
      <c r="UPD20" s="309"/>
      <c r="UPE20" s="310"/>
      <c r="UPF20" s="343"/>
      <c r="UPG20" s="343"/>
      <c r="UPH20" s="343"/>
      <c r="UPI20" s="343"/>
      <c r="UPJ20" s="343"/>
      <c r="UPK20" s="343"/>
      <c r="UPL20" s="343"/>
      <c r="UPM20" s="343"/>
      <c r="UPN20" s="307"/>
      <c r="UPO20" s="335"/>
      <c r="UPP20" s="336"/>
      <c r="UPQ20" s="337"/>
      <c r="UPR20" s="308"/>
      <c r="UPS20" s="309"/>
      <c r="UPT20" s="310"/>
      <c r="UPU20" s="343"/>
      <c r="UPV20" s="343"/>
      <c r="UPW20" s="343"/>
      <c r="UPX20" s="343"/>
      <c r="UPY20" s="343"/>
      <c r="UPZ20" s="343"/>
      <c r="UQA20" s="343"/>
      <c r="UQB20" s="343"/>
      <c r="UQC20" s="307"/>
      <c r="UQD20" s="335"/>
      <c r="UQE20" s="336"/>
      <c r="UQF20" s="337"/>
      <c r="UQG20" s="308"/>
      <c r="UQH20" s="309"/>
      <c r="UQI20" s="310"/>
      <c r="UQJ20" s="343"/>
      <c r="UQK20" s="343"/>
      <c r="UQL20" s="343"/>
      <c r="UQM20" s="343"/>
      <c r="UQN20" s="343"/>
      <c r="UQO20" s="343"/>
      <c r="UQP20" s="343"/>
      <c r="UQQ20" s="343"/>
      <c r="UQR20" s="307"/>
      <c r="UQS20" s="335"/>
      <c r="UQT20" s="336"/>
      <c r="UQU20" s="337"/>
      <c r="UQV20" s="308"/>
      <c r="UQW20" s="309"/>
      <c r="UQX20" s="310"/>
      <c r="UQY20" s="343"/>
      <c r="UQZ20" s="343"/>
      <c r="URA20" s="343"/>
      <c r="URB20" s="343"/>
      <c r="URC20" s="343"/>
      <c r="URD20" s="343"/>
      <c r="URE20" s="343"/>
      <c r="URF20" s="343"/>
      <c r="URG20" s="307"/>
      <c r="URH20" s="335"/>
      <c r="URI20" s="336"/>
      <c r="URJ20" s="337"/>
      <c r="URK20" s="308"/>
      <c r="URL20" s="309"/>
      <c r="URM20" s="310"/>
      <c r="URN20" s="343"/>
      <c r="URO20" s="343"/>
      <c r="URP20" s="343"/>
      <c r="URQ20" s="343"/>
      <c r="URR20" s="343"/>
      <c r="URS20" s="343"/>
      <c r="URT20" s="343"/>
      <c r="URU20" s="343"/>
      <c r="URV20" s="307"/>
      <c r="URW20" s="335"/>
      <c r="URX20" s="336"/>
      <c r="URY20" s="337"/>
      <c r="URZ20" s="308"/>
      <c r="USA20" s="309"/>
      <c r="USB20" s="310"/>
      <c r="USC20" s="343"/>
      <c r="USD20" s="343"/>
      <c r="USE20" s="343"/>
      <c r="USF20" s="343"/>
      <c r="USG20" s="343"/>
      <c r="USH20" s="343"/>
      <c r="USI20" s="343"/>
      <c r="USJ20" s="343"/>
      <c r="USK20" s="307"/>
      <c r="USL20" s="335"/>
      <c r="USM20" s="336"/>
      <c r="USN20" s="337"/>
      <c r="USO20" s="308"/>
      <c r="USP20" s="309"/>
      <c r="USQ20" s="310"/>
      <c r="USR20" s="343"/>
      <c r="USS20" s="343"/>
      <c r="UST20" s="343"/>
      <c r="USU20" s="343"/>
      <c r="USV20" s="343"/>
      <c r="USW20" s="343"/>
      <c r="USX20" s="343"/>
      <c r="USY20" s="343"/>
      <c r="USZ20" s="307"/>
      <c r="UTA20" s="335"/>
      <c r="UTB20" s="336"/>
      <c r="UTC20" s="337"/>
      <c r="UTD20" s="308"/>
      <c r="UTE20" s="309"/>
      <c r="UTF20" s="310"/>
      <c r="UTG20" s="343"/>
      <c r="UTH20" s="343"/>
      <c r="UTI20" s="343"/>
      <c r="UTJ20" s="343"/>
      <c r="UTK20" s="343"/>
      <c r="UTL20" s="343"/>
      <c r="UTM20" s="343"/>
      <c r="UTN20" s="343"/>
      <c r="UTO20" s="307"/>
      <c r="UTP20" s="335"/>
      <c r="UTQ20" s="336"/>
      <c r="UTR20" s="337"/>
      <c r="UTS20" s="308"/>
      <c r="UTT20" s="309"/>
      <c r="UTU20" s="310"/>
      <c r="UTV20" s="343"/>
      <c r="UTW20" s="343"/>
      <c r="UTX20" s="343"/>
      <c r="UTY20" s="343"/>
      <c r="UTZ20" s="343"/>
      <c r="UUA20" s="343"/>
      <c r="UUB20" s="343"/>
      <c r="UUC20" s="343"/>
      <c r="UUD20" s="307"/>
      <c r="UUE20" s="335"/>
      <c r="UUF20" s="336"/>
      <c r="UUG20" s="337"/>
      <c r="UUH20" s="308"/>
      <c r="UUI20" s="309"/>
      <c r="UUJ20" s="310"/>
      <c r="UUK20" s="343"/>
      <c r="UUL20" s="343"/>
      <c r="UUM20" s="343"/>
      <c r="UUN20" s="343"/>
      <c r="UUO20" s="343"/>
      <c r="UUP20" s="343"/>
      <c r="UUQ20" s="343"/>
      <c r="UUR20" s="343"/>
      <c r="UUS20" s="307"/>
      <c r="UUT20" s="335"/>
      <c r="UUU20" s="336"/>
      <c r="UUV20" s="337"/>
      <c r="UUW20" s="308"/>
      <c r="UUX20" s="309"/>
      <c r="UUY20" s="310"/>
      <c r="UUZ20" s="343"/>
      <c r="UVA20" s="343"/>
      <c r="UVB20" s="343"/>
      <c r="UVC20" s="343"/>
      <c r="UVD20" s="343"/>
      <c r="UVE20" s="343"/>
      <c r="UVF20" s="343"/>
      <c r="UVG20" s="343"/>
      <c r="UVH20" s="307"/>
      <c r="UVI20" s="335"/>
      <c r="UVJ20" s="336"/>
      <c r="UVK20" s="337"/>
      <c r="UVL20" s="308"/>
      <c r="UVM20" s="309"/>
      <c r="UVN20" s="310"/>
      <c r="UVO20" s="343"/>
      <c r="UVP20" s="343"/>
      <c r="UVQ20" s="343"/>
      <c r="UVR20" s="343"/>
      <c r="UVS20" s="343"/>
      <c r="UVT20" s="343"/>
      <c r="UVU20" s="343"/>
      <c r="UVV20" s="343"/>
      <c r="UVW20" s="307"/>
      <c r="UVX20" s="335"/>
      <c r="UVY20" s="336"/>
      <c r="UVZ20" s="337"/>
      <c r="UWA20" s="308"/>
      <c r="UWB20" s="309"/>
      <c r="UWC20" s="310"/>
      <c r="UWD20" s="343"/>
      <c r="UWE20" s="343"/>
      <c r="UWF20" s="343"/>
      <c r="UWG20" s="343"/>
      <c r="UWH20" s="343"/>
      <c r="UWI20" s="343"/>
      <c r="UWJ20" s="343"/>
      <c r="UWK20" s="343"/>
      <c r="UWL20" s="307"/>
      <c r="UWM20" s="335"/>
      <c r="UWN20" s="336"/>
      <c r="UWO20" s="337"/>
      <c r="UWP20" s="308"/>
      <c r="UWQ20" s="309"/>
      <c r="UWR20" s="310"/>
      <c r="UWS20" s="343"/>
      <c r="UWT20" s="343"/>
      <c r="UWU20" s="343"/>
      <c r="UWV20" s="343"/>
      <c r="UWW20" s="343"/>
      <c r="UWX20" s="343"/>
      <c r="UWY20" s="343"/>
      <c r="UWZ20" s="343"/>
      <c r="UXA20" s="307"/>
      <c r="UXB20" s="335"/>
      <c r="UXC20" s="336"/>
      <c r="UXD20" s="337"/>
      <c r="UXE20" s="308"/>
      <c r="UXF20" s="309"/>
      <c r="UXG20" s="310"/>
      <c r="UXH20" s="343"/>
      <c r="UXI20" s="343"/>
      <c r="UXJ20" s="343"/>
      <c r="UXK20" s="343"/>
      <c r="UXL20" s="343"/>
      <c r="UXM20" s="343"/>
      <c r="UXN20" s="343"/>
      <c r="UXO20" s="343"/>
      <c r="UXP20" s="307"/>
      <c r="UXQ20" s="335"/>
      <c r="UXR20" s="336"/>
      <c r="UXS20" s="337"/>
      <c r="UXT20" s="308"/>
      <c r="UXU20" s="309"/>
      <c r="UXV20" s="310"/>
      <c r="UXW20" s="343"/>
      <c r="UXX20" s="343"/>
      <c r="UXY20" s="343"/>
      <c r="UXZ20" s="343"/>
      <c r="UYA20" s="343"/>
      <c r="UYB20" s="343"/>
      <c r="UYC20" s="343"/>
      <c r="UYD20" s="343"/>
      <c r="UYE20" s="307"/>
      <c r="UYF20" s="335"/>
      <c r="UYG20" s="336"/>
      <c r="UYH20" s="337"/>
      <c r="UYI20" s="308"/>
      <c r="UYJ20" s="309"/>
      <c r="UYK20" s="310"/>
      <c r="UYL20" s="343"/>
      <c r="UYM20" s="343"/>
      <c r="UYN20" s="343"/>
      <c r="UYO20" s="343"/>
      <c r="UYP20" s="343"/>
      <c r="UYQ20" s="343"/>
      <c r="UYR20" s="343"/>
      <c r="UYS20" s="343"/>
      <c r="UYT20" s="307"/>
      <c r="UYU20" s="335"/>
      <c r="UYV20" s="336"/>
      <c r="UYW20" s="337"/>
      <c r="UYX20" s="308"/>
      <c r="UYY20" s="309"/>
      <c r="UYZ20" s="310"/>
      <c r="UZA20" s="343"/>
      <c r="UZB20" s="343"/>
      <c r="UZC20" s="343"/>
      <c r="UZD20" s="343"/>
      <c r="UZE20" s="343"/>
      <c r="UZF20" s="343"/>
      <c r="UZG20" s="343"/>
      <c r="UZH20" s="343"/>
      <c r="UZI20" s="307"/>
      <c r="UZJ20" s="335"/>
      <c r="UZK20" s="336"/>
      <c r="UZL20" s="337"/>
      <c r="UZM20" s="308"/>
      <c r="UZN20" s="309"/>
      <c r="UZO20" s="310"/>
      <c r="UZP20" s="343"/>
      <c r="UZQ20" s="343"/>
      <c r="UZR20" s="343"/>
      <c r="UZS20" s="343"/>
      <c r="UZT20" s="343"/>
      <c r="UZU20" s="343"/>
      <c r="UZV20" s="343"/>
      <c r="UZW20" s="343"/>
      <c r="UZX20" s="307"/>
      <c r="UZY20" s="335"/>
      <c r="UZZ20" s="336"/>
      <c r="VAA20" s="337"/>
      <c r="VAB20" s="308"/>
      <c r="VAC20" s="309"/>
      <c r="VAD20" s="310"/>
      <c r="VAE20" s="343"/>
      <c r="VAF20" s="343"/>
      <c r="VAG20" s="343"/>
      <c r="VAH20" s="343"/>
      <c r="VAI20" s="343"/>
      <c r="VAJ20" s="343"/>
      <c r="VAK20" s="343"/>
      <c r="VAL20" s="343"/>
      <c r="VAM20" s="307"/>
      <c r="VAN20" s="335"/>
      <c r="VAO20" s="336"/>
      <c r="VAP20" s="337"/>
      <c r="VAQ20" s="308"/>
      <c r="VAR20" s="309"/>
      <c r="VAS20" s="310"/>
      <c r="VAT20" s="343"/>
      <c r="VAU20" s="343"/>
      <c r="VAV20" s="343"/>
      <c r="VAW20" s="343"/>
      <c r="VAX20" s="343"/>
      <c r="VAY20" s="343"/>
      <c r="VAZ20" s="343"/>
      <c r="VBA20" s="343"/>
      <c r="VBB20" s="307"/>
      <c r="VBC20" s="335"/>
      <c r="VBD20" s="336"/>
      <c r="VBE20" s="337"/>
      <c r="VBF20" s="308"/>
      <c r="VBG20" s="309"/>
      <c r="VBH20" s="310"/>
      <c r="VBI20" s="343"/>
      <c r="VBJ20" s="343"/>
      <c r="VBK20" s="343"/>
      <c r="VBL20" s="343"/>
      <c r="VBM20" s="343"/>
      <c r="VBN20" s="343"/>
      <c r="VBO20" s="343"/>
      <c r="VBP20" s="343"/>
      <c r="VBQ20" s="307"/>
      <c r="VBR20" s="335"/>
      <c r="VBS20" s="336"/>
      <c r="VBT20" s="337"/>
      <c r="VBU20" s="308"/>
      <c r="VBV20" s="309"/>
      <c r="VBW20" s="310"/>
      <c r="VBX20" s="343"/>
      <c r="VBY20" s="343"/>
      <c r="VBZ20" s="343"/>
      <c r="VCA20" s="343"/>
      <c r="VCB20" s="343"/>
      <c r="VCC20" s="343"/>
      <c r="VCD20" s="343"/>
      <c r="VCE20" s="343"/>
      <c r="VCF20" s="307"/>
      <c r="VCG20" s="335"/>
      <c r="VCH20" s="336"/>
      <c r="VCI20" s="337"/>
      <c r="VCJ20" s="308"/>
      <c r="VCK20" s="309"/>
      <c r="VCL20" s="310"/>
      <c r="VCM20" s="343"/>
      <c r="VCN20" s="343"/>
      <c r="VCO20" s="343"/>
      <c r="VCP20" s="343"/>
      <c r="VCQ20" s="343"/>
      <c r="VCR20" s="343"/>
      <c r="VCS20" s="343"/>
      <c r="VCT20" s="343"/>
      <c r="VCU20" s="307"/>
      <c r="VCV20" s="335"/>
      <c r="VCW20" s="336"/>
      <c r="VCX20" s="337"/>
      <c r="VCY20" s="308"/>
      <c r="VCZ20" s="309"/>
      <c r="VDA20" s="310"/>
      <c r="VDB20" s="343"/>
      <c r="VDC20" s="343"/>
      <c r="VDD20" s="343"/>
      <c r="VDE20" s="343"/>
      <c r="VDF20" s="343"/>
      <c r="VDG20" s="343"/>
      <c r="VDH20" s="343"/>
      <c r="VDI20" s="343"/>
      <c r="VDJ20" s="307"/>
      <c r="VDK20" s="335"/>
      <c r="VDL20" s="336"/>
      <c r="VDM20" s="337"/>
      <c r="VDN20" s="308"/>
      <c r="VDO20" s="309"/>
      <c r="VDP20" s="310"/>
      <c r="VDQ20" s="343"/>
      <c r="VDR20" s="343"/>
      <c r="VDS20" s="343"/>
      <c r="VDT20" s="343"/>
      <c r="VDU20" s="343"/>
      <c r="VDV20" s="343"/>
      <c r="VDW20" s="343"/>
      <c r="VDX20" s="343"/>
      <c r="VDY20" s="307"/>
      <c r="VDZ20" s="335"/>
      <c r="VEA20" s="336"/>
      <c r="VEB20" s="337"/>
      <c r="VEC20" s="308"/>
      <c r="VED20" s="309"/>
      <c r="VEE20" s="310"/>
      <c r="VEF20" s="343"/>
      <c r="VEG20" s="343"/>
      <c r="VEH20" s="343"/>
      <c r="VEI20" s="343"/>
      <c r="VEJ20" s="343"/>
      <c r="VEK20" s="343"/>
      <c r="VEL20" s="343"/>
      <c r="VEM20" s="343"/>
      <c r="VEN20" s="307"/>
      <c r="VEO20" s="335"/>
      <c r="VEP20" s="336"/>
      <c r="VEQ20" s="337"/>
      <c r="VER20" s="308"/>
      <c r="VES20" s="309"/>
      <c r="VET20" s="310"/>
      <c r="VEU20" s="343"/>
      <c r="VEV20" s="343"/>
      <c r="VEW20" s="343"/>
      <c r="VEX20" s="343"/>
      <c r="VEY20" s="343"/>
      <c r="VEZ20" s="343"/>
      <c r="VFA20" s="343"/>
      <c r="VFB20" s="343"/>
      <c r="VFC20" s="307"/>
      <c r="VFD20" s="335"/>
      <c r="VFE20" s="336"/>
      <c r="VFF20" s="337"/>
      <c r="VFG20" s="308"/>
      <c r="VFH20" s="309"/>
      <c r="VFI20" s="310"/>
      <c r="VFJ20" s="343"/>
      <c r="VFK20" s="343"/>
      <c r="VFL20" s="343"/>
      <c r="VFM20" s="343"/>
      <c r="VFN20" s="343"/>
      <c r="VFO20" s="343"/>
      <c r="VFP20" s="343"/>
      <c r="VFQ20" s="343"/>
      <c r="VFR20" s="307"/>
      <c r="VFS20" s="335"/>
      <c r="VFT20" s="336"/>
      <c r="VFU20" s="337"/>
      <c r="VFV20" s="308"/>
      <c r="VFW20" s="309"/>
      <c r="VFX20" s="310"/>
      <c r="VFY20" s="343"/>
      <c r="VFZ20" s="343"/>
      <c r="VGA20" s="343"/>
      <c r="VGB20" s="343"/>
      <c r="VGC20" s="343"/>
      <c r="VGD20" s="343"/>
      <c r="VGE20" s="343"/>
      <c r="VGF20" s="343"/>
      <c r="VGG20" s="307"/>
      <c r="VGH20" s="335"/>
      <c r="VGI20" s="336"/>
      <c r="VGJ20" s="337"/>
      <c r="VGK20" s="308"/>
      <c r="VGL20" s="309"/>
      <c r="VGM20" s="310"/>
      <c r="VGN20" s="343"/>
      <c r="VGO20" s="343"/>
      <c r="VGP20" s="343"/>
      <c r="VGQ20" s="343"/>
      <c r="VGR20" s="343"/>
      <c r="VGS20" s="343"/>
      <c r="VGT20" s="343"/>
      <c r="VGU20" s="343"/>
      <c r="VGV20" s="307"/>
      <c r="VGW20" s="335"/>
      <c r="VGX20" s="336"/>
      <c r="VGY20" s="337"/>
      <c r="VGZ20" s="308"/>
      <c r="VHA20" s="309"/>
      <c r="VHB20" s="310"/>
      <c r="VHC20" s="343"/>
      <c r="VHD20" s="343"/>
      <c r="VHE20" s="343"/>
      <c r="VHF20" s="343"/>
      <c r="VHG20" s="343"/>
      <c r="VHH20" s="343"/>
      <c r="VHI20" s="343"/>
      <c r="VHJ20" s="343"/>
      <c r="VHK20" s="307"/>
      <c r="VHL20" s="335"/>
      <c r="VHM20" s="336"/>
      <c r="VHN20" s="337"/>
      <c r="VHO20" s="308"/>
      <c r="VHP20" s="309"/>
      <c r="VHQ20" s="310"/>
      <c r="VHR20" s="343"/>
      <c r="VHS20" s="343"/>
      <c r="VHT20" s="343"/>
      <c r="VHU20" s="343"/>
      <c r="VHV20" s="343"/>
      <c r="VHW20" s="343"/>
      <c r="VHX20" s="343"/>
      <c r="VHY20" s="343"/>
      <c r="VHZ20" s="307"/>
      <c r="VIA20" s="335"/>
      <c r="VIB20" s="336"/>
      <c r="VIC20" s="337"/>
      <c r="VID20" s="308"/>
      <c r="VIE20" s="309"/>
      <c r="VIF20" s="310"/>
      <c r="VIG20" s="343"/>
      <c r="VIH20" s="343"/>
      <c r="VII20" s="343"/>
      <c r="VIJ20" s="343"/>
      <c r="VIK20" s="343"/>
      <c r="VIL20" s="343"/>
      <c r="VIM20" s="343"/>
      <c r="VIN20" s="343"/>
      <c r="VIO20" s="307"/>
      <c r="VIP20" s="335"/>
      <c r="VIQ20" s="336"/>
      <c r="VIR20" s="337"/>
      <c r="VIS20" s="308"/>
      <c r="VIT20" s="309"/>
      <c r="VIU20" s="310"/>
      <c r="VIV20" s="343"/>
      <c r="VIW20" s="343"/>
      <c r="VIX20" s="343"/>
      <c r="VIY20" s="343"/>
      <c r="VIZ20" s="343"/>
      <c r="VJA20" s="343"/>
      <c r="VJB20" s="343"/>
      <c r="VJC20" s="343"/>
      <c r="VJD20" s="307"/>
      <c r="VJE20" s="335"/>
      <c r="VJF20" s="336"/>
      <c r="VJG20" s="337"/>
      <c r="VJH20" s="308"/>
      <c r="VJI20" s="309"/>
      <c r="VJJ20" s="310"/>
      <c r="VJK20" s="343"/>
      <c r="VJL20" s="343"/>
      <c r="VJM20" s="343"/>
      <c r="VJN20" s="343"/>
      <c r="VJO20" s="343"/>
      <c r="VJP20" s="343"/>
      <c r="VJQ20" s="343"/>
      <c r="VJR20" s="343"/>
      <c r="VJS20" s="307"/>
      <c r="VJT20" s="335"/>
      <c r="VJU20" s="336"/>
      <c r="VJV20" s="337"/>
      <c r="VJW20" s="308"/>
      <c r="VJX20" s="309"/>
      <c r="VJY20" s="310"/>
      <c r="VJZ20" s="343"/>
      <c r="VKA20" s="343"/>
      <c r="VKB20" s="343"/>
      <c r="VKC20" s="343"/>
      <c r="VKD20" s="343"/>
      <c r="VKE20" s="343"/>
      <c r="VKF20" s="343"/>
      <c r="VKG20" s="343"/>
      <c r="VKH20" s="307"/>
      <c r="VKI20" s="335"/>
      <c r="VKJ20" s="336"/>
      <c r="VKK20" s="337"/>
      <c r="VKL20" s="308"/>
      <c r="VKM20" s="309"/>
      <c r="VKN20" s="310"/>
      <c r="VKO20" s="343"/>
      <c r="VKP20" s="343"/>
      <c r="VKQ20" s="343"/>
      <c r="VKR20" s="343"/>
      <c r="VKS20" s="343"/>
      <c r="VKT20" s="343"/>
      <c r="VKU20" s="343"/>
      <c r="VKV20" s="343"/>
      <c r="VKW20" s="307"/>
      <c r="VKX20" s="335"/>
      <c r="VKY20" s="336"/>
      <c r="VKZ20" s="337"/>
      <c r="VLA20" s="308"/>
      <c r="VLB20" s="309"/>
      <c r="VLC20" s="310"/>
      <c r="VLD20" s="343"/>
      <c r="VLE20" s="343"/>
      <c r="VLF20" s="343"/>
      <c r="VLG20" s="343"/>
      <c r="VLH20" s="343"/>
      <c r="VLI20" s="343"/>
      <c r="VLJ20" s="343"/>
      <c r="VLK20" s="343"/>
      <c r="VLL20" s="307"/>
      <c r="VLM20" s="335"/>
      <c r="VLN20" s="336"/>
      <c r="VLO20" s="337"/>
      <c r="VLP20" s="308"/>
      <c r="VLQ20" s="309"/>
      <c r="VLR20" s="310"/>
      <c r="VLS20" s="343"/>
      <c r="VLT20" s="343"/>
      <c r="VLU20" s="343"/>
      <c r="VLV20" s="343"/>
      <c r="VLW20" s="343"/>
      <c r="VLX20" s="343"/>
      <c r="VLY20" s="343"/>
      <c r="VLZ20" s="343"/>
      <c r="VMA20" s="307"/>
      <c r="VMB20" s="335"/>
      <c r="VMC20" s="336"/>
      <c r="VMD20" s="337"/>
      <c r="VME20" s="308"/>
      <c r="VMF20" s="309"/>
      <c r="VMG20" s="310"/>
      <c r="VMH20" s="343"/>
      <c r="VMI20" s="343"/>
      <c r="VMJ20" s="343"/>
      <c r="VMK20" s="343"/>
      <c r="VML20" s="343"/>
      <c r="VMM20" s="343"/>
      <c r="VMN20" s="343"/>
      <c r="VMO20" s="343"/>
      <c r="VMP20" s="307"/>
      <c r="VMQ20" s="335"/>
      <c r="VMR20" s="336"/>
      <c r="VMS20" s="337"/>
      <c r="VMT20" s="308"/>
      <c r="VMU20" s="309"/>
      <c r="VMV20" s="310"/>
      <c r="VMW20" s="343"/>
      <c r="VMX20" s="343"/>
      <c r="VMY20" s="343"/>
      <c r="VMZ20" s="343"/>
      <c r="VNA20" s="343"/>
      <c r="VNB20" s="343"/>
      <c r="VNC20" s="343"/>
      <c r="VND20" s="343"/>
      <c r="VNE20" s="307"/>
      <c r="VNF20" s="335"/>
      <c r="VNG20" s="336"/>
      <c r="VNH20" s="337"/>
      <c r="VNI20" s="308"/>
      <c r="VNJ20" s="309"/>
      <c r="VNK20" s="310"/>
      <c r="VNL20" s="343"/>
      <c r="VNM20" s="343"/>
      <c r="VNN20" s="343"/>
      <c r="VNO20" s="343"/>
      <c r="VNP20" s="343"/>
      <c r="VNQ20" s="343"/>
      <c r="VNR20" s="343"/>
      <c r="VNS20" s="343"/>
      <c r="VNT20" s="307"/>
      <c r="VNU20" s="335"/>
      <c r="VNV20" s="336"/>
      <c r="VNW20" s="337"/>
      <c r="VNX20" s="308"/>
      <c r="VNY20" s="309"/>
      <c r="VNZ20" s="310"/>
      <c r="VOA20" s="343"/>
      <c r="VOB20" s="343"/>
      <c r="VOC20" s="343"/>
      <c r="VOD20" s="343"/>
      <c r="VOE20" s="343"/>
      <c r="VOF20" s="343"/>
      <c r="VOG20" s="343"/>
      <c r="VOH20" s="343"/>
      <c r="VOI20" s="307"/>
      <c r="VOJ20" s="335"/>
      <c r="VOK20" s="336"/>
      <c r="VOL20" s="337"/>
      <c r="VOM20" s="308"/>
      <c r="VON20" s="309"/>
      <c r="VOO20" s="310"/>
      <c r="VOP20" s="343"/>
      <c r="VOQ20" s="343"/>
      <c r="VOR20" s="343"/>
      <c r="VOS20" s="343"/>
      <c r="VOT20" s="343"/>
      <c r="VOU20" s="343"/>
      <c r="VOV20" s="343"/>
      <c r="VOW20" s="343"/>
      <c r="VOX20" s="307"/>
      <c r="VOY20" s="335"/>
      <c r="VOZ20" s="336"/>
      <c r="VPA20" s="337"/>
      <c r="VPB20" s="308"/>
      <c r="VPC20" s="309"/>
      <c r="VPD20" s="310"/>
      <c r="VPE20" s="343"/>
      <c r="VPF20" s="343"/>
      <c r="VPG20" s="343"/>
      <c r="VPH20" s="343"/>
      <c r="VPI20" s="343"/>
      <c r="VPJ20" s="343"/>
      <c r="VPK20" s="343"/>
      <c r="VPL20" s="343"/>
      <c r="VPM20" s="307"/>
      <c r="VPN20" s="335"/>
      <c r="VPO20" s="336"/>
      <c r="VPP20" s="337"/>
      <c r="VPQ20" s="308"/>
      <c r="VPR20" s="309"/>
      <c r="VPS20" s="310"/>
      <c r="VPT20" s="343"/>
      <c r="VPU20" s="343"/>
      <c r="VPV20" s="343"/>
      <c r="VPW20" s="343"/>
      <c r="VPX20" s="343"/>
      <c r="VPY20" s="343"/>
      <c r="VPZ20" s="343"/>
      <c r="VQA20" s="343"/>
      <c r="VQB20" s="307"/>
      <c r="VQC20" s="335"/>
      <c r="VQD20" s="336"/>
      <c r="VQE20" s="337"/>
      <c r="VQF20" s="308"/>
      <c r="VQG20" s="309"/>
      <c r="VQH20" s="310"/>
      <c r="VQI20" s="343"/>
      <c r="VQJ20" s="343"/>
      <c r="VQK20" s="343"/>
      <c r="VQL20" s="343"/>
      <c r="VQM20" s="343"/>
      <c r="VQN20" s="343"/>
      <c r="VQO20" s="343"/>
      <c r="VQP20" s="343"/>
      <c r="VQQ20" s="307"/>
      <c r="VQR20" s="335"/>
      <c r="VQS20" s="336"/>
      <c r="VQT20" s="337"/>
      <c r="VQU20" s="308"/>
      <c r="VQV20" s="309"/>
      <c r="VQW20" s="310"/>
      <c r="VQX20" s="343"/>
      <c r="VQY20" s="343"/>
      <c r="VQZ20" s="343"/>
      <c r="VRA20" s="343"/>
      <c r="VRB20" s="343"/>
      <c r="VRC20" s="343"/>
      <c r="VRD20" s="343"/>
      <c r="VRE20" s="343"/>
      <c r="VRF20" s="307"/>
      <c r="VRG20" s="335"/>
      <c r="VRH20" s="336"/>
      <c r="VRI20" s="337"/>
      <c r="VRJ20" s="308"/>
      <c r="VRK20" s="309"/>
      <c r="VRL20" s="310"/>
      <c r="VRM20" s="343"/>
      <c r="VRN20" s="343"/>
      <c r="VRO20" s="343"/>
      <c r="VRP20" s="343"/>
      <c r="VRQ20" s="343"/>
      <c r="VRR20" s="343"/>
      <c r="VRS20" s="343"/>
      <c r="VRT20" s="343"/>
      <c r="VRU20" s="307"/>
      <c r="VRV20" s="335"/>
      <c r="VRW20" s="336"/>
      <c r="VRX20" s="337"/>
      <c r="VRY20" s="308"/>
      <c r="VRZ20" s="309"/>
      <c r="VSA20" s="310"/>
      <c r="VSB20" s="343"/>
      <c r="VSC20" s="343"/>
      <c r="VSD20" s="343"/>
      <c r="VSE20" s="343"/>
      <c r="VSF20" s="343"/>
      <c r="VSG20" s="343"/>
      <c r="VSH20" s="343"/>
      <c r="VSI20" s="343"/>
      <c r="VSJ20" s="307"/>
      <c r="VSK20" s="335"/>
      <c r="VSL20" s="336"/>
      <c r="VSM20" s="337"/>
      <c r="VSN20" s="308"/>
      <c r="VSO20" s="309"/>
      <c r="VSP20" s="310"/>
      <c r="VSQ20" s="343"/>
      <c r="VSR20" s="343"/>
      <c r="VSS20" s="343"/>
      <c r="VST20" s="343"/>
      <c r="VSU20" s="343"/>
      <c r="VSV20" s="343"/>
      <c r="VSW20" s="343"/>
      <c r="VSX20" s="343"/>
      <c r="VSY20" s="307"/>
      <c r="VSZ20" s="335"/>
      <c r="VTA20" s="336"/>
      <c r="VTB20" s="337"/>
      <c r="VTC20" s="308"/>
      <c r="VTD20" s="309"/>
      <c r="VTE20" s="310"/>
      <c r="VTF20" s="343"/>
      <c r="VTG20" s="343"/>
      <c r="VTH20" s="343"/>
      <c r="VTI20" s="343"/>
      <c r="VTJ20" s="343"/>
      <c r="VTK20" s="343"/>
      <c r="VTL20" s="343"/>
      <c r="VTM20" s="343"/>
      <c r="VTN20" s="307"/>
      <c r="VTO20" s="335"/>
      <c r="VTP20" s="336"/>
      <c r="VTQ20" s="337"/>
      <c r="VTR20" s="308"/>
      <c r="VTS20" s="309"/>
      <c r="VTT20" s="310"/>
      <c r="VTU20" s="343"/>
      <c r="VTV20" s="343"/>
      <c r="VTW20" s="343"/>
      <c r="VTX20" s="343"/>
      <c r="VTY20" s="343"/>
      <c r="VTZ20" s="343"/>
      <c r="VUA20" s="343"/>
      <c r="VUB20" s="343"/>
      <c r="VUC20" s="307"/>
      <c r="VUD20" s="335"/>
      <c r="VUE20" s="336"/>
      <c r="VUF20" s="337"/>
      <c r="VUG20" s="308"/>
      <c r="VUH20" s="309"/>
      <c r="VUI20" s="310"/>
      <c r="VUJ20" s="343"/>
      <c r="VUK20" s="343"/>
      <c r="VUL20" s="343"/>
      <c r="VUM20" s="343"/>
      <c r="VUN20" s="343"/>
      <c r="VUO20" s="343"/>
      <c r="VUP20" s="343"/>
      <c r="VUQ20" s="343"/>
      <c r="VUR20" s="307"/>
      <c r="VUS20" s="335"/>
      <c r="VUT20" s="336"/>
      <c r="VUU20" s="337"/>
      <c r="VUV20" s="308"/>
      <c r="VUW20" s="309"/>
      <c r="VUX20" s="310"/>
      <c r="VUY20" s="343"/>
      <c r="VUZ20" s="343"/>
      <c r="VVA20" s="343"/>
      <c r="VVB20" s="343"/>
      <c r="VVC20" s="343"/>
      <c r="VVD20" s="343"/>
      <c r="VVE20" s="343"/>
      <c r="VVF20" s="343"/>
      <c r="VVG20" s="307"/>
      <c r="VVH20" s="335"/>
      <c r="VVI20" s="336"/>
      <c r="VVJ20" s="337"/>
      <c r="VVK20" s="308"/>
      <c r="VVL20" s="309"/>
      <c r="VVM20" s="310"/>
      <c r="VVN20" s="343"/>
      <c r="VVO20" s="343"/>
      <c r="VVP20" s="343"/>
      <c r="VVQ20" s="343"/>
      <c r="VVR20" s="343"/>
      <c r="VVS20" s="343"/>
      <c r="VVT20" s="343"/>
      <c r="VVU20" s="343"/>
      <c r="VVV20" s="307"/>
      <c r="VVW20" s="335"/>
      <c r="VVX20" s="336"/>
      <c r="VVY20" s="337"/>
      <c r="VVZ20" s="308"/>
      <c r="VWA20" s="309"/>
      <c r="VWB20" s="310"/>
      <c r="VWC20" s="343"/>
      <c r="VWD20" s="343"/>
      <c r="VWE20" s="343"/>
      <c r="VWF20" s="343"/>
      <c r="VWG20" s="343"/>
      <c r="VWH20" s="343"/>
      <c r="VWI20" s="343"/>
      <c r="VWJ20" s="343"/>
      <c r="VWK20" s="307"/>
      <c r="VWL20" s="335"/>
      <c r="VWM20" s="336"/>
      <c r="VWN20" s="337"/>
      <c r="VWO20" s="308"/>
      <c r="VWP20" s="309"/>
      <c r="VWQ20" s="310"/>
      <c r="VWR20" s="343"/>
      <c r="VWS20" s="343"/>
      <c r="VWT20" s="343"/>
      <c r="VWU20" s="343"/>
      <c r="VWV20" s="343"/>
      <c r="VWW20" s="343"/>
      <c r="VWX20" s="343"/>
      <c r="VWY20" s="343"/>
      <c r="VWZ20" s="307"/>
      <c r="VXA20" s="335"/>
      <c r="VXB20" s="336"/>
      <c r="VXC20" s="337"/>
      <c r="VXD20" s="308"/>
      <c r="VXE20" s="309"/>
      <c r="VXF20" s="310"/>
      <c r="VXG20" s="343"/>
      <c r="VXH20" s="343"/>
      <c r="VXI20" s="343"/>
      <c r="VXJ20" s="343"/>
      <c r="VXK20" s="343"/>
      <c r="VXL20" s="343"/>
      <c r="VXM20" s="343"/>
      <c r="VXN20" s="343"/>
      <c r="VXO20" s="307"/>
      <c r="VXP20" s="335"/>
      <c r="VXQ20" s="336"/>
      <c r="VXR20" s="337"/>
      <c r="VXS20" s="308"/>
      <c r="VXT20" s="309"/>
      <c r="VXU20" s="310"/>
      <c r="VXV20" s="343"/>
      <c r="VXW20" s="343"/>
      <c r="VXX20" s="343"/>
      <c r="VXY20" s="343"/>
      <c r="VXZ20" s="343"/>
      <c r="VYA20" s="343"/>
      <c r="VYB20" s="343"/>
      <c r="VYC20" s="343"/>
      <c r="VYD20" s="307"/>
      <c r="VYE20" s="335"/>
      <c r="VYF20" s="336"/>
      <c r="VYG20" s="337"/>
      <c r="VYH20" s="308"/>
      <c r="VYI20" s="309"/>
      <c r="VYJ20" s="310"/>
      <c r="VYK20" s="343"/>
      <c r="VYL20" s="343"/>
      <c r="VYM20" s="343"/>
      <c r="VYN20" s="343"/>
      <c r="VYO20" s="343"/>
      <c r="VYP20" s="343"/>
      <c r="VYQ20" s="343"/>
      <c r="VYR20" s="343"/>
      <c r="VYS20" s="307"/>
      <c r="VYT20" s="335"/>
      <c r="VYU20" s="336"/>
      <c r="VYV20" s="337"/>
      <c r="VYW20" s="308"/>
      <c r="VYX20" s="309"/>
      <c r="VYY20" s="310"/>
      <c r="VYZ20" s="343"/>
      <c r="VZA20" s="343"/>
      <c r="VZB20" s="343"/>
      <c r="VZC20" s="343"/>
      <c r="VZD20" s="343"/>
      <c r="VZE20" s="343"/>
      <c r="VZF20" s="343"/>
      <c r="VZG20" s="343"/>
      <c r="VZH20" s="307"/>
      <c r="VZI20" s="335"/>
      <c r="VZJ20" s="336"/>
      <c r="VZK20" s="337"/>
      <c r="VZL20" s="308"/>
      <c r="VZM20" s="309"/>
      <c r="VZN20" s="310"/>
      <c r="VZO20" s="343"/>
      <c r="VZP20" s="343"/>
      <c r="VZQ20" s="343"/>
      <c r="VZR20" s="343"/>
      <c r="VZS20" s="343"/>
      <c r="VZT20" s="343"/>
      <c r="VZU20" s="343"/>
      <c r="VZV20" s="343"/>
      <c r="VZW20" s="307"/>
      <c r="VZX20" s="335"/>
      <c r="VZY20" s="336"/>
      <c r="VZZ20" s="337"/>
      <c r="WAA20" s="308"/>
      <c r="WAB20" s="309"/>
      <c r="WAC20" s="310"/>
      <c r="WAD20" s="343"/>
      <c r="WAE20" s="343"/>
      <c r="WAF20" s="343"/>
      <c r="WAG20" s="343"/>
      <c r="WAH20" s="343"/>
      <c r="WAI20" s="343"/>
      <c r="WAJ20" s="343"/>
      <c r="WAK20" s="343"/>
      <c r="WAL20" s="307"/>
      <c r="WAM20" s="335"/>
      <c r="WAN20" s="336"/>
      <c r="WAO20" s="337"/>
      <c r="WAP20" s="308"/>
      <c r="WAQ20" s="309"/>
      <c r="WAR20" s="310"/>
      <c r="WAS20" s="343"/>
      <c r="WAT20" s="343"/>
      <c r="WAU20" s="343"/>
      <c r="WAV20" s="343"/>
      <c r="WAW20" s="343"/>
      <c r="WAX20" s="343"/>
      <c r="WAY20" s="343"/>
      <c r="WAZ20" s="343"/>
      <c r="WBA20" s="307"/>
      <c r="WBB20" s="335"/>
      <c r="WBC20" s="336"/>
      <c r="WBD20" s="337"/>
      <c r="WBE20" s="308"/>
      <c r="WBF20" s="309"/>
      <c r="WBG20" s="310"/>
      <c r="WBH20" s="343"/>
      <c r="WBI20" s="343"/>
      <c r="WBJ20" s="343"/>
      <c r="WBK20" s="343"/>
      <c r="WBL20" s="343"/>
      <c r="WBM20" s="343"/>
      <c r="WBN20" s="343"/>
      <c r="WBO20" s="343"/>
      <c r="WBP20" s="307"/>
      <c r="WBQ20" s="335"/>
      <c r="WBR20" s="336"/>
      <c r="WBS20" s="337"/>
      <c r="WBT20" s="308"/>
      <c r="WBU20" s="309"/>
      <c r="WBV20" s="310"/>
      <c r="WBW20" s="343"/>
      <c r="WBX20" s="343"/>
      <c r="WBY20" s="343"/>
      <c r="WBZ20" s="343"/>
      <c r="WCA20" s="343"/>
      <c r="WCB20" s="343"/>
      <c r="WCC20" s="343"/>
      <c r="WCD20" s="343"/>
      <c r="WCE20" s="307"/>
      <c r="WCF20" s="335"/>
      <c r="WCG20" s="336"/>
      <c r="WCH20" s="337"/>
      <c r="WCI20" s="308"/>
      <c r="WCJ20" s="309"/>
      <c r="WCK20" s="310"/>
      <c r="WCL20" s="343"/>
      <c r="WCM20" s="343"/>
      <c r="WCN20" s="343"/>
      <c r="WCO20" s="343"/>
      <c r="WCP20" s="343"/>
      <c r="WCQ20" s="343"/>
      <c r="WCR20" s="343"/>
      <c r="WCS20" s="343"/>
      <c r="WCT20" s="307"/>
      <c r="WCU20" s="335"/>
      <c r="WCV20" s="336"/>
      <c r="WCW20" s="337"/>
      <c r="WCX20" s="308"/>
      <c r="WCY20" s="309"/>
      <c r="WCZ20" s="310"/>
      <c r="WDA20" s="343"/>
      <c r="WDB20" s="343"/>
      <c r="WDC20" s="343"/>
      <c r="WDD20" s="343"/>
      <c r="WDE20" s="343"/>
      <c r="WDF20" s="343"/>
      <c r="WDG20" s="343"/>
      <c r="WDH20" s="343"/>
      <c r="WDI20" s="307"/>
      <c r="WDJ20" s="335"/>
      <c r="WDK20" s="336"/>
      <c r="WDL20" s="337"/>
      <c r="WDM20" s="308"/>
      <c r="WDN20" s="309"/>
      <c r="WDO20" s="310"/>
      <c r="WDP20" s="343"/>
      <c r="WDQ20" s="343"/>
      <c r="WDR20" s="343"/>
      <c r="WDS20" s="343"/>
      <c r="WDT20" s="343"/>
      <c r="WDU20" s="343"/>
      <c r="WDV20" s="343"/>
      <c r="WDW20" s="343"/>
      <c r="WDX20" s="307"/>
      <c r="WDY20" s="335"/>
      <c r="WDZ20" s="336"/>
      <c r="WEA20" s="337"/>
      <c r="WEB20" s="308"/>
      <c r="WEC20" s="309"/>
      <c r="WED20" s="310"/>
      <c r="WEE20" s="343"/>
      <c r="WEF20" s="343"/>
      <c r="WEG20" s="343"/>
      <c r="WEH20" s="343"/>
      <c r="WEI20" s="343"/>
      <c r="WEJ20" s="343"/>
      <c r="WEK20" s="343"/>
      <c r="WEL20" s="343"/>
      <c r="WEM20" s="307"/>
      <c r="WEN20" s="335"/>
      <c r="WEO20" s="336"/>
      <c r="WEP20" s="337"/>
      <c r="WEQ20" s="308"/>
      <c r="WER20" s="309"/>
      <c r="WES20" s="310"/>
      <c r="WET20" s="343"/>
      <c r="WEU20" s="343"/>
      <c r="WEV20" s="343"/>
      <c r="WEW20" s="343"/>
      <c r="WEX20" s="343"/>
      <c r="WEY20" s="343"/>
      <c r="WEZ20" s="343"/>
      <c r="WFA20" s="343"/>
      <c r="WFB20" s="307"/>
      <c r="WFC20" s="335"/>
      <c r="WFD20" s="336"/>
      <c r="WFE20" s="337"/>
      <c r="WFF20" s="308"/>
      <c r="WFG20" s="309"/>
      <c r="WFH20" s="310"/>
      <c r="WFI20" s="343"/>
      <c r="WFJ20" s="343"/>
      <c r="WFK20" s="343"/>
      <c r="WFL20" s="343"/>
      <c r="WFM20" s="343"/>
      <c r="WFN20" s="343"/>
      <c r="WFO20" s="343"/>
      <c r="WFP20" s="343"/>
      <c r="WFQ20" s="307"/>
      <c r="WFR20" s="335"/>
      <c r="WFS20" s="336"/>
      <c r="WFT20" s="337"/>
      <c r="WFU20" s="308"/>
      <c r="WFV20" s="309"/>
      <c r="WFW20" s="310"/>
      <c r="WFX20" s="343"/>
      <c r="WFY20" s="343"/>
      <c r="WFZ20" s="343"/>
      <c r="WGA20" s="343"/>
      <c r="WGB20" s="343"/>
      <c r="WGC20" s="343"/>
      <c r="WGD20" s="343"/>
      <c r="WGE20" s="343"/>
      <c r="WGF20" s="307"/>
      <c r="WGG20" s="335"/>
      <c r="WGH20" s="336"/>
      <c r="WGI20" s="337"/>
      <c r="WGJ20" s="308"/>
      <c r="WGK20" s="309"/>
      <c r="WGL20" s="310"/>
      <c r="WGM20" s="343"/>
      <c r="WGN20" s="343"/>
      <c r="WGO20" s="343"/>
      <c r="WGP20" s="343"/>
      <c r="WGQ20" s="343"/>
      <c r="WGR20" s="343"/>
      <c r="WGS20" s="343"/>
      <c r="WGT20" s="343"/>
      <c r="WGU20" s="307"/>
      <c r="WGV20" s="335"/>
      <c r="WGW20" s="336"/>
      <c r="WGX20" s="337"/>
      <c r="WGY20" s="308"/>
      <c r="WGZ20" s="309"/>
      <c r="WHA20" s="310"/>
      <c r="WHB20" s="343"/>
      <c r="WHC20" s="343"/>
      <c r="WHD20" s="343"/>
      <c r="WHE20" s="343"/>
      <c r="WHF20" s="343"/>
      <c r="WHG20" s="343"/>
      <c r="WHH20" s="343"/>
      <c r="WHI20" s="343"/>
      <c r="WHJ20" s="307"/>
      <c r="WHK20" s="335"/>
      <c r="WHL20" s="336"/>
      <c r="WHM20" s="337"/>
      <c r="WHN20" s="308"/>
      <c r="WHO20" s="309"/>
      <c r="WHP20" s="310"/>
      <c r="WHQ20" s="343"/>
      <c r="WHR20" s="343"/>
      <c r="WHS20" s="343"/>
      <c r="WHT20" s="343"/>
      <c r="WHU20" s="343"/>
      <c r="WHV20" s="343"/>
      <c r="WHW20" s="343"/>
      <c r="WHX20" s="343"/>
      <c r="WHY20" s="307"/>
      <c r="WHZ20" s="335"/>
      <c r="WIA20" s="336"/>
      <c r="WIB20" s="337"/>
      <c r="WIC20" s="308"/>
      <c r="WID20" s="309"/>
      <c r="WIE20" s="310"/>
      <c r="WIF20" s="343"/>
      <c r="WIG20" s="343"/>
      <c r="WIH20" s="343"/>
      <c r="WII20" s="343"/>
      <c r="WIJ20" s="343"/>
      <c r="WIK20" s="343"/>
      <c r="WIL20" s="343"/>
      <c r="WIM20" s="343"/>
      <c r="WIN20" s="307"/>
      <c r="WIO20" s="335"/>
      <c r="WIP20" s="336"/>
      <c r="WIQ20" s="337"/>
      <c r="WIR20" s="308"/>
      <c r="WIS20" s="309"/>
      <c r="WIT20" s="310"/>
      <c r="WIU20" s="343"/>
      <c r="WIV20" s="343"/>
      <c r="WIW20" s="343"/>
      <c r="WIX20" s="343"/>
      <c r="WIY20" s="343"/>
      <c r="WIZ20" s="343"/>
      <c r="WJA20" s="343"/>
      <c r="WJB20" s="343"/>
      <c r="WJC20" s="307"/>
      <c r="WJD20" s="335"/>
      <c r="WJE20" s="336"/>
      <c r="WJF20" s="337"/>
      <c r="WJG20" s="308"/>
      <c r="WJH20" s="309"/>
      <c r="WJI20" s="310"/>
      <c r="WJJ20" s="343"/>
      <c r="WJK20" s="343"/>
      <c r="WJL20" s="343"/>
      <c r="WJM20" s="343"/>
      <c r="WJN20" s="343"/>
      <c r="WJO20" s="343"/>
      <c r="WJP20" s="343"/>
      <c r="WJQ20" s="343"/>
      <c r="WJR20" s="307"/>
      <c r="WJS20" s="335"/>
      <c r="WJT20" s="336"/>
      <c r="WJU20" s="337"/>
      <c r="WJV20" s="308"/>
      <c r="WJW20" s="309"/>
      <c r="WJX20" s="310"/>
      <c r="WJY20" s="343"/>
      <c r="WJZ20" s="343"/>
      <c r="WKA20" s="343"/>
      <c r="WKB20" s="343"/>
      <c r="WKC20" s="343"/>
      <c r="WKD20" s="343"/>
      <c r="WKE20" s="343"/>
      <c r="WKF20" s="343"/>
      <c r="WKG20" s="307"/>
      <c r="WKH20" s="335"/>
      <c r="WKI20" s="336"/>
      <c r="WKJ20" s="337"/>
      <c r="WKK20" s="308"/>
      <c r="WKL20" s="309"/>
      <c r="WKM20" s="310"/>
      <c r="WKN20" s="343"/>
      <c r="WKO20" s="343"/>
      <c r="WKP20" s="343"/>
      <c r="WKQ20" s="343"/>
      <c r="WKR20" s="343"/>
      <c r="WKS20" s="343"/>
      <c r="WKT20" s="343"/>
      <c r="WKU20" s="343"/>
      <c r="WKV20" s="307"/>
      <c r="WKW20" s="335"/>
      <c r="WKX20" s="336"/>
      <c r="WKY20" s="337"/>
      <c r="WKZ20" s="308"/>
      <c r="WLA20" s="309"/>
      <c r="WLB20" s="310"/>
      <c r="WLC20" s="343"/>
      <c r="WLD20" s="343"/>
      <c r="WLE20" s="343"/>
      <c r="WLF20" s="343"/>
      <c r="WLG20" s="343"/>
      <c r="WLH20" s="343"/>
      <c r="WLI20" s="343"/>
      <c r="WLJ20" s="343"/>
      <c r="WLK20" s="307"/>
      <c r="WLL20" s="335"/>
      <c r="WLM20" s="336"/>
      <c r="WLN20" s="337"/>
      <c r="WLO20" s="308"/>
      <c r="WLP20" s="309"/>
      <c r="WLQ20" s="310"/>
      <c r="WLR20" s="343"/>
      <c r="WLS20" s="343"/>
      <c r="WLT20" s="343"/>
      <c r="WLU20" s="343"/>
      <c r="WLV20" s="343"/>
      <c r="WLW20" s="343"/>
      <c r="WLX20" s="343"/>
      <c r="WLY20" s="343"/>
      <c r="WLZ20" s="307"/>
      <c r="WMA20" s="335"/>
      <c r="WMB20" s="336"/>
      <c r="WMC20" s="337"/>
      <c r="WMD20" s="308"/>
      <c r="WME20" s="309"/>
      <c r="WMF20" s="310"/>
      <c r="WMG20" s="343"/>
      <c r="WMH20" s="343"/>
      <c r="WMI20" s="343"/>
      <c r="WMJ20" s="343"/>
      <c r="WMK20" s="343"/>
      <c r="WML20" s="343"/>
      <c r="WMM20" s="343"/>
      <c r="WMN20" s="343"/>
      <c r="WMO20" s="307"/>
      <c r="WMP20" s="335"/>
      <c r="WMQ20" s="336"/>
      <c r="WMR20" s="337"/>
      <c r="WMS20" s="308"/>
      <c r="WMT20" s="309"/>
      <c r="WMU20" s="310"/>
      <c r="WMV20" s="343"/>
      <c r="WMW20" s="343"/>
      <c r="WMX20" s="343"/>
      <c r="WMY20" s="343"/>
      <c r="WMZ20" s="343"/>
      <c r="WNA20" s="343"/>
      <c r="WNB20" s="343"/>
      <c r="WNC20" s="343"/>
      <c r="WND20" s="307"/>
      <c r="WNE20" s="335"/>
      <c r="WNF20" s="336"/>
      <c r="WNG20" s="337"/>
      <c r="WNH20" s="308"/>
      <c r="WNI20" s="309"/>
      <c r="WNJ20" s="310"/>
      <c r="WNK20" s="343"/>
      <c r="WNL20" s="343"/>
      <c r="WNM20" s="343"/>
      <c r="WNN20" s="343"/>
      <c r="WNO20" s="343"/>
      <c r="WNP20" s="343"/>
      <c r="WNQ20" s="343"/>
      <c r="WNR20" s="343"/>
      <c r="WNS20" s="307"/>
      <c r="WNT20" s="335"/>
      <c r="WNU20" s="336"/>
      <c r="WNV20" s="337"/>
      <c r="WNW20" s="308"/>
      <c r="WNX20" s="309"/>
      <c r="WNY20" s="310"/>
      <c r="WNZ20" s="343"/>
      <c r="WOA20" s="343"/>
      <c r="WOB20" s="343"/>
      <c r="WOC20" s="343"/>
      <c r="WOD20" s="343"/>
      <c r="WOE20" s="343"/>
      <c r="WOF20" s="343"/>
      <c r="WOG20" s="343"/>
      <c r="WOH20" s="307"/>
      <c r="WOI20" s="335"/>
      <c r="WOJ20" s="336"/>
      <c r="WOK20" s="337"/>
      <c r="WOL20" s="308"/>
      <c r="WOM20" s="309"/>
      <c r="WON20" s="310"/>
      <c r="WOO20" s="343"/>
      <c r="WOP20" s="343"/>
      <c r="WOQ20" s="343"/>
      <c r="WOR20" s="343"/>
      <c r="WOS20" s="343"/>
      <c r="WOT20" s="343"/>
      <c r="WOU20" s="343"/>
      <c r="WOV20" s="343"/>
      <c r="WOW20" s="307"/>
      <c r="WOX20" s="335"/>
      <c r="WOY20" s="336"/>
      <c r="WOZ20" s="337"/>
      <c r="WPA20" s="308"/>
      <c r="WPB20" s="309"/>
      <c r="WPC20" s="310"/>
      <c r="WPD20" s="343"/>
      <c r="WPE20" s="343"/>
      <c r="WPF20" s="343"/>
      <c r="WPG20" s="343"/>
      <c r="WPH20" s="343"/>
      <c r="WPI20" s="343"/>
      <c r="WPJ20" s="343"/>
      <c r="WPK20" s="343"/>
      <c r="WPL20" s="307"/>
      <c r="WPM20" s="335"/>
      <c r="WPN20" s="336"/>
      <c r="WPO20" s="337"/>
      <c r="WPP20" s="308"/>
      <c r="WPQ20" s="309"/>
      <c r="WPR20" s="310"/>
      <c r="WPS20" s="343"/>
      <c r="WPT20" s="343"/>
      <c r="WPU20" s="343"/>
      <c r="WPV20" s="343"/>
      <c r="WPW20" s="343"/>
      <c r="WPX20" s="343"/>
      <c r="WPY20" s="343"/>
      <c r="WPZ20" s="343"/>
      <c r="WQA20" s="307"/>
      <c r="WQB20" s="335"/>
      <c r="WQC20" s="336"/>
      <c r="WQD20" s="337"/>
      <c r="WQE20" s="308"/>
      <c r="WQF20" s="309"/>
      <c r="WQG20" s="310"/>
      <c r="WQH20" s="343"/>
      <c r="WQI20" s="343"/>
      <c r="WQJ20" s="343"/>
      <c r="WQK20" s="343"/>
      <c r="WQL20" s="343"/>
      <c r="WQM20" s="343"/>
      <c r="WQN20" s="343"/>
      <c r="WQO20" s="343"/>
      <c r="WQP20" s="307"/>
      <c r="WQQ20" s="335"/>
      <c r="WQR20" s="336"/>
      <c r="WQS20" s="337"/>
      <c r="WQT20" s="308"/>
      <c r="WQU20" s="309"/>
      <c r="WQV20" s="310"/>
      <c r="WQW20" s="343"/>
      <c r="WQX20" s="343"/>
      <c r="WQY20" s="343"/>
      <c r="WQZ20" s="343"/>
      <c r="WRA20" s="343"/>
      <c r="WRB20" s="343"/>
      <c r="WRC20" s="343"/>
      <c r="WRD20" s="343"/>
      <c r="WRE20" s="307"/>
      <c r="WRF20" s="335"/>
      <c r="WRG20" s="336"/>
      <c r="WRH20" s="337"/>
      <c r="WRI20" s="308"/>
      <c r="WRJ20" s="309"/>
      <c r="WRK20" s="310"/>
      <c r="WRL20" s="343"/>
      <c r="WRM20" s="343"/>
      <c r="WRN20" s="343"/>
      <c r="WRO20" s="343"/>
      <c r="WRP20" s="343"/>
      <c r="WRQ20" s="343"/>
      <c r="WRR20" s="343"/>
      <c r="WRS20" s="343"/>
      <c r="WRT20" s="307"/>
      <c r="WRU20" s="335"/>
      <c r="WRV20" s="336"/>
      <c r="WRW20" s="337"/>
      <c r="WRX20" s="308"/>
      <c r="WRY20" s="309"/>
      <c r="WRZ20" s="310"/>
      <c r="WSA20" s="343"/>
      <c r="WSB20" s="343"/>
      <c r="WSC20" s="343"/>
      <c r="WSD20" s="343"/>
      <c r="WSE20" s="343"/>
      <c r="WSF20" s="343"/>
      <c r="WSG20" s="343"/>
      <c r="WSH20" s="343"/>
      <c r="WSI20" s="307"/>
      <c r="WSJ20" s="335"/>
      <c r="WSK20" s="336"/>
      <c r="WSL20" s="337"/>
      <c r="WSM20" s="308"/>
      <c r="WSN20" s="309"/>
      <c r="WSO20" s="310"/>
      <c r="WSP20" s="343"/>
      <c r="WSQ20" s="343"/>
      <c r="WSR20" s="343"/>
      <c r="WSS20" s="343"/>
      <c r="WST20" s="343"/>
      <c r="WSU20" s="343"/>
      <c r="WSV20" s="343"/>
      <c r="WSW20" s="343"/>
      <c r="WSX20" s="307"/>
      <c r="WSY20" s="335"/>
      <c r="WSZ20" s="336"/>
      <c r="WTA20" s="337"/>
      <c r="WTB20" s="308"/>
      <c r="WTC20" s="309"/>
      <c r="WTD20" s="310"/>
      <c r="WTE20" s="343"/>
      <c r="WTF20" s="343"/>
      <c r="WTG20" s="343"/>
      <c r="WTH20" s="343"/>
      <c r="WTI20" s="343"/>
      <c r="WTJ20" s="343"/>
      <c r="WTK20" s="343"/>
      <c r="WTL20" s="343"/>
      <c r="WTM20" s="307"/>
      <c r="WTN20" s="335"/>
      <c r="WTO20" s="336"/>
      <c r="WTP20" s="337"/>
      <c r="WTQ20" s="308"/>
      <c r="WTR20" s="309"/>
      <c r="WTS20" s="310"/>
      <c r="WTT20" s="343"/>
      <c r="WTU20" s="343"/>
      <c r="WTV20" s="343"/>
      <c r="WTW20" s="343"/>
      <c r="WTX20" s="343"/>
      <c r="WTY20" s="343"/>
      <c r="WTZ20" s="343"/>
      <c r="WUA20" s="343"/>
      <c r="WUB20" s="307"/>
      <c r="WUC20" s="335"/>
      <c r="WUD20" s="336"/>
      <c r="WUE20" s="337"/>
      <c r="WUF20" s="308"/>
      <c r="WUG20" s="309"/>
      <c r="WUH20" s="310"/>
      <c r="WUI20" s="343"/>
      <c r="WUJ20" s="343"/>
      <c r="WUK20" s="343"/>
      <c r="WUL20" s="343"/>
      <c r="WUM20" s="343"/>
      <c r="WUN20" s="343"/>
      <c r="WUO20" s="343"/>
      <c r="WUP20" s="343"/>
      <c r="WUQ20" s="307"/>
      <c r="WUR20" s="335"/>
      <c r="WUS20" s="336"/>
      <c r="WUT20" s="337"/>
      <c r="WUU20" s="308"/>
      <c r="WUV20" s="309"/>
      <c r="WUW20" s="310"/>
      <c r="WUX20" s="343"/>
      <c r="WUY20" s="343"/>
      <c r="WUZ20" s="343"/>
      <c r="WVA20" s="343"/>
      <c r="WVB20" s="343"/>
      <c r="WVC20" s="343"/>
      <c r="WVD20" s="343"/>
      <c r="WVE20" s="343"/>
      <c r="WVF20" s="307"/>
      <c r="WVG20" s="335"/>
      <c r="WVH20" s="336"/>
      <c r="WVI20" s="337"/>
      <c r="WVJ20" s="308"/>
      <c r="WVK20" s="309"/>
      <c r="WVL20" s="310"/>
      <c r="WVM20" s="343"/>
      <c r="WVN20" s="343"/>
      <c r="WVO20" s="343"/>
      <c r="WVP20" s="343"/>
      <c r="WVQ20" s="343"/>
      <c r="WVR20" s="343"/>
      <c r="WVS20" s="343"/>
      <c r="WVT20" s="343"/>
      <c r="WVU20" s="307"/>
      <c r="WVV20" s="335"/>
      <c r="WVW20" s="336"/>
      <c r="WVX20" s="337"/>
      <c r="WVY20" s="308"/>
      <c r="WVZ20" s="309"/>
      <c r="WWA20" s="310"/>
      <c r="WWB20" s="343"/>
      <c r="WWC20" s="343"/>
      <c r="WWD20" s="343"/>
      <c r="WWE20" s="343"/>
      <c r="WWF20" s="343"/>
      <c r="WWG20" s="343"/>
      <c r="WWH20" s="343"/>
      <c r="WWI20" s="343"/>
      <c r="WWJ20" s="307"/>
      <c r="WWK20" s="335"/>
      <c r="WWL20" s="336"/>
      <c r="WWM20" s="337"/>
      <c r="WWN20" s="308"/>
      <c r="WWO20" s="309"/>
      <c r="WWP20" s="310"/>
      <c r="WWQ20" s="343"/>
      <c r="WWR20" s="343"/>
      <c r="WWS20" s="343"/>
      <c r="WWT20" s="343"/>
      <c r="WWU20" s="343"/>
      <c r="WWV20" s="343"/>
      <c r="WWW20" s="343"/>
      <c r="WWX20" s="343"/>
      <c r="WWY20" s="307"/>
      <c r="WWZ20" s="335"/>
      <c r="WXA20" s="336"/>
      <c r="WXB20" s="337"/>
      <c r="WXC20" s="308"/>
      <c r="WXD20" s="309"/>
      <c r="WXE20" s="310"/>
      <c r="WXF20" s="343"/>
      <c r="WXG20" s="343"/>
      <c r="WXH20" s="343"/>
      <c r="WXI20" s="343"/>
      <c r="WXJ20" s="343"/>
      <c r="WXK20" s="343"/>
      <c r="WXL20" s="343"/>
      <c r="WXM20" s="343"/>
      <c r="WXN20" s="307"/>
      <c r="WXO20" s="335"/>
      <c r="WXP20" s="336"/>
      <c r="WXQ20" s="337"/>
      <c r="WXR20" s="308"/>
      <c r="WXS20" s="309"/>
      <c r="WXT20" s="310"/>
      <c r="WXU20" s="343"/>
      <c r="WXV20" s="343"/>
      <c r="WXW20" s="343"/>
      <c r="WXX20" s="343"/>
      <c r="WXY20" s="343"/>
      <c r="WXZ20" s="343"/>
      <c r="WYA20" s="343"/>
      <c r="WYB20" s="343"/>
      <c r="WYC20" s="307"/>
      <c r="WYD20" s="335"/>
      <c r="WYE20" s="336"/>
      <c r="WYF20" s="337"/>
      <c r="WYG20" s="308"/>
      <c r="WYH20" s="309"/>
      <c r="WYI20" s="310"/>
      <c r="WYJ20" s="343"/>
      <c r="WYK20" s="343"/>
      <c r="WYL20" s="343"/>
      <c r="WYM20" s="343"/>
      <c r="WYN20" s="343"/>
      <c r="WYO20" s="343"/>
      <c r="WYP20" s="343"/>
      <c r="WYQ20" s="343"/>
      <c r="WYR20" s="307"/>
      <c r="WYS20" s="335"/>
      <c r="WYT20" s="336"/>
      <c r="WYU20" s="337"/>
      <c r="WYV20" s="308"/>
      <c r="WYW20" s="309"/>
      <c r="WYX20" s="310"/>
      <c r="WYY20" s="343"/>
      <c r="WYZ20" s="343"/>
      <c r="WZA20" s="343"/>
      <c r="WZB20" s="343"/>
      <c r="WZC20" s="343"/>
      <c r="WZD20" s="343"/>
      <c r="WZE20" s="343"/>
      <c r="WZF20" s="343"/>
      <c r="WZG20" s="307"/>
      <c r="WZH20" s="335"/>
      <c r="WZI20" s="336"/>
      <c r="WZJ20" s="337"/>
      <c r="WZK20" s="308"/>
      <c r="WZL20" s="309"/>
      <c r="WZM20" s="310"/>
      <c r="WZN20" s="343"/>
      <c r="WZO20" s="343"/>
      <c r="WZP20" s="343"/>
      <c r="WZQ20" s="343"/>
      <c r="WZR20" s="343"/>
      <c r="WZS20" s="343"/>
      <c r="WZT20" s="343"/>
      <c r="WZU20" s="343"/>
      <c r="WZV20" s="307"/>
      <c r="WZW20" s="335"/>
      <c r="WZX20" s="336"/>
      <c r="WZY20" s="337"/>
      <c r="WZZ20" s="308"/>
      <c r="XAA20" s="309"/>
      <c r="XAB20" s="310"/>
      <c r="XAC20" s="343"/>
      <c r="XAD20" s="343"/>
      <c r="XAE20" s="343"/>
      <c r="XAF20" s="343"/>
      <c r="XAG20" s="343"/>
      <c r="XAH20" s="343"/>
      <c r="XAI20" s="343"/>
      <c r="XAJ20" s="343"/>
      <c r="XAK20" s="307"/>
      <c r="XAL20" s="335"/>
      <c r="XAM20" s="336"/>
      <c r="XAN20" s="337"/>
      <c r="XAO20" s="308"/>
      <c r="XAP20" s="309"/>
      <c r="XAQ20" s="310"/>
      <c r="XAR20" s="343"/>
      <c r="XAS20" s="343"/>
      <c r="XAT20" s="343"/>
      <c r="XAU20" s="343"/>
      <c r="XAV20" s="343"/>
      <c r="XAW20" s="343"/>
      <c r="XAX20" s="343"/>
      <c r="XAY20" s="343"/>
      <c r="XAZ20" s="307"/>
      <c r="XBA20" s="335"/>
      <c r="XBB20" s="336"/>
      <c r="XBC20" s="337"/>
      <c r="XBD20" s="308"/>
      <c r="XBE20" s="309"/>
      <c r="XBF20" s="310"/>
      <c r="XBG20" s="343"/>
      <c r="XBH20" s="343"/>
      <c r="XBI20" s="343"/>
      <c r="XBJ20" s="343"/>
      <c r="XBK20" s="343"/>
      <c r="XBL20" s="343"/>
      <c r="XBM20" s="343"/>
      <c r="XBN20" s="343"/>
      <c r="XBO20" s="307"/>
      <c r="XBP20" s="335"/>
      <c r="XBQ20" s="336"/>
      <c r="XBR20" s="337"/>
      <c r="XBS20" s="308"/>
      <c r="XBT20" s="309"/>
      <c r="XBU20" s="310"/>
      <c r="XBV20" s="343"/>
      <c r="XBW20" s="343"/>
      <c r="XBX20" s="343"/>
      <c r="XBY20" s="343"/>
      <c r="XBZ20" s="343"/>
      <c r="XCA20" s="343"/>
      <c r="XCB20" s="343"/>
      <c r="XCC20" s="343"/>
      <c r="XCD20" s="307"/>
      <c r="XCE20" s="335"/>
      <c r="XCF20" s="336"/>
      <c r="XCG20" s="337"/>
      <c r="XCH20" s="308"/>
      <c r="XCI20" s="309"/>
      <c r="XCJ20" s="310"/>
      <c r="XCK20" s="343"/>
      <c r="XCL20" s="343"/>
      <c r="XCM20" s="343"/>
      <c r="XCN20" s="343"/>
      <c r="XCO20" s="343"/>
      <c r="XCP20" s="343"/>
      <c r="XCQ20" s="343"/>
      <c r="XCR20" s="343"/>
      <c r="XCS20" s="307"/>
      <c r="XCT20" s="335"/>
      <c r="XCU20" s="336"/>
      <c r="XCV20" s="337"/>
      <c r="XCW20" s="308"/>
      <c r="XCX20" s="309"/>
      <c r="XCY20" s="310"/>
      <c r="XCZ20" s="343"/>
      <c r="XDA20" s="343"/>
      <c r="XDB20" s="343"/>
      <c r="XDC20" s="343"/>
      <c r="XDD20" s="343"/>
      <c r="XDE20" s="343"/>
      <c r="XDF20" s="343"/>
      <c r="XDG20" s="343"/>
      <c r="XDH20" s="307"/>
      <c r="XDI20" s="335"/>
      <c r="XDJ20" s="336"/>
      <c r="XDK20" s="337"/>
      <c r="XDL20" s="308"/>
      <c r="XDM20" s="309"/>
      <c r="XDN20" s="310"/>
      <c r="XDO20" s="343"/>
      <c r="XDP20" s="343"/>
      <c r="XDQ20" s="343"/>
      <c r="XDR20" s="343"/>
      <c r="XDS20" s="343"/>
      <c r="XDT20" s="343"/>
      <c r="XDU20" s="343"/>
      <c r="XDV20" s="343"/>
      <c r="XDW20" s="307"/>
      <c r="XDX20" s="335"/>
      <c r="XDY20" s="336"/>
      <c r="XDZ20" s="337"/>
      <c r="XEA20" s="308"/>
      <c r="XEB20" s="309"/>
      <c r="XEC20" s="310"/>
      <c r="XED20" s="343"/>
      <c r="XEE20" s="343"/>
      <c r="XEF20" s="343"/>
      <c r="XEG20" s="343"/>
      <c r="XEH20" s="343"/>
      <c r="XEI20" s="343"/>
      <c r="XEJ20" s="343"/>
      <c r="XEK20" s="343"/>
      <c r="XEL20" s="307"/>
      <c r="XEM20" s="335"/>
      <c r="XEN20" s="336"/>
      <c r="XEO20" s="337"/>
      <c r="XEP20" s="308"/>
      <c r="XEQ20" s="309"/>
      <c r="XER20" s="310"/>
      <c r="XES20" s="343"/>
      <c r="XET20" s="343"/>
      <c r="XEU20" s="343"/>
      <c r="XEV20" s="343"/>
      <c r="XEW20" s="343"/>
      <c r="XEX20" s="343"/>
      <c r="XEY20" s="343"/>
      <c r="XEZ20" s="343"/>
      <c r="XFA20" s="307"/>
      <c r="XFB20" s="335"/>
      <c r="XFC20" s="336"/>
      <c r="XFD20" s="337"/>
    </row>
    <row r="21" spans="1:16384" s="292" customFormat="1" ht="66" customHeight="1">
      <c r="A21" s="307"/>
      <c r="B21" s="344" t="str">
        <f>[1]Schedule!D18</f>
        <v>保安局(SD)に提出する申請書類の提出
Submitting dossier at SD</v>
      </c>
      <c r="C21" s="345"/>
      <c r="D21" s="346"/>
      <c r="E21" s="308">
        <f>E20+1</f>
        <v>44987</v>
      </c>
      <c r="F21" s="309"/>
      <c r="G21" s="310"/>
      <c r="H21" s="343"/>
      <c r="I21" s="343"/>
      <c r="J21" s="343"/>
      <c r="K21" s="343"/>
      <c r="L21" s="343"/>
      <c r="M21" s="343"/>
      <c r="N21" s="343"/>
      <c r="O21" s="343"/>
      <c r="P21" s="307"/>
      <c r="Q21" s="335"/>
      <c r="R21" s="336"/>
      <c r="S21" s="337"/>
      <c r="T21" s="308"/>
      <c r="U21" s="309"/>
      <c r="V21" s="310"/>
      <c r="W21" s="343"/>
      <c r="X21" s="343"/>
      <c r="Y21" s="343"/>
      <c r="Z21" s="343"/>
      <c r="AA21" s="343"/>
      <c r="AB21" s="343"/>
      <c r="AC21" s="343"/>
      <c r="AD21" s="343"/>
      <c r="AE21" s="307"/>
      <c r="AF21" s="335"/>
      <c r="AG21" s="336"/>
      <c r="AH21" s="337"/>
      <c r="AI21" s="308"/>
      <c r="AJ21" s="309"/>
      <c r="AK21" s="310"/>
      <c r="AL21" s="343"/>
      <c r="AM21" s="343"/>
      <c r="AN21" s="343"/>
      <c r="AO21" s="343"/>
      <c r="AP21" s="343"/>
      <c r="AQ21" s="343"/>
      <c r="AR21" s="343"/>
      <c r="AS21" s="343"/>
      <c r="AT21" s="307"/>
      <c r="AU21" s="335"/>
      <c r="AV21" s="336"/>
      <c r="AW21" s="337"/>
      <c r="AX21" s="308"/>
      <c r="AY21" s="309"/>
      <c r="AZ21" s="310"/>
      <c r="BA21" s="343"/>
      <c r="BB21" s="343"/>
      <c r="BC21" s="343"/>
      <c r="BD21" s="343"/>
      <c r="BE21" s="343"/>
      <c r="BF21" s="343"/>
      <c r="BG21" s="343"/>
      <c r="BH21" s="343"/>
      <c r="BI21" s="307"/>
      <c r="BJ21" s="335"/>
      <c r="BK21" s="336"/>
      <c r="BL21" s="337"/>
      <c r="BM21" s="308"/>
      <c r="BN21" s="309"/>
      <c r="BO21" s="310"/>
      <c r="BP21" s="343"/>
      <c r="BQ21" s="343"/>
      <c r="BR21" s="343"/>
      <c r="BS21" s="343"/>
      <c r="BT21" s="343"/>
      <c r="BU21" s="343"/>
      <c r="BV21" s="343"/>
      <c r="BW21" s="343"/>
      <c r="BX21" s="307"/>
      <c r="BY21" s="335"/>
      <c r="BZ21" s="336"/>
      <c r="CA21" s="337"/>
      <c r="CB21" s="308"/>
      <c r="CC21" s="309"/>
      <c r="CD21" s="310"/>
      <c r="CE21" s="343"/>
      <c r="CF21" s="343"/>
      <c r="CG21" s="343"/>
      <c r="CH21" s="343"/>
      <c r="CI21" s="343"/>
      <c r="CJ21" s="343"/>
      <c r="CK21" s="343"/>
      <c r="CL21" s="343"/>
      <c r="CM21" s="307"/>
      <c r="CN21" s="335"/>
      <c r="CO21" s="336"/>
      <c r="CP21" s="337"/>
      <c r="CQ21" s="308"/>
      <c r="CR21" s="309"/>
      <c r="CS21" s="310"/>
      <c r="CT21" s="343"/>
      <c r="CU21" s="343"/>
      <c r="CV21" s="343"/>
      <c r="CW21" s="343"/>
      <c r="CX21" s="343"/>
      <c r="CY21" s="343"/>
      <c r="CZ21" s="343"/>
      <c r="DA21" s="343"/>
      <c r="DB21" s="307"/>
      <c r="DC21" s="335"/>
      <c r="DD21" s="336"/>
      <c r="DE21" s="337"/>
      <c r="DF21" s="308"/>
      <c r="DG21" s="309"/>
      <c r="DH21" s="310"/>
      <c r="DI21" s="343"/>
      <c r="DJ21" s="343"/>
      <c r="DK21" s="343"/>
      <c r="DL21" s="343"/>
      <c r="DM21" s="343"/>
      <c r="DN21" s="343"/>
      <c r="DO21" s="343"/>
      <c r="DP21" s="343"/>
      <c r="DQ21" s="307"/>
      <c r="DR21" s="335"/>
      <c r="DS21" s="336"/>
      <c r="DT21" s="337"/>
      <c r="DU21" s="308"/>
      <c r="DV21" s="309"/>
      <c r="DW21" s="310"/>
      <c r="DX21" s="343"/>
      <c r="DY21" s="343"/>
      <c r="DZ21" s="343"/>
      <c r="EA21" s="343"/>
      <c r="EB21" s="343"/>
      <c r="EC21" s="343"/>
      <c r="ED21" s="343"/>
      <c r="EE21" s="343"/>
      <c r="EF21" s="307"/>
      <c r="EG21" s="335"/>
      <c r="EH21" s="336"/>
      <c r="EI21" s="337"/>
      <c r="EJ21" s="308"/>
      <c r="EK21" s="309"/>
      <c r="EL21" s="310"/>
      <c r="EM21" s="343"/>
      <c r="EN21" s="343"/>
      <c r="EO21" s="343"/>
      <c r="EP21" s="343"/>
      <c r="EQ21" s="343"/>
      <c r="ER21" s="343"/>
      <c r="ES21" s="343"/>
      <c r="ET21" s="343"/>
      <c r="EU21" s="307"/>
      <c r="EV21" s="335"/>
      <c r="EW21" s="336"/>
      <c r="EX21" s="337"/>
      <c r="EY21" s="308"/>
      <c r="EZ21" s="309"/>
      <c r="FA21" s="310"/>
      <c r="FB21" s="343"/>
      <c r="FC21" s="343"/>
      <c r="FD21" s="343"/>
      <c r="FE21" s="343"/>
      <c r="FF21" s="343"/>
      <c r="FG21" s="343"/>
      <c r="FH21" s="343"/>
      <c r="FI21" s="343"/>
      <c r="FJ21" s="307"/>
      <c r="FK21" s="335"/>
      <c r="FL21" s="336"/>
      <c r="FM21" s="337"/>
      <c r="FN21" s="308"/>
      <c r="FO21" s="309"/>
      <c r="FP21" s="310"/>
      <c r="FQ21" s="343"/>
      <c r="FR21" s="343"/>
      <c r="FS21" s="343"/>
      <c r="FT21" s="343"/>
      <c r="FU21" s="343"/>
      <c r="FV21" s="343"/>
      <c r="FW21" s="343"/>
      <c r="FX21" s="343"/>
      <c r="FY21" s="307"/>
      <c r="FZ21" s="335"/>
      <c r="GA21" s="336"/>
      <c r="GB21" s="337"/>
      <c r="GC21" s="308"/>
      <c r="GD21" s="309"/>
      <c r="GE21" s="310"/>
      <c r="GF21" s="343"/>
      <c r="GG21" s="343"/>
      <c r="GH21" s="343"/>
      <c r="GI21" s="343"/>
      <c r="GJ21" s="343"/>
      <c r="GK21" s="343"/>
      <c r="GL21" s="343"/>
      <c r="GM21" s="343"/>
      <c r="GN21" s="307"/>
      <c r="GO21" s="335"/>
      <c r="GP21" s="336"/>
      <c r="GQ21" s="337"/>
      <c r="GR21" s="308"/>
      <c r="GS21" s="309"/>
      <c r="GT21" s="310"/>
      <c r="GU21" s="343"/>
      <c r="GV21" s="343"/>
      <c r="GW21" s="343"/>
      <c r="GX21" s="343"/>
      <c r="GY21" s="343"/>
      <c r="GZ21" s="343"/>
      <c r="HA21" s="343"/>
      <c r="HB21" s="343"/>
      <c r="HC21" s="307"/>
      <c r="HD21" s="335"/>
      <c r="HE21" s="336"/>
      <c r="HF21" s="337"/>
      <c r="HG21" s="308"/>
      <c r="HH21" s="309"/>
      <c r="HI21" s="310"/>
      <c r="HJ21" s="343"/>
      <c r="HK21" s="343"/>
      <c r="HL21" s="343"/>
      <c r="HM21" s="343"/>
      <c r="HN21" s="343"/>
      <c r="HO21" s="343"/>
      <c r="HP21" s="343"/>
      <c r="HQ21" s="343"/>
      <c r="HR21" s="307"/>
      <c r="HS21" s="335"/>
      <c r="HT21" s="336"/>
      <c r="HU21" s="337"/>
      <c r="HV21" s="308"/>
      <c r="HW21" s="309"/>
      <c r="HX21" s="310"/>
      <c r="HY21" s="343"/>
      <c r="HZ21" s="343"/>
      <c r="IA21" s="343"/>
      <c r="IB21" s="343"/>
      <c r="IC21" s="343"/>
      <c r="ID21" s="343"/>
      <c r="IE21" s="343"/>
      <c r="IF21" s="343"/>
      <c r="IG21" s="307"/>
      <c r="IH21" s="335"/>
      <c r="II21" s="336"/>
      <c r="IJ21" s="337"/>
      <c r="IK21" s="308"/>
      <c r="IL21" s="309"/>
      <c r="IM21" s="310"/>
      <c r="IN21" s="343"/>
      <c r="IO21" s="343"/>
      <c r="IP21" s="343"/>
      <c r="IQ21" s="343"/>
      <c r="IR21" s="343"/>
      <c r="IS21" s="343"/>
      <c r="IT21" s="343"/>
      <c r="IU21" s="343"/>
      <c r="IV21" s="307"/>
      <c r="IW21" s="335"/>
      <c r="IX21" s="336"/>
      <c r="IY21" s="337"/>
      <c r="IZ21" s="308"/>
      <c r="JA21" s="309"/>
      <c r="JB21" s="310"/>
      <c r="JC21" s="343"/>
      <c r="JD21" s="343"/>
      <c r="JE21" s="343"/>
      <c r="JF21" s="343"/>
      <c r="JG21" s="343"/>
      <c r="JH21" s="343"/>
      <c r="JI21" s="343"/>
      <c r="JJ21" s="343"/>
      <c r="JK21" s="307"/>
      <c r="JL21" s="335"/>
      <c r="JM21" s="336"/>
      <c r="JN21" s="337"/>
      <c r="JO21" s="308"/>
      <c r="JP21" s="309"/>
      <c r="JQ21" s="310"/>
      <c r="JR21" s="343"/>
      <c r="JS21" s="343"/>
      <c r="JT21" s="343"/>
      <c r="JU21" s="343"/>
      <c r="JV21" s="343"/>
      <c r="JW21" s="343"/>
      <c r="JX21" s="343"/>
      <c r="JY21" s="343"/>
      <c r="JZ21" s="307"/>
      <c r="KA21" s="335"/>
      <c r="KB21" s="336"/>
      <c r="KC21" s="337"/>
      <c r="KD21" s="308"/>
      <c r="KE21" s="309"/>
      <c r="KF21" s="310"/>
      <c r="KG21" s="343"/>
      <c r="KH21" s="343"/>
      <c r="KI21" s="343"/>
      <c r="KJ21" s="343"/>
      <c r="KK21" s="343"/>
      <c r="KL21" s="343"/>
      <c r="KM21" s="343"/>
      <c r="KN21" s="343"/>
      <c r="KO21" s="307"/>
      <c r="KP21" s="335"/>
      <c r="KQ21" s="336"/>
      <c r="KR21" s="337"/>
      <c r="KS21" s="308"/>
      <c r="KT21" s="309"/>
      <c r="KU21" s="310"/>
      <c r="KV21" s="343"/>
      <c r="KW21" s="343"/>
      <c r="KX21" s="343"/>
      <c r="KY21" s="343"/>
      <c r="KZ21" s="343"/>
      <c r="LA21" s="343"/>
      <c r="LB21" s="343"/>
      <c r="LC21" s="343"/>
      <c r="LD21" s="307"/>
      <c r="LE21" s="335"/>
      <c r="LF21" s="336"/>
      <c r="LG21" s="337"/>
      <c r="LH21" s="308"/>
      <c r="LI21" s="309"/>
      <c r="LJ21" s="310"/>
      <c r="LK21" s="343"/>
      <c r="LL21" s="343"/>
      <c r="LM21" s="343"/>
      <c r="LN21" s="343"/>
      <c r="LO21" s="343"/>
      <c r="LP21" s="343"/>
      <c r="LQ21" s="343"/>
      <c r="LR21" s="343"/>
      <c r="LS21" s="307"/>
      <c r="LT21" s="335"/>
      <c r="LU21" s="336"/>
      <c r="LV21" s="337"/>
      <c r="LW21" s="308"/>
      <c r="LX21" s="309"/>
      <c r="LY21" s="310"/>
      <c r="LZ21" s="343"/>
      <c r="MA21" s="343"/>
      <c r="MB21" s="343"/>
      <c r="MC21" s="343"/>
      <c r="MD21" s="343"/>
      <c r="ME21" s="343"/>
      <c r="MF21" s="343"/>
      <c r="MG21" s="343"/>
      <c r="MH21" s="307"/>
      <c r="MI21" s="335"/>
      <c r="MJ21" s="336"/>
      <c r="MK21" s="337"/>
      <c r="ML21" s="308"/>
      <c r="MM21" s="309"/>
      <c r="MN21" s="310"/>
      <c r="MO21" s="343"/>
      <c r="MP21" s="343"/>
      <c r="MQ21" s="343"/>
      <c r="MR21" s="343"/>
      <c r="MS21" s="343"/>
      <c r="MT21" s="343"/>
      <c r="MU21" s="343"/>
      <c r="MV21" s="343"/>
      <c r="MW21" s="307"/>
      <c r="MX21" s="335"/>
      <c r="MY21" s="336"/>
      <c r="MZ21" s="337"/>
      <c r="NA21" s="308"/>
      <c r="NB21" s="309"/>
      <c r="NC21" s="310"/>
      <c r="ND21" s="343"/>
      <c r="NE21" s="343"/>
      <c r="NF21" s="343"/>
      <c r="NG21" s="343"/>
      <c r="NH21" s="343"/>
      <c r="NI21" s="343"/>
      <c r="NJ21" s="343"/>
      <c r="NK21" s="343"/>
      <c r="NL21" s="307"/>
      <c r="NM21" s="335"/>
      <c r="NN21" s="336"/>
      <c r="NO21" s="337"/>
      <c r="NP21" s="308"/>
      <c r="NQ21" s="309"/>
      <c r="NR21" s="310"/>
      <c r="NS21" s="343"/>
      <c r="NT21" s="343"/>
      <c r="NU21" s="343"/>
      <c r="NV21" s="343"/>
      <c r="NW21" s="343"/>
      <c r="NX21" s="343"/>
      <c r="NY21" s="343"/>
      <c r="NZ21" s="343"/>
      <c r="OA21" s="307"/>
      <c r="OB21" s="335"/>
      <c r="OC21" s="336"/>
      <c r="OD21" s="337"/>
      <c r="OE21" s="308"/>
      <c r="OF21" s="309"/>
      <c r="OG21" s="310"/>
      <c r="OH21" s="343"/>
      <c r="OI21" s="343"/>
      <c r="OJ21" s="343"/>
      <c r="OK21" s="343"/>
      <c r="OL21" s="343"/>
      <c r="OM21" s="343"/>
      <c r="ON21" s="343"/>
      <c r="OO21" s="343"/>
      <c r="OP21" s="307"/>
      <c r="OQ21" s="335"/>
      <c r="OR21" s="336"/>
      <c r="OS21" s="337"/>
      <c r="OT21" s="308"/>
      <c r="OU21" s="309"/>
      <c r="OV21" s="310"/>
      <c r="OW21" s="343"/>
      <c r="OX21" s="343"/>
      <c r="OY21" s="343"/>
      <c r="OZ21" s="343"/>
      <c r="PA21" s="343"/>
      <c r="PB21" s="343"/>
      <c r="PC21" s="343"/>
      <c r="PD21" s="343"/>
      <c r="PE21" s="307"/>
      <c r="PF21" s="335"/>
      <c r="PG21" s="336"/>
      <c r="PH21" s="337"/>
      <c r="PI21" s="308"/>
      <c r="PJ21" s="309"/>
      <c r="PK21" s="310"/>
      <c r="PL21" s="343"/>
      <c r="PM21" s="343"/>
      <c r="PN21" s="343"/>
      <c r="PO21" s="343"/>
      <c r="PP21" s="343"/>
      <c r="PQ21" s="343"/>
      <c r="PR21" s="343"/>
      <c r="PS21" s="343"/>
      <c r="PT21" s="307"/>
      <c r="PU21" s="335"/>
      <c r="PV21" s="336"/>
      <c r="PW21" s="337"/>
      <c r="PX21" s="308"/>
      <c r="PY21" s="309"/>
      <c r="PZ21" s="310"/>
      <c r="QA21" s="343"/>
      <c r="QB21" s="343"/>
      <c r="QC21" s="343"/>
      <c r="QD21" s="343"/>
      <c r="QE21" s="343"/>
      <c r="QF21" s="343"/>
      <c r="QG21" s="343"/>
      <c r="QH21" s="343"/>
      <c r="QI21" s="307"/>
      <c r="QJ21" s="335"/>
      <c r="QK21" s="336"/>
      <c r="QL21" s="337"/>
      <c r="QM21" s="308"/>
      <c r="QN21" s="309"/>
      <c r="QO21" s="310"/>
      <c r="QP21" s="343"/>
      <c r="QQ21" s="343"/>
      <c r="QR21" s="343"/>
      <c r="QS21" s="343"/>
      <c r="QT21" s="343"/>
      <c r="QU21" s="343"/>
      <c r="QV21" s="343"/>
      <c r="QW21" s="343"/>
      <c r="QX21" s="307"/>
      <c r="QY21" s="335"/>
      <c r="QZ21" s="336"/>
      <c r="RA21" s="337"/>
      <c r="RB21" s="308"/>
      <c r="RC21" s="309"/>
      <c r="RD21" s="310"/>
      <c r="RE21" s="343"/>
      <c r="RF21" s="343"/>
      <c r="RG21" s="343"/>
      <c r="RH21" s="343"/>
      <c r="RI21" s="343"/>
      <c r="RJ21" s="343"/>
      <c r="RK21" s="343"/>
      <c r="RL21" s="343"/>
      <c r="RM21" s="307"/>
      <c r="RN21" s="335"/>
      <c r="RO21" s="336"/>
      <c r="RP21" s="337"/>
      <c r="RQ21" s="308"/>
      <c r="RR21" s="309"/>
      <c r="RS21" s="310"/>
      <c r="RT21" s="343"/>
      <c r="RU21" s="343"/>
      <c r="RV21" s="343"/>
      <c r="RW21" s="343"/>
      <c r="RX21" s="343"/>
      <c r="RY21" s="343"/>
      <c r="RZ21" s="343"/>
      <c r="SA21" s="343"/>
      <c r="SB21" s="307"/>
      <c r="SC21" s="335"/>
      <c r="SD21" s="336"/>
      <c r="SE21" s="337"/>
      <c r="SF21" s="308"/>
      <c r="SG21" s="309"/>
      <c r="SH21" s="310"/>
      <c r="SI21" s="343"/>
      <c r="SJ21" s="343"/>
      <c r="SK21" s="343"/>
      <c r="SL21" s="343"/>
      <c r="SM21" s="343"/>
      <c r="SN21" s="343"/>
      <c r="SO21" s="343"/>
      <c r="SP21" s="343"/>
      <c r="SQ21" s="307"/>
      <c r="SR21" s="335"/>
      <c r="SS21" s="336"/>
      <c r="ST21" s="337"/>
      <c r="SU21" s="308"/>
      <c r="SV21" s="309"/>
      <c r="SW21" s="310"/>
      <c r="SX21" s="343"/>
      <c r="SY21" s="343"/>
      <c r="SZ21" s="343"/>
      <c r="TA21" s="343"/>
      <c r="TB21" s="343"/>
      <c r="TC21" s="343"/>
      <c r="TD21" s="343"/>
      <c r="TE21" s="343"/>
      <c r="TF21" s="307"/>
      <c r="TG21" s="335"/>
      <c r="TH21" s="336"/>
      <c r="TI21" s="337"/>
      <c r="TJ21" s="308"/>
      <c r="TK21" s="309"/>
      <c r="TL21" s="310"/>
      <c r="TM21" s="343"/>
      <c r="TN21" s="343"/>
      <c r="TO21" s="343"/>
      <c r="TP21" s="343"/>
      <c r="TQ21" s="343"/>
      <c r="TR21" s="343"/>
      <c r="TS21" s="343"/>
      <c r="TT21" s="343"/>
      <c r="TU21" s="307"/>
      <c r="TV21" s="335"/>
      <c r="TW21" s="336"/>
      <c r="TX21" s="337"/>
      <c r="TY21" s="308"/>
      <c r="TZ21" s="309"/>
      <c r="UA21" s="310"/>
      <c r="UB21" s="343"/>
      <c r="UC21" s="343"/>
      <c r="UD21" s="343"/>
      <c r="UE21" s="343"/>
      <c r="UF21" s="343"/>
      <c r="UG21" s="343"/>
      <c r="UH21" s="343"/>
      <c r="UI21" s="343"/>
      <c r="UJ21" s="307"/>
      <c r="UK21" s="335"/>
      <c r="UL21" s="336"/>
      <c r="UM21" s="337"/>
      <c r="UN21" s="308"/>
      <c r="UO21" s="309"/>
      <c r="UP21" s="310"/>
      <c r="UQ21" s="343"/>
      <c r="UR21" s="343"/>
      <c r="US21" s="343"/>
      <c r="UT21" s="343"/>
      <c r="UU21" s="343"/>
      <c r="UV21" s="343"/>
      <c r="UW21" s="343"/>
      <c r="UX21" s="343"/>
      <c r="UY21" s="307"/>
      <c r="UZ21" s="335"/>
      <c r="VA21" s="336"/>
      <c r="VB21" s="337"/>
      <c r="VC21" s="308"/>
      <c r="VD21" s="309"/>
      <c r="VE21" s="310"/>
      <c r="VF21" s="343"/>
      <c r="VG21" s="343"/>
      <c r="VH21" s="343"/>
      <c r="VI21" s="343"/>
      <c r="VJ21" s="343"/>
      <c r="VK21" s="343"/>
      <c r="VL21" s="343"/>
      <c r="VM21" s="343"/>
      <c r="VN21" s="307"/>
      <c r="VO21" s="335"/>
      <c r="VP21" s="336"/>
      <c r="VQ21" s="337"/>
      <c r="VR21" s="308"/>
      <c r="VS21" s="309"/>
      <c r="VT21" s="310"/>
      <c r="VU21" s="343"/>
      <c r="VV21" s="343"/>
      <c r="VW21" s="343"/>
      <c r="VX21" s="343"/>
      <c r="VY21" s="343"/>
      <c r="VZ21" s="343"/>
      <c r="WA21" s="343"/>
      <c r="WB21" s="343"/>
      <c r="WC21" s="307"/>
      <c r="WD21" s="335"/>
      <c r="WE21" s="336"/>
      <c r="WF21" s="337"/>
      <c r="WG21" s="308"/>
      <c r="WH21" s="309"/>
      <c r="WI21" s="310"/>
      <c r="WJ21" s="343"/>
      <c r="WK21" s="343"/>
      <c r="WL21" s="343"/>
      <c r="WM21" s="343"/>
      <c r="WN21" s="343"/>
      <c r="WO21" s="343"/>
      <c r="WP21" s="343"/>
      <c r="WQ21" s="343"/>
      <c r="WR21" s="307"/>
      <c r="WS21" s="335"/>
      <c r="WT21" s="336"/>
      <c r="WU21" s="337"/>
      <c r="WV21" s="308"/>
      <c r="WW21" s="309"/>
      <c r="WX21" s="310"/>
      <c r="WY21" s="343"/>
      <c r="WZ21" s="343"/>
      <c r="XA21" s="343"/>
      <c r="XB21" s="343"/>
      <c r="XC21" s="343"/>
      <c r="XD21" s="343"/>
      <c r="XE21" s="343"/>
      <c r="XF21" s="343"/>
      <c r="XG21" s="307"/>
      <c r="XH21" s="335"/>
      <c r="XI21" s="336"/>
      <c r="XJ21" s="337"/>
      <c r="XK21" s="308"/>
      <c r="XL21" s="309"/>
      <c r="XM21" s="310"/>
      <c r="XN21" s="343"/>
      <c r="XO21" s="343"/>
      <c r="XP21" s="343"/>
      <c r="XQ21" s="343"/>
      <c r="XR21" s="343"/>
      <c r="XS21" s="343"/>
      <c r="XT21" s="343"/>
      <c r="XU21" s="343"/>
      <c r="XV21" s="307"/>
      <c r="XW21" s="335"/>
      <c r="XX21" s="336"/>
      <c r="XY21" s="337"/>
      <c r="XZ21" s="308"/>
      <c r="YA21" s="309"/>
      <c r="YB21" s="310"/>
      <c r="YC21" s="343"/>
      <c r="YD21" s="343"/>
      <c r="YE21" s="343"/>
      <c r="YF21" s="343"/>
      <c r="YG21" s="343"/>
      <c r="YH21" s="343"/>
      <c r="YI21" s="343"/>
      <c r="YJ21" s="343"/>
      <c r="YK21" s="307"/>
      <c r="YL21" s="335"/>
      <c r="YM21" s="336"/>
      <c r="YN21" s="337"/>
      <c r="YO21" s="308"/>
      <c r="YP21" s="309"/>
      <c r="YQ21" s="310"/>
      <c r="YR21" s="343"/>
      <c r="YS21" s="343"/>
      <c r="YT21" s="343"/>
      <c r="YU21" s="343"/>
      <c r="YV21" s="343"/>
      <c r="YW21" s="343"/>
      <c r="YX21" s="343"/>
      <c r="YY21" s="343"/>
      <c r="YZ21" s="307"/>
      <c r="ZA21" s="335"/>
      <c r="ZB21" s="336"/>
      <c r="ZC21" s="337"/>
      <c r="ZD21" s="308"/>
      <c r="ZE21" s="309"/>
      <c r="ZF21" s="310"/>
      <c r="ZG21" s="343"/>
      <c r="ZH21" s="343"/>
      <c r="ZI21" s="343"/>
      <c r="ZJ21" s="343"/>
      <c r="ZK21" s="343"/>
      <c r="ZL21" s="343"/>
      <c r="ZM21" s="343"/>
      <c r="ZN21" s="343"/>
      <c r="ZO21" s="307"/>
      <c r="ZP21" s="335"/>
      <c r="ZQ21" s="336"/>
      <c r="ZR21" s="337"/>
      <c r="ZS21" s="308"/>
      <c r="ZT21" s="309"/>
      <c r="ZU21" s="310"/>
      <c r="ZV21" s="343"/>
      <c r="ZW21" s="343"/>
      <c r="ZX21" s="343"/>
      <c r="ZY21" s="343"/>
      <c r="ZZ21" s="343"/>
      <c r="AAA21" s="343"/>
      <c r="AAB21" s="343"/>
      <c r="AAC21" s="343"/>
      <c r="AAD21" s="307"/>
      <c r="AAE21" s="335"/>
      <c r="AAF21" s="336"/>
      <c r="AAG21" s="337"/>
      <c r="AAH21" s="308"/>
      <c r="AAI21" s="309"/>
      <c r="AAJ21" s="310"/>
      <c r="AAK21" s="343"/>
      <c r="AAL21" s="343"/>
      <c r="AAM21" s="343"/>
      <c r="AAN21" s="343"/>
      <c r="AAO21" s="343"/>
      <c r="AAP21" s="343"/>
      <c r="AAQ21" s="343"/>
      <c r="AAR21" s="343"/>
      <c r="AAS21" s="307"/>
      <c r="AAT21" s="335"/>
      <c r="AAU21" s="336"/>
      <c r="AAV21" s="337"/>
      <c r="AAW21" s="308"/>
      <c r="AAX21" s="309"/>
      <c r="AAY21" s="310"/>
      <c r="AAZ21" s="343"/>
      <c r="ABA21" s="343"/>
      <c r="ABB21" s="343"/>
      <c r="ABC21" s="343"/>
      <c r="ABD21" s="343"/>
      <c r="ABE21" s="343"/>
      <c r="ABF21" s="343"/>
      <c r="ABG21" s="343"/>
      <c r="ABH21" s="307"/>
      <c r="ABI21" s="335"/>
      <c r="ABJ21" s="336"/>
      <c r="ABK21" s="337"/>
      <c r="ABL21" s="308"/>
      <c r="ABM21" s="309"/>
      <c r="ABN21" s="310"/>
      <c r="ABO21" s="343"/>
      <c r="ABP21" s="343"/>
      <c r="ABQ21" s="343"/>
      <c r="ABR21" s="343"/>
      <c r="ABS21" s="343"/>
      <c r="ABT21" s="343"/>
      <c r="ABU21" s="343"/>
      <c r="ABV21" s="343"/>
      <c r="ABW21" s="307"/>
      <c r="ABX21" s="335"/>
      <c r="ABY21" s="336"/>
      <c r="ABZ21" s="337"/>
      <c r="ACA21" s="308"/>
      <c r="ACB21" s="309"/>
      <c r="ACC21" s="310"/>
      <c r="ACD21" s="343"/>
      <c r="ACE21" s="343"/>
      <c r="ACF21" s="343"/>
      <c r="ACG21" s="343"/>
      <c r="ACH21" s="343"/>
      <c r="ACI21" s="343"/>
      <c r="ACJ21" s="343"/>
      <c r="ACK21" s="343"/>
      <c r="ACL21" s="307"/>
      <c r="ACM21" s="335"/>
      <c r="ACN21" s="336"/>
      <c r="ACO21" s="337"/>
      <c r="ACP21" s="308"/>
      <c r="ACQ21" s="309"/>
      <c r="ACR21" s="310"/>
      <c r="ACS21" s="343"/>
      <c r="ACT21" s="343"/>
      <c r="ACU21" s="343"/>
      <c r="ACV21" s="343"/>
      <c r="ACW21" s="343"/>
      <c r="ACX21" s="343"/>
      <c r="ACY21" s="343"/>
      <c r="ACZ21" s="343"/>
      <c r="ADA21" s="307"/>
      <c r="ADB21" s="335"/>
      <c r="ADC21" s="336"/>
      <c r="ADD21" s="337"/>
      <c r="ADE21" s="308"/>
      <c r="ADF21" s="309"/>
      <c r="ADG21" s="310"/>
      <c r="ADH21" s="343"/>
      <c r="ADI21" s="343"/>
      <c r="ADJ21" s="343"/>
      <c r="ADK21" s="343"/>
      <c r="ADL21" s="343"/>
      <c r="ADM21" s="343"/>
      <c r="ADN21" s="343"/>
      <c r="ADO21" s="343"/>
      <c r="ADP21" s="307"/>
      <c r="ADQ21" s="335"/>
      <c r="ADR21" s="336"/>
      <c r="ADS21" s="337"/>
      <c r="ADT21" s="308"/>
      <c r="ADU21" s="309"/>
      <c r="ADV21" s="310"/>
      <c r="ADW21" s="343"/>
      <c r="ADX21" s="343"/>
      <c r="ADY21" s="343"/>
      <c r="ADZ21" s="343"/>
      <c r="AEA21" s="343"/>
      <c r="AEB21" s="343"/>
      <c r="AEC21" s="343"/>
      <c r="AED21" s="343"/>
      <c r="AEE21" s="307"/>
      <c r="AEF21" s="335"/>
      <c r="AEG21" s="336"/>
      <c r="AEH21" s="337"/>
      <c r="AEI21" s="308"/>
      <c r="AEJ21" s="309"/>
      <c r="AEK21" s="310"/>
      <c r="AEL21" s="343"/>
      <c r="AEM21" s="343"/>
      <c r="AEN21" s="343"/>
      <c r="AEO21" s="343"/>
      <c r="AEP21" s="343"/>
      <c r="AEQ21" s="343"/>
      <c r="AER21" s="343"/>
      <c r="AES21" s="343"/>
      <c r="AET21" s="307"/>
      <c r="AEU21" s="335"/>
      <c r="AEV21" s="336"/>
      <c r="AEW21" s="337"/>
      <c r="AEX21" s="308"/>
      <c r="AEY21" s="309"/>
      <c r="AEZ21" s="310"/>
      <c r="AFA21" s="343"/>
      <c r="AFB21" s="343"/>
      <c r="AFC21" s="343"/>
      <c r="AFD21" s="343"/>
      <c r="AFE21" s="343"/>
      <c r="AFF21" s="343"/>
      <c r="AFG21" s="343"/>
      <c r="AFH21" s="343"/>
      <c r="AFI21" s="307"/>
      <c r="AFJ21" s="335"/>
      <c r="AFK21" s="336"/>
      <c r="AFL21" s="337"/>
      <c r="AFM21" s="308"/>
      <c r="AFN21" s="309"/>
      <c r="AFO21" s="310"/>
      <c r="AFP21" s="343"/>
      <c r="AFQ21" s="343"/>
      <c r="AFR21" s="343"/>
      <c r="AFS21" s="343"/>
      <c r="AFT21" s="343"/>
      <c r="AFU21" s="343"/>
      <c r="AFV21" s="343"/>
      <c r="AFW21" s="343"/>
      <c r="AFX21" s="307"/>
      <c r="AFY21" s="335"/>
      <c r="AFZ21" s="336"/>
      <c r="AGA21" s="337"/>
      <c r="AGB21" s="308"/>
      <c r="AGC21" s="309"/>
      <c r="AGD21" s="310"/>
      <c r="AGE21" s="343"/>
      <c r="AGF21" s="343"/>
      <c r="AGG21" s="343"/>
      <c r="AGH21" s="343"/>
      <c r="AGI21" s="343"/>
      <c r="AGJ21" s="343"/>
      <c r="AGK21" s="343"/>
      <c r="AGL21" s="343"/>
      <c r="AGM21" s="307"/>
      <c r="AGN21" s="335"/>
      <c r="AGO21" s="336"/>
      <c r="AGP21" s="337"/>
      <c r="AGQ21" s="308"/>
      <c r="AGR21" s="309"/>
      <c r="AGS21" s="310"/>
      <c r="AGT21" s="343"/>
      <c r="AGU21" s="343"/>
      <c r="AGV21" s="343"/>
      <c r="AGW21" s="343"/>
      <c r="AGX21" s="343"/>
      <c r="AGY21" s="343"/>
      <c r="AGZ21" s="343"/>
      <c r="AHA21" s="343"/>
      <c r="AHB21" s="307"/>
      <c r="AHC21" s="335"/>
      <c r="AHD21" s="336"/>
      <c r="AHE21" s="337"/>
      <c r="AHF21" s="308"/>
      <c r="AHG21" s="309"/>
      <c r="AHH21" s="310"/>
      <c r="AHI21" s="343"/>
      <c r="AHJ21" s="343"/>
      <c r="AHK21" s="343"/>
      <c r="AHL21" s="343"/>
      <c r="AHM21" s="343"/>
      <c r="AHN21" s="343"/>
      <c r="AHO21" s="343"/>
      <c r="AHP21" s="343"/>
      <c r="AHQ21" s="307"/>
      <c r="AHR21" s="335"/>
      <c r="AHS21" s="336"/>
      <c r="AHT21" s="337"/>
      <c r="AHU21" s="308"/>
      <c r="AHV21" s="309"/>
      <c r="AHW21" s="310"/>
      <c r="AHX21" s="343"/>
      <c r="AHY21" s="343"/>
      <c r="AHZ21" s="343"/>
      <c r="AIA21" s="343"/>
      <c r="AIB21" s="343"/>
      <c r="AIC21" s="343"/>
      <c r="AID21" s="343"/>
      <c r="AIE21" s="343"/>
      <c r="AIF21" s="307"/>
      <c r="AIG21" s="335"/>
      <c r="AIH21" s="336"/>
      <c r="AII21" s="337"/>
      <c r="AIJ21" s="308"/>
      <c r="AIK21" s="309"/>
      <c r="AIL21" s="310"/>
      <c r="AIM21" s="343"/>
      <c r="AIN21" s="343"/>
      <c r="AIO21" s="343"/>
      <c r="AIP21" s="343"/>
      <c r="AIQ21" s="343"/>
      <c r="AIR21" s="343"/>
      <c r="AIS21" s="343"/>
      <c r="AIT21" s="343"/>
      <c r="AIU21" s="307"/>
      <c r="AIV21" s="335"/>
      <c r="AIW21" s="336"/>
      <c r="AIX21" s="337"/>
      <c r="AIY21" s="308"/>
      <c r="AIZ21" s="309"/>
      <c r="AJA21" s="310"/>
      <c r="AJB21" s="343"/>
      <c r="AJC21" s="343"/>
      <c r="AJD21" s="343"/>
      <c r="AJE21" s="343"/>
      <c r="AJF21" s="343"/>
      <c r="AJG21" s="343"/>
      <c r="AJH21" s="343"/>
      <c r="AJI21" s="343"/>
      <c r="AJJ21" s="307"/>
      <c r="AJK21" s="335"/>
      <c r="AJL21" s="336"/>
      <c r="AJM21" s="337"/>
      <c r="AJN21" s="308"/>
      <c r="AJO21" s="309"/>
      <c r="AJP21" s="310"/>
      <c r="AJQ21" s="343"/>
      <c r="AJR21" s="343"/>
      <c r="AJS21" s="343"/>
      <c r="AJT21" s="343"/>
      <c r="AJU21" s="343"/>
      <c r="AJV21" s="343"/>
      <c r="AJW21" s="343"/>
      <c r="AJX21" s="343"/>
      <c r="AJY21" s="307"/>
      <c r="AJZ21" s="335"/>
      <c r="AKA21" s="336"/>
      <c r="AKB21" s="337"/>
      <c r="AKC21" s="308"/>
      <c r="AKD21" s="309"/>
      <c r="AKE21" s="310"/>
      <c r="AKF21" s="343"/>
      <c r="AKG21" s="343"/>
      <c r="AKH21" s="343"/>
      <c r="AKI21" s="343"/>
      <c r="AKJ21" s="343"/>
      <c r="AKK21" s="343"/>
      <c r="AKL21" s="343"/>
      <c r="AKM21" s="343"/>
      <c r="AKN21" s="307"/>
      <c r="AKO21" s="335"/>
      <c r="AKP21" s="336"/>
      <c r="AKQ21" s="337"/>
      <c r="AKR21" s="308"/>
      <c r="AKS21" s="309"/>
      <c r="AKT21" s="310"/>
      <c r="AKU21" s="343"/>
      <c r="AKV21" s="343"/>
      <c r="AKW21" s="343"/>
      <c r="AKX21" s="343"/>
      <c r="AKY21" s="343"/>
      <c r="AKZ21" s="343"/>
      <c r="ALA21" s="343"/>
      <c r="ALB21" s="343"/>
      <c r="ALC21" s="307"/>
      <c r="ALD21" s="335"/>
      <c r="ALE21" s="336"/>
      <c r="ALF21" s="337"/>
      <c r="ALG21" s="308"/>
      <c r="ALH21" s="309"/>
      <c r="ALI21" s="310"/>
      <c r="ALJ21" s="343"/>
      <c r="ALK21" s="343"/>
      <c r="ALL21" s="343"/>
      <c r="ALM21" s="343"/>
      <c r="ALN21" s="343"/>
      <c r="ALO21" s="343"/>
      <c r="ALP21" s="343"/>
      <c r="ALQ21" s="343"/>
      <c r="ALR21" s="307"/>
      <c r="ALS21" s="335"/>
      <c r="ALT21" s="336"/>
      <c r="ALU21" s="337"/>
      <c r="ALV21" s="308"/>
      <c r="ALW21" s="309"/>
      <c r="ALX21" s="310"/>
      <c r="ALY21" s="343"/>
      <c r="ALZ21" s="343"/>
      <c r="AMA21" s="343"/>
      <c r="AMB21" s="343"/>
      <c r="AMC21" s="343"/>
      <c r="AMD21" s="343"/>
      <c r="AME21" s="343"/>
      <c r="AMF21" s="343"/>
      <c r="AMG21" s="307"/>
      <c r="AMH21" s="335"/>
      <c r="AMI21" s="336"/>
      <c r="AMJ21" s="337"/>
      <c r="AMK21" s="308"/>
      <c r="AML21" s="309"/>
      <c r="AMM21" s="310"/>
      <c r="AMN21" s="343"/>
      <c r="AMO21" s="343"/>
      <c r="AMP21" s="343"/>
      <c r="AMQ21" s="343"/>
      <c r="AMR21" s="343"/>
      <c r="AMS21" s="343"/>
      <c r="AMT21" s="343"/>
      <c r="AMU21" s="343"/>
      <c r="AMV21" s="307"/>
      <c r="AMW21" s="335"/>
      <c r="AMX21" s="336"/>
      <c r="AMY21" s="337"/>
      <c r="AMZ21" s="308"/>
      <c r="ANA21" s="309"/>
      <c r="ANB21" s="310"/>
      <c r="ANC21" s="343"/>
      <c r="AND21" s="343"/>
      <c r="ANE21" s="343"/>
      <c r="ANF21" s="343"/>
      <c r="ANG21" s="343"/>
      <c r="ANH21" s="343"/>
      <c r="ANI21" s="343"/>
      <c r="ANJ21" s="343"/>
      <c r="ANK21" s="307"/>
      <c r="ANL21" s="335"/>
      <c r="ANM21" s="336"/>
      <c r="ANN21" s="337"/>
      <c r="ANO21" s="308"/>
      <c r="ANP21" s="309"/>
      <c r="ANQ21" s="310"/>
      <c r="ANR21" s="343"/>
      <c r="ANS21" s="343"/>
      <c r="ANT21" s="343"/>
      <c r="ANU21" s="343"/>
      <c r="ANV21" s="343"/>
      <c r="ANW21" s="343"/>
      <c r="ANX21" s="343"/>
      <c r="ANY21" s="343"/>
      <c r="ANZ21" s="307"/>
      <c r="AOA21" s="335"/>
      <c r="AOB21" s="336"/>
      <c r="AOC21" s="337"/>
      <c r="AOD21" s="308"/>
      <c r="AOE21" s="309"/>
      <c r="AOF21" s="310"/>
      <c r="AOG21" s="343"/>
      <c r="AOH21" s="343"/>
      <c r="AOI21" s="343"/>
      <c r="AOJ21" s="343"/>
      <c r="AOK21" s="343"/>
      <c r="AOL21" s="343"/>
      <c r="AOM21" s="343"/>
      <c r="AON21" s="343"/>
      <c r="AOO21" s="307"/>
      <c r="AOP21" s="335"/>
      <c r="AOQ21" s="336"/>
      <c r="AOR21" s="337"/>
      <c r="AOS21" s="308"/>
      <c r="AOT21" s="309"/>
      <c r="AOU21" s="310"/>
      <c r="AOV21" s="343"/>
      <c r="AOW21" s="343"/>
      <c r="AOX21" s="343"/>
      <c r="AOY21" s="343"/>
      <c r="AOZ21" s="343"/>
      <c r="APA21" s="343"/>
      <c r="APB21" s="343"/>
      <c r="APC21" s="343"/>
      <c r="APD21" s="307"/>
      <c r="APE21" s="335"/>
      <c r="APF21" s="336"/>
      <c r="APG21" s="337"/>
      <c r="APH21" s="308"/>
      <c r="API21" s="309"/>
      <c r="APJ21" s="310"/>
      <c r="APK21" s="343"/>
      <c r="APL21" s="343"/>
      <c r="APM21" s="343"/>
      <c r="APN21" s="343"/>
      <c r="APO21" s="343"/>
      <c r="APP21" s="343"/>
      <c r="APQ21" s="343"/>
      <c r="APR21" s="343"/>
      <c r="APS21" s="307"/>
      <c r="APT21" s="335"/>
      <c r="APU21" s="336"/>
      <c r="APV21" s="337"/>
      <c r="APW21" s="308"/>
      <c r="APX21" s="309"/>
      <c r="APY21" s="310"/>
      <c r="APZ21" s="343"/>
      <c r="AQA21" s="343"/>
      <c r="AQB21" s="343"/>
      <c r="AQC21" s="343"/>
      <c r="AQD21" s="343"/>
      <c r="AQE21" s="343"/>
      <c r="AQF21" s="343"/>
      <c r="AQG21" s="343"/>
      <c r="AQH21" s="307"/>
      <c r="AQI21" s="335"/>
      <c r="AQJ21" s="336"/>
      <c r="AQK21" s="337"/>
      <c r="AQL21" s="308"/>
      <c r="AQM21" s="309"/>
      <c r="AQN21" s="310"/>
      <c r="AQO21" s="343"/>
      <c r="AQP21" s="343"/>
      <c r="AQQ21" s="343"/>
      <c r="AQR21" s="343"/>
      <c r="AQS21" s="343"/>
      <c r="AQT21" s="343"/>
      <c r="AQU21" s="343"/>
      <c r="AQV21" s="343"/>
      <c r="AQW21" s="307"/>
      <c r="AQX21" s="335"/>
      <c r="AQY21" s="336"/>
      <c r="AQZ21" s="337"/>
      <c r="ARA21" s="308"/>
      <c r="ARB21" s="309"/>
      <c r="ARC21" s="310"/>
      <c r="ARD21" s="343"/>
      <c r="ARE21" s="343"/>
      <c r="ARF21" s="343"/>
      <c r="ARG21" s="343"/>
      <c r="ARH21" s="343"/>
      <c r="ARI21" s="343"/>
      <c r="ARJ21" s="343"/>
      <c r="ARK21" s="343"/>
      <c r="ARL21" s="307"/>
      <c r="ARM21" s="335"/>
      <c r="ARN21" s="336"/>
      <c r="ARO21" s="337"/>
      <c r="ARP21" s="308"/>
      <c r="ARQ21" s="309"/>
      <c r="ARR21" s="310"/>
      <c r="ARS21" s="343"/>
      <c r="ART21" s="343"/>
      <c r="ARU21" s="343"/>
      <c r="ARV21" s="343"/>
      <c r="ARW21" s="343"/>
      <c r="ARX21" s="343"/>
      <c r="ARY21" s="343"/>
      <c r="ARZ21" s="343"/>
      <c r="ASA21" s="307"/>
      <c r="ASB21" s="335"/>
      <c r="ASC21" s="336"/>
      <c r="ASD21" s="337"/>
      <c r="ASE21" s="308"/>
      <c r="ASF21" s="309"/>
      <c r="ASG21" s="310"/>
      <c r="ASH21" s="343"/>
      <c r="ASI21" s="343"/>
      <c r="ASJ21" s="343"/>
      <c r="ASK21" s="343"/>
      <c r="ASL21" s="343"/>
      <c r="ASM21" s="343"/>
      <c r="ASN21" s="343"/>
      <c r="ASO21" s="343"/>
      <c r="ASP21" s="307"/>
      <c r="ASQ21" s="335"/>
      <c r="ASR21" s="336"/>
      <c r="ASS21" s="337"/>
      <c r="AST21" s="308"/>
      <c r="ASU21" s="309"/>
      <c r="ASV21" s="310"/>
      <c r="ASW21" s="343"/>
      <c r="ASX21" s="343"/>
      <c r="ASY21" s="343"/>
      <c r="ASZ21" s="343"/>
      <c r="ATA21" s="343"/>
      <c r="ATB21" s="343"/>
      <c r="ATC21" s="343"/>
      <c r="ATD21" s="343"/>
      <c r="ATE21" s="307"/>
      <c r="ATF21" s="335"/>
      <c r="ATG21" s="336"/>
      <c r="ATH21" s="337"/>
      <c r="ATI21" s="308"/>
      <c r="ATJ21" s="309"/>
      <c r="ATK21" s="310"/>
      <c r="ATL21" s="343"/>
      <c r="ATM21" s="343"/>
      <c r="ATN21" s="343"/>
      <c r="ATO21" s="343"/>
      <c r="ATP21" s="343"/>
      <c r="ATQ21" s="343"/>
      <c r="ATR21" s="343"/>
      <c r="ATS21" s="343"/>
      <c r="ATT21" s="307"/>
      <c r="ATU21" s="335"/>
      <c r="ATV21" s="336"/>
      <c r="ATW21" s="337"/>
      <c r="ATX21" s="308"/>
      <c r="ATY21" s="309"/>
      <c r="ATZ21" s="310"/>
      <c r="AUA21" s="343"/>
      <c r="AUB21" s="343"/>
      <c r="AUC21" s="343"/>
      <c r="AUD21" s="343"/>
      <c r="AUE21" s="343"/>
      <c r="AUF21" s="343"/>
      <c r="AUG21" s="343"/>
      <c r="AUH21" s="343"/>
      <c r="AUI21" s="307"/>
      <c r="AUJ21" s="335"/>
      <c r="AUK21" s="336"/>
      <c r="AUL21" s="337"/>
      <c r="AUM21" s="308"/>
      <c r="AUN21" s="309"/>
      <c r="AUO21" s="310"/>
      <c r="AUP21" s="343"/>
      <c r="AUQ21" s="343"/>
      <c r="AUR21" s="343"/>
      <c r="AUS21" s="343"/>
      <c r="AUT21" s="343"/>
      <c r="AUU21" s="343"/>
      <c r="AUV21" s="343"/>
      <c r="AUW21" s="343"/>
      <c r="AUX21" s="307"/>
      <c r="AUY21" s="335"/>
      <c r="AUZ21" s="336"/>
      <c r="AVA21" s="337"/>
      <c r="AVB21" s="308"/>
      <c r="AVC21" s="309"/>
      <c r="AVD21" s="310"/>
      <c r="AVE21" s="343"/>
      <c r="AVF21" s="343"/>
      <c r="AVG21" s="343"/>
      <c r="AVH21" s="343"/>
      <c r="AVI21" s="343"/>
      <c r="AVJ21" s="343"/>
      <c r="AVK21" s="343"/>
      <c r="AVL21" s="343"/>
      <c r="AVM21" s="307"/>
      <c r="AVN21" s="335"/>
      <c r="AVO21" s="336"/>
      <c r="AVP21" s="337"/>
      <c r="AVQ21" s="308"/>
      <c r="AVR21" s="309"/>
      <c r="AVS21" s="310"/>
      <c r="AVT21" s="343"/>
      <c r="AVU21" s="343"/>
      <c r="AVV21" s="343"/>
      <c r="AVW21" s="343"/>
      <c r="AVX21" s="343"/>
      <c r="AVY21" s="343"/>
      <c r="AVZ21" s="343"/>
      <c r="AWA21" s="343"/>
      <c r="AWB21" s="307"/>
      <c r="AWC21" s="335"/>
      <c r="AWD21" s="336"/>
      <c r="AWE21" s="337"/>
      <c r="AWF21" s="308"/>
      <c r="AWG21" s="309"/>
      <c r="AWH21" s="310"/>
      <c r="AWI21" s="343"/>
      <c r="AWJ21" s="343"/>
      <c r="AWK21" s="343"/>
      <c r="AWL21" s="343"/>
      <c r="AWM21" s="343"/>
      <c r="AWN21" s="343"/>
      <c r="AWO21" s="343"/>
      <c r="AWP21" s="343"/>
      <c r="AWQ21" s="307"/>
      <c r="AWR21" s="335"/>
      <c r="AWS21" s="336"/>
      <c r="AWT21" s="337"/>
      <c r="AWU21" s="308"/>
      <c r="AWV21" s="309"/>
      <c r="AWW21" s="310"/>
      <c r="AWX21" s="343"/>
      <c r="AWY21" s="343"/>
      <c r="AWZ21" s="343"/>
      <c r="AXA21" s="343"/>
      <c r="AXB21" s="343"/>
      <c r="AXC21" s="343"/>
      <c r="AXD21" s="343"/>
      <c r="AXE21" s="343"/>
      <c r="AXF21" s="307"/>
      <c r="AXG21" s="335"/>
      <c r="AXH21" s="336"/>
      <c r="AXI21" s="337"/>
      <c r="AXJ21" s="308"/>
      <c r="AXK21" s="309"/>
      <c r="AXL21" s="310"/>
      <c r="AXM21" s="343"/>
      <c r="AXN21" s="343"/>
      <c r="AXO21" s="343"/>
      <c r="AXP21" s="343"/>
      <c r="AXQ21" s="343"/>
      <c r="AXR21" s="343"/>
      <c r="AXS21" s="343"/>
      <c r="AXT21" s="343"/>
      <c r="AXU21" s="307"/>
      <c r="AXV21" s="335"/>
      <c r="AXW21" s="336"/>
      <c r="AXX21" s="337"/>
      <c r="AXY21" s="308"/>
      <c r="AXZ21" s="309"/>
      <c r="AYA21" s="310"/>
      <c r="AYB21" s="343"/>
      <c r="AYC21" s="343"/>
      <c r="AYD21" s="343"/>
      <c r="AYE21" s="343"/>
      <c r="AYF21" s="343"/>
      <c r="AYG21" s="343"/>
      <c r="AYH21" s="343"/>
      <c r="AYI21" s="343"/>
      <c r="AYJ21" s="307"/>
      <c r="AYK21" s="335"/>
      <c r="AYL21" s="336"/>
      <c r="AYM21" s="337"/>
      <c r="AYN21" s="308"/>
      <c r="AYO21" s="309"/>
      <c r="AYP21" s="310"/>
      <c r="AYQ21" s="343"/>
      <c r="AYR21" s="343"/>
      <c r="AYS21" s="343"/>
      <c r="AYT21" s="343"/>
      <c r="AYU21" s="343"/>
      <c r="AYV21" s="343"/>
      <c r="AYW21" s="343"/>
      <c r="AYX21" s="343"/>
      <c r="AYY21" s="307"/>
      <c r="AYZ21" s="335"/>
      <c r="AZA21" s="336"/>
      <c r="AZB21" s="337"/>
      <c r="AZC21" s="308"/>
      <c r="AZD21" s="309"/>
      <c r="AZE21" s="310"/>
      <c r="AZF21" s="343"/>
      <c r="AZG21" s="343"/>
      <c r="AZH21" s="343"/>
      <c r="AZI21" s="343"/>
      <c r="AZJ21" s="343"/>
      <c r="AZK21" s="343"/>
      <c r="AZL21" s="343"/>
      <c r="AZM21" s="343"/>
      <c r="AZN21" s="307"/>
      <c r="AZO21" s="335"/>
      <c r="AZP21" s="336"/>
      <c r="AZQ21" s="337"/>
      <c r="AZR21" s="308"/>
      <c r="AZS21" s="309"/>
      <c r="AZT21" s="310"/>
      <c r="AZU21" s="343"/>
      <c r="AZV21" s="343"/>
      <c r="AZW21" s="343"/>
      <c r="AZX21" s="343"/>
      <c r="AZY21" s="343"/>
      <c r="AZZ21" s="343"/>
      <c r="BAA21" s="343"/>
      <c r="BAB21" s="343"/>
      <c r="BAC21" s="307"/>
      <c r="BAD21" s="335"/>
      <c r="BAE21" s="336"/>
      <c r="BAF21" s="337"/>
      <c r="BAG21" s="308"/>
      <c r="BAH21" s="309"/>
      <c r="BAI21" s="310"/>
      <c r="BAJ21" s="343"/>
      <c r="BAK21" s="343"/>
      <c r="BAL21" s="343"/>
      <c r="BAM21" s="343"/>
      <c r="BAN21" s="343"/>
      <c r="BAO21" s="343"/>
      <c r="BAP21" s="343"/>
      <c r="BAQ21" s="343"/>
      <c r="BAR21" s="307"/>
      <c r="BAS21" s="335"/>
      <c r="BAT21" s="336"/>
      <c r="BAU21" s="337"/>
      <c r="BAV21" s="308"/>
      <c r="BAW21" s="309"/>
      <c r="BAX21" s="310"/>
      <c r="BAY21" s="343"/>
      <c r="BAZ21" s="343"/>
      <c r="BBA21" s="343"/>
      <c r="BBB21" s="343"/>
      <c r="BBC21" s="343"/>
      <c r="BBD21" s="343"/>
      <c r="BBE21" s="343"/>
      <c r="BBF21" s="343"/>
      <c r="BBG21" s="307"/>
      <c r="BBH21" s="335"/>
      <c r="BBI21" s="336"/>
      <c r="BBJ21" s="337"/>
      <c r="BBK21" s="308"/>
      <c r="BBL21" s="309"/>
      <c r="BBM21" s="310"/>
      <c r="BBN21" s="343"/>
      <c r="BBO21" s="343"/>
      <c r="BBP21" s="343"/>
      <c r="BBQ21" s="343"/>
      <c r="BBR21" s="343"/>
      <c r="BBS21" s="343"/>
      <c r="BBT21" s="343"/>
      <c r="BBU21" s="343"/>
      <c r="BBV21" s="307"/>
      <c r="BBW21" s="335"/>
      <c r="BBX21" s="336"/>
      <c r="BBY21" s="337"/>
      <c r="BBZ21" s="308"/>
      <c r="BCA21" s="309"/>
      <c r="BCB21" s="310"/>
      <c r="BCC21" s="343"/>
      <c r="BCD21" s="343"/>
      <c r="BCE21" s="343"/>
      <c r="BCF21" s="343"/>
      <c r="BCG21" s="343"/>
      <c r="BCH21" s="343"/>
      <c r="BCI21" s="343"/>
      <c r="BCJ21" s="343"/>
      <c r="BCK21" s="307"/>
      <c r="BCL21" s="335"/>
      <c r="BCM21" s="336"/>
      <c r="BCN21" s="337"/>
      <c r="BCO21" s="308"/>
      <c r="BCP21" s="309"/>
      <c r="BCQ21" s="310"/>
      <c r="BCR21" s="343"/>
      <c r="BCS21" s="343"/>
      <c r="BCT21" s="343"/>
      <c r="BCU21" s="343"/>
      <c r="BCV21" s="343"/>
      <c r="BCW21" s="343"/>
      <c r="BCX21" s="343"/>
      <c r="BCY21" s="343"/>
      <c r="BCZ21" s="307"/>
      <c r="BDA21" s="335"/>
      <c r="BDB21" s="336"/>
      <c r="BDC21" s="337"/>
      <c r="BDD21" s="308"/>
      <c r="BDE21" s="309"/>
      <c r="BDF21" s="310"/>
      <c r="BDG21" s="343"/>
      <c r="BDH21" s="343"/>
      <c r="BDI21" s="343"/>
      <c r="BDJ21" s="343"/>
      <c r="BDK21" s="343"/>
      <c r="BDL21" s="343"/>
      <c r="BDM21" s="343"/>
      <c r="BDN21" s="343"/>
      <c r="BDO21" s="307"/>
      <c r="BDP21" s="335"/>
      <c r="BDQ21" s="336"/>
      <c r="BDR21" s="337"/>
      <c r="BDS21" s="308"/>
      <c r="BDT21" s="309"/>
      <c r="BDU21" s="310"/>
      <c r="BDV21" s="343"/>
      <c r="BDW21" s="343"/>
      <c r="BDX21" s="343"/>
      <c r="BDY21" s="343"/>
      <c r="BDZ21" s="343"/>
      <c r="BEA21" s="343"/>
      <c r="BEB21" s="343"/>
      <c r="BEC21" s="343"/>
      <c r="BED21" s="307"/>
      <c r="BEE21" s="335"/>
      <c r="BEF21" s="336"/>
      <c r="BEG21" s="337"/>
      <c r="BEH21" s="308"/>
      <c r="BEI21" s="309"/>
      <c r="BEJ21" s="310"/>
      <c r="BEK21" s="343"/>
      <c r="BEL21" s="343"/>
      <c r="BEM21" s="343"/>
      <c r="BEN21" s="343"/>
      <c r="BEO21" s="343"/>
      <c r="BEP21" s="343"/>
      <c r="BEQ21" s="343"/>
      <c r="BER21" s="343"/>
      <c r="BES21" s="307"/>
      <c r="BET21" s="335"/>
      <c r="BEU21" s="336"/>
      <c r="BEV21" s="337"/>
      <c r="BEW21" s="308"/>
      <c r="BEX21" s="309"/>
      <c r="BEY21" s="310"/>
      <c r="BEZ21" s="343"/>
      <c r="BFA21" s="343"/>
      <c r="BFB21" s="343"/>
      <c r="BFC21" s="343"/>
      <c r="BFD21" s="343"/>
      <c r="BFE21" s="343"/>
      <c r="BFF21" s="343"/>
      <c r="BFG21" s="343"/>
      <c r="BFH21" s="307"/>
      <c r="BFI21" s="335"/>
      <c r="BFJ21" s="336"/>
      <c r="BFK21" s="337"/>
      <c r="BFL21" s="308"/>
      <c r="BFM21" s="309"/>
      <c r="BFN21" s="310"/>
      <c r="BFO21" s="343"/>
      <c r="BFP21" s="343"/>
      <c r="BFQ21" s="343"/>
      <c r="BFR21" s="343"/>
      <c r="BFS21" s="343"/>
      <c r="BFT21" s="343"/>
      <c r="BFU21" s="343"/>
      <c r="BFV21" s="343"/>
      <c r="BFW21" s="307"/>
      <c r="BFX21" s="335"/>
      <c r="BFY21" s="336"/>
      <c r="BFZ21" s="337"/>
      <c r="BGA21" s="308"/>
      <c r="BGB21" s="309"/>
      <c r="BGC21" s="310"/>
      <c r="BGD21" s="343"/>
      <c r="BGE21" s="343"/>
      <c r="BGF21" s="343"/>
      <c r="BGG21" s="343"/>
      <c r="BGH21" s="343"/>
      <c r="BGI21" s="343"/>
      <c r="BGJ21" s="343"/>
      <c r="BGK21" s="343"/>
      <c r="BGL21" s="307"/>
      <c r="BGM21" s="335"/>
      <c r="BGN21" s="336"/>
      <c r="BGO21" s="337"/>
      <c r="BGP21" s="308"/>
      <c r="BGQ21" s="309"/>
      <c r="BGR21" s="310"/>
      <c r="BGS21" s="343"/>
      <c r="BGT21" s="343"/>
      <c r="BGU21" s="343"/>
      <c r="BGV21" s="343"/>
      <c r="BGW21" s="343"/>
      <c r="BGX21" s="343"/>
      <c r="BGY21" s="343"/>
      <c r="BGZ21" s="343"/>
      <c r="BHA21" s="307"/>
      <c r="BHB21" s="335"/>
      <c r="BHC21" s="336"/>
      <c r="BHD21" s="337"/>
      <c r="BHE21" s="308"/>
      <c r="BHF21" s="309"/>
      <c r="BHG21" s="310"/>
      <c r="BHH21" s="343"/>
      <c r="BHI21" s="343"/>
      <c r="BHJ21" s="343"/>
      <c r="BHK21" s="343"/>
      <c r="BHL21" s="343"/>
      <c r="BHM21" s="343"/>
      <c r="BHN21" s="343"/>
      <c r="BHO21" s="343"/>
      <c r="BHP21" s="307"/>
      <c r="BHQ21" s="335"/>
      <c r="BHR21" s="336"/>
      <c r="BHS21" s="337"/>
      <c r="BHT21" s="308"/>
      <c r="BHU21" s="309"/>
      <c r="BHV21" s="310"/>
      <c r="BHW21" s="343"/>
      <c r="BHX21" s="343"/>
      <c r="BHY21" s="343"/>
      <c r="BHZ21" s="343"/>
      <c r="BIA21" s="343"/>
      <c r="BIB21" s="343"/>
      <c r="BIC21" s="343"/>
      <c r="BID21" s="343"/>
      <c r="BIE21" s="307"/>
      <c r="BIF21" s="335"/>
      <c r="BIG21" s="336"/>
      <c r="BIH21" s="337"/>
      <c r="BII21" s="308"/>
      <c r="BIJ21" s="309"/>
      <c r="BIK21" s="310"/>
      <c r="BIL21" s="343"/>
      <c r="BIM21" s="343"/>
      <c r="BIN21" s="343"/>
      <c r="BIO21" s="343"/>
      <c r="BIP21" s="343"/>
      <c r="BIQ21" s="343"/>
      <c r="BIR21" s="343"/>
      <c r="BIS21" s="343"/>
      <c r="BIT21" s="307"/>
      <c r="BIU21" s="335"/>
      <c r="BIV21" s="336"/>
      <c r="BIW21" s="337"/>
      <c r="BIX21" s="308"/>
      <c r="BIY21" s="309"/>
      <c r="BIZ21" s="310"/>
      <c r="BJA21" s="343"/>
      <c r="BJB21" s="343"/>
      <c r="BJC21" s="343"/>
      <c r="BJD21" s="343"/>
      <c r="BJE21" s="343"/>
      <c r="BJF21" s="343"/>
      <c r="BJG21" s="343"/>
      <c r="BJH21" s="343"/>
      <c r="BJI21" s="307"/>
      <c r="BJJ21" s="335"/>
      <c r="BJK21" s="336"/>
      <c r="BJL21" s="337"/>
      <c r="BJM21" s="308"/>
      <c r="BJN21" s="309"/>
      <c r="BJO21" s="310"/>
      <c r="BJP21" s="343"/>
      <c r="BJQ21" s="343"/>
      <c r="BJR21" s="343"/>
      <c r="BJS21" s="343"/>
      <c r="BJT21" s="343"/>
      <c r="BJU21" s="343"/>
      <c r="BJV21" s="343"/>
      <c r="BJW21" s="343"/>
      <c r="BJX21" s="307"/>
      <c r="BJY21" s="335"/>
      <c r="BJZ21" s="336"/>
      <c r="BKA21" s="337"/>
      <c r="BKB21" s="308"/>
      <c r="BKC21" s="309"/>
      <c r="BKD21" s="310"/>
      <c r="BKE21" s="343"/>
      <c r="BKF21" s="343"/>
      <c r="BKG21" s="343"/>
      <c r="BKH21" s="343"/>
      <c r="BKI21" s="343"/>
      <c r="BKJ21" s="343"/>
      <c r="BKK21" s="343"/>
      <c r="BKL21" s="343"/>
      <c r="BKM21" s="307"/>
      <c r="BKN21" s="335"/>
      <c r="BKO21" s="336"/>
      <c r="BKP21" s="337"/>
      <c r="BKQ21" s="308"/>
      <c r="BKR21" s="309"/>
      <c r="BKS21" s="310"/>
      <c r="BKT21" s="343"/>
      <c r="BKU21" s="343"/>
      <c r="BKV21" s="343"/>
      <c r="BKW21" s="343"/>
      <c r="BKX21" s="343"/>
      <c r="BKY21" s="343"/>
      <c r="BKZ21" s="343"/>
      <c r="BLA21" s="343"/>
      <c r="BLB21" s="307"/>
      <c r="BLC21" s="335"/>
      <c r="BLD21" s="336"/>
      <c r="BLE21" s="337"/>
      <c r="BLF21" s="308"/>
      <c r="BLG21" s="309"/>
      <c r="BLH21" s="310"/>
      <c r="BLI21" s="343"/>
      <c r="BLJ21" s="343"/>
      <c r="BLK21" s="343"/>
      <c r="BLL21" s="343"/>
      <c r="BLM21" s="343"/>
      <c r="BLN21" s="343"/>
      <c r="BLO21" s="343"/>
      <c r="BLP21" s="343"/>
      <c r="BLQ21" s="307"/>
      <c r="BLR21" s="335"/>
      <c r="BLS21" s="336"/>
      <c r="BLT21" s="337"/>
      <c r="BLU21" s="308"/>
      <c r="BLV21" s="309"/>
      <c r="BLW21" s="310"/>
      <c r="BLX21" s="343"/>
      <c r="BLY21" s="343"/>
      <c r="BLZ21" s="343"/>
      <c r="BMA21" s="343"/>
      <c r="BMB21" s="343"/>
      <c r="BMC21" s="343"/>
      <c r="BMD21" s="343"/>
      <c r="BME21" s="343"/>
      <c r="BMF21" s="307"/>
      <c r="BMG21" s="335"/>
      <c r="BMH21" s="336"/>
      <c r="BMI21" s="337"/>
      <c r="BMJ21" s="308"/>
      <c r="BMK21" s="309"/>
      <c r="BML21" s="310"/>
      <c r="BMM21" s="343"/>
      <c r="BMN21" s="343"/>
      <c r="BMO21" s="343"/>
      <c r="BMP21" s="343"/>
      <c r="BMQ21" s="343"/>
      <c r="BMR21" s="343"/>
      <c r="BMS21" s="343"/>
      <c r="BMT21" s="343"/>
      <c r="BMU21" s="307"/>
      <c r="BMV21" s="335"/>
      <c r="BMW21" s="336"/>
      <c r="BMX21" s="337"/>
      <c r="BMY21" s="308"/>
      <c r="BMZ21" s="309"/>
      <c r="BNA21" s="310"/>
      <c r="BNB21" s="343"/>
      <c r="BNC21" s="343"/>
      <c r="BND21" s="343"/>
      <c r="BNE21" s="343"/>
      <c r="BNF21" s="343"/>
      <c r="BNG21" s="343"/>
      <c r="BNH21" s="343"/>
      <c r="BNI21" s="343"/>
      <c r="BNJ21" s="307"/>
      <c r="BNK21" s="335"/>
      <c r="BNL21" s="336"/>
      <c r="BNM21" s="337"/>
      <c r="BNN21" s="308"/>
      <c r="BNO21" s="309"/>
      <c r="BNP21" s="310"/>
      <c r="BNQ21" s="343"/>
      <c r="BNR21" s="343"/>
      <c r="BNS21" s="343"/>
      <c r="BNT21" s="343"/>
      <c r="BNU21" s="343"/>
      <c r="BNV21" s="343"/>
      <c r="BNW21" s="343"/>
      <c r="BNX21" s="343"/>
      <c r="BNY21" s="307"/>
      <c r="BNZ21" s="335"/>
      <c r="BOA21" s="336"/>
      <c r="BOB21" s="337"/>
      <c r="BOC21" s="308"/>
      <c r="BOD21" s="309"/>
      <c r="BOE21" s="310"/>
      <c r="BOF21" s="343"/>
      <c r="BOG21" s="343"/>
      <c r="BOH21" s="343"/>
      <c r="BOI21" s="343"/>
      <c r="BOJ21" s="343"/>
      <c r="BOK21" s="343"/>
      <c r="BOL21" s="343"/>
      <c r="BOM21" s="343"/>
      <c r="BON21" s="307"/>
      <c r="BOO21" s="335"/>
      <c r="BOP21" s="336"/>
      <c r="BOQ21" s="337"/>
      <c r="BOR21" s="308"/>
      <c r="BOS21" s="309"/>
      <c r="BOT21" s="310"/>
      <c r="BOU21" s="343"/>
      <c r="BOV21" s="343"/>
      <c r="BOW21" s="343"/>
      <c r="BOX21" s="343"/>
      <c r="BOY21" s="343"/>
      <c r="BOZ21" s="343"/>
      <c r="BPA21" s="343"/>
      <c r="BPB21" s="343"/>
      <c r="BPC21" s="307"/>
      <c r="BPD21" s="335"/>
      <c r="BPE21" s="336"/>
      <c r="BPF21" s="337"/>
      <c r="BPG21" s="308"/>
      <c r="BPH21" s="309"/>
      <c r="BPI21" s="310"/>
      <c r="BPJ21" s="343"/>
      <c r="BPK21" s="343"/>
      <c r="BPL21" s="343"/>
      <c r="BPM21" s="343"/>
      <c r="BPN21" s="343"/>
      <c r="BPO21" s="343"/>
      <c r="BPP21" s="343"/>
      <c r="BPQ21" s="343"/>
      <c r="BPR21" s="307"/>
      <c r="BPS21" s="335"/>
      <c r="BPT21" s="336"/>
      <c r="BPU21" s="337"/>
      <c r="BPV21" s="308"/>
      <c r="BPW21" s="309"/>
      <c r="BPX21" s="310"/>
      <c r="BPY21" s="343"/>
      <c r="BPZ21" s="343"/>
      <c r="BQA21" s="343"/>
      <c r="BQB21" s="343"/>
      <c r="BQC21" s="343"/>
      <c r="BQD21" s="343"/>
      <c r="BQE21" s="343"/>
      <c r="BQF21" s="343"/>
      <c r="BQG21" s="307"/>
      <c r="BQH21" s="335"/>
      <c r="BQI21" s="336"/>
      <c r="BQJ21" s="337"/>
      <c r="BQK21" s="308"/>
      <c r="BQL21" s="309"/>
      <c r="BQM21" s="310"/>
      <c r="BQN21" s="343"/>
      <c r="BQO21" s="343"/>
      <c r="BQP21" s="343"/>
      <c r="BQQ21" s="343"/>
      <c r="BQR21" s="343"/>
      <c r="BQS21" s="343"/>
      <c r="BQT21" s="343"/>
      <c r="BQU21" s="343"/>
      <c r="BQV21" s="307"/>
      <c r="BQW21" s="335"/>
      <c r="BQX21" s="336"/>
      <c r="BQY21" s="337"/>
      <c r="BQZ21" s="308"/>
      <c r="BRA21" s="309"/>
      <c r="BRB21" s="310"/>
      <c r="BRC21" s="343"/>
      <c r="BRD21" s="343"/>
      <c r="BRE21" s="343"/>
      <c r="BRF21" s="343"/>
      <c r="BRG21" s="343"/>
      <c r="BRH21" s="343"/>
      <c r="BRI21" s="343"/>
      <c r="BRJ21" s="343"/>
      <c r="BRK21" s="307"/>
      <c r="BRL21" s="335"/>
      <c r="BRM21" s="336"/>
      <c r="BRN21" s="337"/>
      <c r="BRO21" s="308"/>
      <c r="BRP21" s="309"/>
      <c r="BRQ21" s="310"/>
      <c r="BRR21" s="343"/>
      <c r="BRS21" s="343"/>
      <c r="BRT21" s="343"/>
      <c r="BRU21" s="343"/>
      <c r="BRV21" s="343"/>
      <c r="BRW21" s="343"/>
      <c r="BRX21" s="343"/>
      <c r="BRY21" s="343"/>
      <c r="BRZ21" s="307"/>
      <c r="BSA21" s="335"/>
      <c r="BSB21" s="336"/>
      <c r="BSC21" s="337"/>
      <c r="BSD21" s="308"/>
      <c r="BSE21" s="309"/>
      <c r="BSF21" s="310"/>
      <c r="BSG21" s="343"/>
      <c r="BSH21" s="343"/>
      <c r="BSI21" s="343"/>
      <c r="BSJ21" s="343"/>
      <c r="BSK21" s="343"/>
      <c r="BSL21" s="343"/>
      <c r="BSM21" s="343"/>
      <c r="BSN21" s="343"/>
      <c r="BSO21" s="307"/>
      <c r="BSP21" s="335"/>
      <c r="BSQ21" s="336"/>
      <c r="BSR21" s="337"/>
      <c r="BSS21" s="308"/>
      <c r="BST21" s="309"/>
      <c r="BSU21" s="310"/>
      <c r="BSV21" s="343"/>
      <c r="BSW21" s="343"/>
      <c r="BSX21" s="343"/>
      <c r="BSY21" s="343"/>
      <c r="BSZ21" s="343"/>
      <c r="BTA21" s="343"/>
      <c r="BTB21" s="343"/>
      <c r="BTC21" s="343"/>
      <c r="BTD21" s="307"/>
      <c r="BTE21" s="335"/>
      <c r="BTF21" s="336"/>
      <c r="BTG21" s="337"/>
      <c r="BTH21" s="308"/>
      <c r="BTI21" s="309"/>
      <c r="BTJ21" s="310"/>
      <c r="BTK21" s="343"/>
      <c r="BTL21" s="343"/>
      <c r="BTM21" s="343"/>
      <c r="BTN21" s="343"/>
      <c r="BTO21" s="343"/>
      <c r="BTP21" s="343"/>
      <c r="BTQ21" s="343"/>
      <c r="BTR21" s="343"/>
      <c r="BTS21" s="307"/>
      <c r="BTT21" s="335"/>
      <c r="BTU21" s="336"/>
      <c r="BTV21" s="337"/>
      <c r="BTW21" s="308"/>
      <c r="BTX21" s="309"/>
      <c r="BTY21" s="310"/>
      <c r="BTZ21" s="343"/>
      <c r="BUA21" s="343"/>
      <c r="BUB21" s="343"/>
      <c r="BUC21" s="343"/>
      <c r="BUD21" s="343"/>
      <c r="BUE21" s="343"/>
      <c r="BUF21" s="343"/>
      <c r="BUG21" s="343"/>
      <c r="BUH21" s="307"/>
      <c r="BUI21" s="335"/>
      <c r="BUJ21" s="336"/>
      <c r="BUK21" s="337"/>
      <c r="BUL21" s="308"/>
      <c r="BUM21" s="309"/>
      <c r="BUN21" s="310"/>
      <c r="BUO21" s="343"/>
      <c r="BUP21" s="343"/>
      <c r="BUQ21" s="343"/>
      <c r="BUR21" s="343"/>
      <c r="BUS21" s="343"/>
      <c r="BUT21" s="343"/>
      <c r="BUU21" s="343"/>
      <c r="BUV21" s="343"/>
      <c r="BUW21" s="307"/>
      <c r="BUX21" s="335"/>
      <c r="BUY21" s="336"/>
      <c r="BUZ21" s="337"/>
      <c r="BVA21" s="308"/>
      <c r="BVB21" s="309"/>
      <c r="BVC21" s="310"/>
      <c r="BVD21" s="343"/>
      <c r="BVE21" s="343"/>
      <c r="BVF21" s="343"/>
      <c r="BVG21" s="343"/>
      <c r="BVH21" s="343"/>
      <c r="BVI21" s="343"/>
      <c r="BVJ21" s="343"/>
      <c r="BVK21" s="343"/>
      <c r="BVL21" s="307"/>
      <c r="BVM21" s="335"/>
      <c r="BVN21" s="336"/>
      <c r="BVO21" s="337"/>
      <c r="BVP21" s="308"/>
      <c r="BVQ21" s="309"/>
      <c r="BVR21" s="310"/>
      <c r="BVS21" s="343"/>
      <c r="BVT21" s="343"/>
      <c r="BVU21" s="343"/>
      <c r="BVV21" s="343"/>
      <c r="BVW21" s="343"/>
      <c r="BVX21" s="343"/>
      <c r="BVY21" s="343"/>
      <c r="BVZ21" s="343"/>
      <c r="BWA21" s="307"/>
      <c r="BWB21" s="335"/>
      <c r="BWC21" s="336"/>
      <c r="BWD21" s="337"/>
      <c r="BWE21" s="308"/>
      <c r="BWF21" s="309"/>
      <c r="BWG21" s="310"/>
      <c r="BWH21" s="343"/>
      <c r="BWI21" s="343"/>
      <c r="BWJ21" s="343"/>
      <c r="BWK21" s="343"/>
      <c r="BWL21" s="343"/>
      <c r="BWM21" s="343"/>
      <c r="BWN21" s="343"/>
      <c r="BWO21" s="343"/>
      <c r="BWP21" s="307"/>
      <c r="BWQ21" s="335"/>
      <c r="BWR21" s="336"/>
      <c r="BWS21" s="337"/>
      <c r="BWT21" s="308"/>
      <c r="BWU21" s="309"/>
      <c r="BWV21" s="310"/>
      <c r="BWW21" s="343"/>
      <c r="BWX21" s="343"/>
      <c r="BWY21" s="343"/>
      <c r="BWZ21" s="343"/>
      <c r="BXA21" s="343"/>
      <c r="BXB21" s="343"/>
      <c r="BXC21" s="343"/>
      <c r="BXD21" s="343"/>
      <c r="BXE21" s="307"/>
      <c r="BXF21" s="335"/>
      <c r="BXG21" s="336"/>
      <c r="BXH21" s="337"/>
      <c r="BXI21" s="308"/>
      <c r="BXJ21" s="309"/>
      <c r="BXK21" s="310"/>
      <c r="BXL21" s="343"/>
      <c r="BXM21" s="343"/>
      <c r="BXN21" s="343"/>
      <c r="BXO21" s="343"/>
      <c r="BXP21" s="343"/>
      <c r="BXQ21" s="343"/>
      <c r="BXR21" s="343"/>
      <c r="BXS21" s="343"/>
      <c r="BXT21" s="307"/>
      <c r="BXU21" s="335"/>
      <c r="BXV21" s="336"/>
      <c r="BXW21" s="337"/>
      <c r="BXX21" s="308"/>
      <c r="BXY21" s="309"/>
      <c r="BXZ21" s="310"/>
      <c r="BYA21" s="343"/>
      <c r="BYB21" s="343"/>
      <c r="BYC21" s="343"/>
      <c r="BYD21" s="343"/>
      <c r="BYE21" s="343"/>
      <c r="BYF21" s="343"/>
      <c r="BYG21" s="343"/>
      <c r="BYH21" s="343"/>
      <c r="BYI21" s="307"/>
      <c r="BYJ21" s="335"/>
      <c r="BYK21" s="336"/>
      <c r="BYL21" s="337"/>
      <c r="BYM21" s="308"/>
      <c r="BYN21" s="309"/>
      <c r="BYO21" s="310"/>
      <c r="BYP21" s="343"/>
      <c r="BYQ21" s="343"/>
      <c r="BYR21" s="343"/>
      <c r="BYS21" s="343"/>
      <c r="BYT21" s="343"/>
      <c r="BYU21" s="343"/>
      <c r="BYV21" s="343"/>
      <c r="BYW21" s="343"/>
      <c r="BYX21" s="307"/>
      <c r="BYY21" s="335"/>
      <c r="BYZ21" s="336"/>
      <c r="BZA21" s="337"/>
      <c r="BZB21" s="308"/>
      <c r="BZC21" s="309"/>
      <c r="BZD21" s="310"/>
      <c r="BZE21" s="343"/>
      <c r="BZF21" s="343"/>
      <c r="BZG21" s="343"/>
      <c r="BZH21" s="343"/>
      <c r="BZI21" s="343"/>
      <c r="BZJ21" s="343"/>
      <c r="BZK21" s="343"/>
      <c r="BZL21" s="343"/>
      <c r="BZM21" s="307"/>
      <c r="BZN21" s="335"/>
      <c r="BZO21" s="336"/>
      <c r="BZP21" s="337"/>
      <c r="BZQ21" s="308"/>
      <c r="BZR21" s="309"/>
      <c r="BZS21" s="310"/>
      <c r="BZT21" s="343"/>
      <c r="BZU21" s="343"/>
      <c r="BZV21" s="343"/>
      <c r="BZW21" s="343"/>
      <c r="BZX21" s="343"/>
      <c r="BZY21" s="343"/>
      <c r="BZZ21" s="343"/>
      <c r="CAA21" s="343"/>
      <c r="CAB21" s="307"/>
      <c r="CAC21" s="335"/>
      <c r="CAD21" s="336"/>
      <c r="CAE21" s="337"/>
      <c r="CAF21" s="308"/>
      <c r="CAG21" s="309"/>
      <c r="CAH21" s="310"/>
      <c r="CAI21" s="343"/>
      <c r="CAJ21" s="343"/>
      <c r="CAK21" s="343"/>
      <c r="CAL21" s="343"/>
      <c r="CAM21" s="343"/>
      <c r="CAN21" s="343"/>
      <c r="CAO21" s="343"/>
      <c r="CAP21" s="343"/>
      <c r="CAQ21" s="307"/>
      <c r="CAR21" s="335"/>
      <c r="CAS21" s="336"/>
      <c r="CAT21" s="337"/>
      <c r="CAU21" s="308"/>
      <c r="CAV21" s="309"/>
      <c r="CAW21" s="310"/>
      <c r="CAX21" s="343"/>
      <c r="CAY21" s="343"/>
      <c r="CAZ21" s="343"/>
      <c r="CBA21" s="343"/>
      <c r="CBB21" s="343"/>
      <c r="CBC21" s="343"/>
      <c r="CBD21" s="343"/>
      <c r="CBE21" s="343"/>
      <c r="CBF21" s="307"/>
      <c r="CBG21" s="335"/>
      <c r="CBH21" s="336"/>
      <c r="CBI21" s="337"/>
      <c r="CBJ21" s="308"/>
      <c r="CBK21" s="309"/>
      <c r="CBL21" s="310"/>
      <c r="CBM21" s="343"/>
      <c r="CBN21" s="343"/>
      <c r="CBO21" s="343"/>
      <c r="CBP21" s="343"/>
      <c r="CBQ21" s="343"/>
      <c r="CBR21" s="343"/>
      <c r="CBS21" s="343"/>
      <c r="CBT21" s="343"/>
      <c r="CBU21" s="307"/>
      <c r="CBV21" s="335"/>
      <c r="CBW21" s="336"/>
      <c r="CBX21" s="337"/>
      <c r="CBY21" s="308"/>
      <c r="CBZ21" s="309"/>
      <c r="CCA21" s="310"/>
      <c r="CCB21" s="343"/>
      <c r="CCC21" s="343"/>
      <c r="CCD21" s="343"/>
      <c r="CCE21" s="343"/>
      <c r="CCF21" s="343"/>
      <c r="CCG21" s="343"/>
      <c r="CCH21" s="343"/>
      <c r="CCI21" s="343"/>
      <c r="CCJ21" s="307"/>
      <c r="CCK21" s="335"/>
      <c r="CCL21" s="336"/>
      <c r="CCM21" s="337"/>
      <c r="CCN21" s="308"/>
      <c r="CCO21" s="309"/>
      <c r="CCP21" s="310"/>
      <c r="CCQ21" s="343"/>
      <c r="CCR21" s="343"/>
      <c r="CCS21" s="343"/>
      <c r="CCT21" s="343"/>
      <c r="CCU21" s="343"/>
      <c r="CCV21" s="343"/>
      <c r="CCW21" s="343"/>
      <c r="CCX21" s="343"/>
      <c r="CCY21" s="307"/>
      <c r="CCZ21" s="335"/>
      <c r="CDA21" s="336"/>
      <c r="CDB21" s="337"/>
      <c r="CDC21" s="308"/>
      <c r="CDD21" s="309"/>
      <c r="CDE21" s="310"/>
      <c r="CDF21" s="343"/>
      <c r="CDG21" s="343"/>
      <c r="CDH21" s="343"/>
      <c r="CDI21" s="343"/>
      <c r="CDJ21" s="343"/>
      <c r="CDK21" s="343"/>
      <c r="CDL21" s="343"/>
      <c r="CDM21" s="343"/>
      <c r="CDN21" s="307"/>
      <c r="CDO21" s="335"/>
      <c r="CDP21" s="336"/>
      <c r="CDQ21" s="337"/>
      <c r="CDR21" s="308"/>
      <c r="CDS21" s="309"/>
      <c r="CDT21" s="310"/>
      <c r="CDU21" s="343"/>
      <c r="CDV21" s="343"/>
      <c r="CDW21" s="343"/>
      <c r="CDX21" s="343"/>
      <c r="CDY21" s="343"/>
      <c r="CDZ21" s="343"/>
      <c r="CEA21" s="343"/>
      <c r="CEB21" s="343"/>
      <c r="CEC21" s="307"/>
      <c r="CED21" s="335"/>
      <c r="CEE21" s="336"/>
      <c r="CEF21" s="337"/>
      <c r="CEG21" s="308"/>
      <c r="CEH21" s="309"/>
      <c r="CEI21" s="310"/>
      <c r="CEJ21" s="343"/>
      <c r="CEK21" s="343"/>
      <c r="CEL21" s="343"/>
      <c r="CEM21" s="343"/>
      <c r="CEN21" s="343"/>
      <c r="CEO21" s="343"/>
      <c r="CEP21" s="343"/>
      <c r="CEQ21" s="343"/>
      <c r="CER21" s="307"/>
      <c r="CES21" s="335"/>
      <c r="CET21" s="336"/>
      <c r="CEU21" s="337"/>
      <c r="CEV21" s="308"/>
      <c r="CEW21" s="309"/>
      <c r="CEX21" s="310"/>
      <c r="CEY21" s="343"/>
      <c r="CEZ21" s="343"/>
      <c r="CFA21" s="343"/>
      <c r="CFB21" s="343"/>
      <c r="CFC21" s="343"/>
      <c r="CFD21" s="343"/>
      <c r="CFE21" s="343"/>
      <c r="CFF21" s="343"/>
      <c r="CFG21" s="307"/>
      <c r="CFH21" s="335"/>
      <c r="CFI21" s="336"/>
      <c r="CFJ21" s="337"/>
      <c r="CFK21" s="308"/>
      <c r="CFL21" s="309"/>
      <c r="CFM21" s="310"/>
      <c r="CFN21" s="343"/>
      <c r="CFO21" s="343"/>
      <c r="CFP21" s="343"/>
      <c r="CFQ21" s="343"/>
      <c r="CFR21" s="343"/>
      <c r="CFS21" s="343"/>
      <c r="CFT21" s="343"/>
      <c r="CFU21" s="343"/>
      <c r="CFV21" s="307"/>
      <c r="CFW21" s="335"/>
      <c r="CFX21" s="336"/>
      <c r="CFY21" s="337"/>
      <c r="CFZ21" s="308"/>
      <c r="CGA21" s="309"/>
      <c r="CGB21" s="310"/>
      <c r="CGC21" s="343"/>
      <c r="CGD21" s="343"/>
      <c r="CGE21" s="343"/>
      <c r="CGF21" s="343"/>
      <c r="CGG21" s="343"/>
      <c r="CGH21" s="343"/>
      <c r="CGI21" s="343"/>
      <c r="CGJ21" s="343"/>
      <c r="CGK21" s="307"/>
      <c r="CGL21" s="335"/>
      <c r="CGM21" s="336"/>
      <c r="CGN21" s="337"/>
      <c r="CGO21" s="308"/>
      <c r="CGP21" s="309"/>
      <c r="CGQ21" s="310"/>
      <c r="CGR21" s="343"/>
      <c r="CGS21" s="343"/>
      <c r="CGT21" s="343"/>
      <c r="CGU21" s="343"/>
      <c r="CGV21" s="343"/>
      <c r="CGW21" s="343"/>
      <c r="CGX21" s="343"/>
      <c r="CGY21" s="343"/>
      <c r="CGZ21" s="307"/>
      <c r="CHA21" s="335"/>
      <c r="CHB21" s="336"/>
      <c r="CHC21" s="337"/>
      <c r="CHD21" s="308"/>
      <c r="CHE21" s="309"/>
      <c r="CHF21" s="310"/>
      <c r="CHG21" s="343"/>
      <c r="CHH21" s="343"/>
      <c r="CHI21" s="343"/>
      <c r="CHJ21" s="343"/>
      <c r="CHK21" s="343"/>
      <c r="CHL21" s="343"/>
      <c r="CHM21" s="343"/>
      <c r="CHN21" s="343"/>
      <c r="CHO21" s="307"/>
      <c r="CHP21" s="335"/>
      <c r="CHQ21" s="336"/>
      <c r="CHR21" s="337"/>
      <c r="CHS21" s="308"/>
      <c r="CHT21" s="309"/>
      <c r="CHU21" s="310"/>
      <c r="CHV21" s="343"/>
      <c r="CHW21" s="343"/>
      <c r="CHX21" s="343"/>
      <c r="CHY21" s="343"/>
      <c r="CHZ21" s="343"/>
      <c r="CIA21" s="343"/>
      <c r="CIB21" s="343"/>
      <c r="CIC21" s="343"/>
      <c r="CID21" s="307"/>
      <c r="CIE21" s="335"/>
      <c r="CIF21" s="336"/>
      <c r="CIG21" s="337"/>
      <c r="CIH21" s="308"/>
      <c r="CII21" s="309"/>
      <c r="CIJ21" s="310"/>
      <c r="CIK21" s="343"/>
      <c r="CIL21" s="343"/>
      <c r="CIM21" s="343"/>
      <c r="CIN21" s="343"/>
      <c r="CIO21" s="343"/>
      <c r="CIP21" s="343"/>
      <c r="CIQ21" s="343"/>
      <c r="CIR21" s="343"/>
      <c r="CIS21" s="307"/>
      <c r="CIT21" s="335"/>
      <c r="CIU21" s="336"/>
      <c r="CIV21" s="337"/>
      <c r="CIW21" s="308"/>
      <c r="CIX21" s="309"/>
      <c r="CIY21" s="310"/>
      <c r="CIZ21" s="343"/>
      <c r="CJA21" s="343"/>
      <c r="CJB21" s="343"/>
      <c r="CJC21" s="343"/>
      <c r="CJD21" s="343"/>
      <c r="CJE21" s="343"/>
      <c r="CJF21" s="343"/>
      <c r="CJG21" s="343"/>
      <c r="CJH21" s="307"/>
      <c r="CJI21" s="335"/>
      <c r="CJJ21" s="336"/>
      <c r="CJK21" s="337"/>
      <c r="CJL21" s="308"/>
      <c r="CJM21" s="309"/>
      <c r="CJN21" s="310"/>
      <c r="CJO21" s="343"/>
      <c r="CJP21" s="343"/>
      <c r="CJQ21" s="343"/>
      <c r="CJR21" s="343"/>
      <c r="CJS21" s="343"/>
      <c r="CJT21" s="343"/>
      <c r="CJU21" s="343"/>
      <c r="CJV21" s="343"/>
      <c r="CJW21" s="307"/>
      <c r="CJX21" s="335"/>
      <c r="CJY21" s="336"/>
      <c r="CJZ21" s="337"/>
      <c r="CKA21" s="308"/>
      <c r="CKB21" s="309"/>
      <c r="CKC21" s="310"/>
      <c r="CKD21" s="343"/>
      <c r="CKE21" s="343"/>
      <c r="CKF21" s="343"/>
      <c r="CKG21" s="343"/>
      <c r="CKH21" s="343"/>
      <c r="CKI21" s="343"/>
      <c r="CKJ21" s="343"/>
      <c r="CKK21" s="343"/>
      <c r="CKL21" s="307"/>
      <c r="CKM21" s="335"/>
      <c r="CKN21" s="336"/>
      <c r="CKO21" s="337"/>
      <c r="CKP21" s="308"/>
      <c r="CKQ21" s="309"/>
      <c r="CKR21" s="310"/>
      <c r="CKS21" s="343"/>
      <c r="CKT21" s="343"/>
      <c r="CKU21" s="343"/>
      <c r="CKV21" s="343"/>
      <c r="CKW21" s="343"/>
      <c r="CKX21" s="343"/>
      <c r="CKY21" s="343"/>
      <c r="CKZ21" s="343"/>
      <c r="CLA21" s="307"/>
      <c r="CLB21" s="335"/>
      <c r="CLC21" s="336"/>
      <c r="CLD21" s="337"/>
      <c r="CLE21" s="308"/>
      <c r="CLF21" s="309"/>
      <c r="CLG21" s="310"/>
      <c r="CLH21" s="343"/>
      <c r="CLI21" s="343"/>
      <c r="CLJ21" s="343"/>
      <c r="CLK21" s="343"/>
      <c r="CLL21" s="343"/>
      <c r="CLM21" s="343"/>
      <c r="CLN21" s="343"/>
      <c r="CLO21" s="343"/>
      <c r="CLP21" s="307"/>
      <c r="CLQ21" s="335"/>
      <c r="CLR21" s="336"/>
      <c r="CLS21" s="337"/>
      <c r="CLT21" s="308"/>
      <c r="CLU21" s="309"/>
      <c r="CLV21" s="310"/>
      <c r="CLW21" s="343"/>
      <c r="CLX21" s="343"/>
      <c r="CLY21" s="343"/>
      <c r="CLZ21" s="343"/>
      <c r="CMA21" s="343"/>
      <c r="CMB21" s="343"/>
      <c r="CMC21" s="343"/>
      <c r="CMD21" s="343"/>
      <c r="CME21" s="307"/>
      <c r="CMF21" s="335"/>
      <c r="CMG21" s="336"/>
      <c r="CMH21" s="337"/>
      <c r="CMI21" s="308"/>
      <c r="CMJ21" s="309"/>
      <c r="CMK21" s="310"/>
      <c r="CML21" s="343"/>
      <c r="CMM21" s="343"/>
      <c r="CMN21" s="343"/>
      <c r="CMO21" s="343"/>
      <c r="CMP21" s="343"/>
      <c r="CMQ21" s="343"/>
      <c r="CMR21" s="343"/>
      <c r="CMS21" s="343"/>
      <c r="CMT21" s="307"/>
      <c r="CMU21" s="335"/>
      <c r="CMV21" s="336"/>
      <c r="CMW21" s="337"/>
      <c r="CMX21" s="308"/>
      <c r="CMY21" s="309"/>
      <c r="CMZ21" s="310"/>
      <c r="CNA21" s="343"/>
      <c r="CNB21" s="343"/>
      <c r="CNC21" s="343"/>
      <c r="CND21" s="343"/>
      <c r="CNE21" s="343"/>
      <c r="CNF21" s="343"/>
      <c r="CNG21" s="343"/>
      <c r="CNH21" s="343"/>
      <c r="CNI21" s="307"/>
      <c r="CNJ21" s="335"/>
      <c r="CNK21" s="336"/>
      <c r="CNL21" s="337"/>
      <c r="CNM21" s="308"/>
      <c r="CNN21" s="309"/>
      <c r="CNO21" s="310"/>
      <c r="CNP21" s="343"/>
      <c r="CNQ21" s="343"/>
      <c r="CNR21" s="343"/>
      <c r="CNS21" s="343"/>
      <c r="CNT21" s="343"/>
      <c r="CNU21" s="343"/>
      <c r="CNV21" s="343"/>
      <c r="CNW21" s="343"/>
      <c r="CNX21" s="307"/>
      <c r="CNY21" s="335"/>
      <c r="CNZ21" s="336"/>
      <c r="COA21" s="337"/>
      <c r="COB21" s="308"/>
      <c r="COC21" s="309"/>
      <c r="COD21" s="310"/>
      <c r="COE21" s="343"/>
      <c r="COF21" s="343"/>
      <c r="COG21" s="343"/>
      <c r="COH21" s="343"/>
      <c r="COI21" s="343"/>
      <c r="COJ21" s="343"/>
      <c r="COK21" s="343"/>
      <c r="COL21" s="343"/>
      <c r="COM21" s="307"/>
      <c r="CON21" s="335"/>
      <c r="COO21" s="336"/>
      <c r="COP21" s="337"/>
      <c r="COQ21" s="308"/>
      <c r="COR21" s="309"/>
      <c r="COS21" s="310"/>
      <c r="COT21" s="343"/>
      <c r="COU21" s="343"/>
      <c r="COV21" s="343"/>
      <c r="COW21" s="343"/>
      <c r="COX21" s="343"/>
      <c r="COY21" s="343"/>
      <c r="COZ21" s="343"/>
      <c r="CPA21" s="343"/>
      <c r="CPB21" s="307"/>
      <c r="CPC21" s="335"/>
      <c r="CPD21" s="336"/>
      <c r="CPE21" s="337"/>
      <c r="CPF21" s="308"/>
      <c r="CPG21" s="309"/>
      <c r="CPH21" s="310"/>
      <c r="CPI21" s="343"/>
      <c r="CPJ21" s="343"/>
      <c r="CPK21" s="343"/>
      <c r="CPL21" s="343"/>
      <c r="CPM21" s="343"/>
      <c r="CPN21" s="343"/>
      <c r="CPO21" s="343"/>
      <c r="CPP21" s="343"/>
      <c r="CPQ21" s="307"/>
      <c r="CPR21" s="335"/>
      <c r="CPS21" s="336"/>
      <c r="CPT21" s="337"/>
      <c r="CPU21" s="308"/>
      <c r="CPV21" s="309"/>
      <c r="CPW21" s="310"/>
      <c r="CPX21" s="343"/>
      <c r="CPY21" s="343"/>
      <c r="CPZ21" s="343"/>
      <c r="CQA21" s="343"/>
      <c r="CQB21" s="343"/>
      <c r="CQC21" s="343"/>
      <c r="CQD21" s="343"/>
      <c r="CQE21" s="343"/>
      <c r="CQF21" s="307"/>
      <c r="CQG21" s="335"/>
      <c r="CQH21" s="336"/>
      <c r="CQI21" s="337"/>
      <c r="CQJ21" s="308"/>
      <c r="CQK21" s="309"/>
      <c r="CQL21" s="310"/>
      <c r="CQM21" s="343"/>
      <c r="CQN21" s="343"/>
      <c r="CQO21" s="343"/>
      <c r="CQP21" s="343"/>
      <c r="CQQ21" s="343"/>
      <c r="CQR21" s="343"/>
      <c r="CQS21" s="343"/>
      <c r="CQT21" s="343"/>
      <c r="CQU21" s="307"/>
      <c r="CQV21" s="335"/>
      <c r="CQW21" s="336"/>
      <c r="CQX21" s="337"/>
      <c r="CQY21" s="308"/>
      <c r="CQZ21" s="309"/>
      <c r="CRA21" s="310"/>
      <c r="CRB21" s="343"/>
      <c r="CRC21" s="343"/>
      <c r="CRD21" s="343"/>
      <c r="CRE21" s="343"/>
      <c r="CRF21" s="343"/>
      <c r="CRG21" s="343"/>
      <c r="CRH21" s="343"/>
      <c r="CRI21" s="343"/>
      <c r="CRJ21" s="307"/>
      <c r="CRK21" s="335"/>
      <c r="CRL21" s="336"/>
      <c r="CRM21" s="337"/>
      <c r="CRN21" s="308"/>
      <c r="CRO21" s="309"/>
      <c r="CRP21" s="310"/>
      <c r="CRQ21" s="343"/>
      <c r="CRR21" s="343"/>
      <c r="CRS21" s="343"/>
      <c r="CRT21" s="343"/>
      <c r="CRU21" s="343"/>
      <c r="CRV21" s="343"/>
      <c r="CRW21" s="343"/>
      <c r="CRX21" s="343"/>
      <c r="CRY21" s="307"/>
      <c r="CRZ21" s="335"/>
      <c r="CSA21" s="336"/>
      <c r="CSB21" s="337"/>
      <c r="CSC21" s="308"/>
      <c r="CSD21" s="309"/>
      <c r="CSE21" s="310"/>
      <c r="CSF21" s="343"/>
      <c r="CSG21" s="343"/>
      <c r="CSH21" s="343"/>
      <c r="CSI21" s="343"/>
      <c r="CSJ21" s="343"/>
      <c r="CSK21" s="343"/>
      <c r="CSL21" s="343"/>
      <c r="CSM21" s="343"/>
      <c r="CSN21" s="307"/>
      <c r="CSO21" s="335"/>
      <c r="CSP21" s="336"/>
      <c r="CSQ21" s="337"/>
      <c r="CSR21" s="308"/>
      <c r="CSS21" s="309"/>
      <c r="CST21" s="310"/>
      <c r="CSU21" s="343"/>
      <c r="CSV21" s="343"/>
      <c r="CSW21" s="343"/>
      <c r="CSX21" s="343"/>
      <c r="CSY21" s="343"/>
      <c r="CSZ21" s="343"/>
      <c r="CTA21" s="343"/>
      <c r="CTB21" s="343"/>
      <c r="CTC21" s="307"/>
      <c r="CTD21" s="335"/>
      <c r="CTE21" s="336"/>
      <c r="CTF21" s="337"/>
      <c r="CTG21" s="308"/>
      <c r="CTH21" s="309"/>
      <c r="CTI21" s="310"/>
      <c r="CTJ21" s="343"/>
      <c r="CTK21" s="343"/>
      <c r="CTL21" s="343"/>
      <c r="CTM21" s="343"/>
      <c r="CTN21" s="343"/>
      <c r="CTO21" s="343"/>
      <c r="CTP21" s="343"/>
      <c r="CTQ21" s="343"/>
      <c r="CTR21" s="307"/>
      <c r="CTS21" s="335"/>
      <c r="CTT21" s="336"/>
      <c r="CTU21" s="337"/>
      <c r="CTV21" s="308"/>
      <c r="CTW21" s="309"/>
      <c r="CTX21" s="310"/>
      <c r="CTY21" s="343"/>
      <c r="CTZ21" s="343"/>
      <c r="CUA21" s="343"/>
      <c r="CUB21" s="343"/>
      <c r="CUC21" s="343"/>
      <c r="CUD21" s="343"/>
      <c r="CUE21" s="343"/>
      <c r="CUF21" s="343"/>
      <c r="CUG21" s="307"/>
      <c r="CUH21" s="335"/>
      <c r="CUI21" s="336"/>
      <c r="CUJ21" s="337"/>
      <c r="CUK21" s="308"/>
      <c r="CUL21" s="309"/>
      <c r="CUM21" s="310"/>
      <c r="CUN21" s="343"/>
      <c r="CUO21" s="343"/>
      <c r="CUP21" s="343"/>
      <c r="CUQ21" s="343"/>
      <c r="CUR21" s="343"/>
      <c r="CUS21" s="343"/>
      <c r="CUT21" s="343"/>
      <c r="CUU21" s="343"/>
      <c r="CUV21" s="307"/>
      <c r="CUW21" s="335"/>
      <c r="CUX21" s="336"/>
      <c r="CUY21" s="337"/>
      <c r="CUZ21" s="308"/>
      <c r="CVA21" s="309"/>
      <c r="CVB21" s="310"/>
      <c r="CVC21" s="343"/>
      <c r="CVD21" s="343"/>
      <c r="CVE21" s="343"/>
      <c r="CVF21" s="343"/>
      <c r="CVG21" s="343"/>
      <c r="CVH21" s="343"/>
      <c r="CVI21" s="343"/>
      <c r="CVJ21" s="343"/>
      <c r="CVK21" s="307"/>
      <c r="CVL21" s="335"/>
      <c r="CVM21" s="336"/>
      <c r="CVN21" s="337"/>
      <c r="CVO21" s="308"/>
      <c r="CVP21" s="309"/>
      <c r="CVQ21" s="310"/>
      <c r="CVR21" s="343"/>
      <c r="CVS21" s="343"/>
      <c r="CVT21" s="343"/>
      <c r="CVU21" s="343"/>
      <c r="CVV21" s="343"/>
      <c r="CVW21" s="343"/>
      <c r="CVX21" s="343"/>
      <c r="CVY21" s="343"/>
      <c r="CVZ21" s="307"/>
      <c r="CWA21" s="335"/>
      <c r="CWB21" s="336"/>
      <c r="CWC21" s="337"/>
      <c r="CWD21" s="308"/>
      <c r="CWE21" s="309"/>
      <c r="CWF21" s="310"/>
      <c r="CWG21" s="343"/>
      <c r="CWH21" s="343"/>
      <c r="CWI21" s="343"/>
      <c r="CWJ21" s="343"/>
      <c r="CWK21" s="343"/>
      <c r="CWL21" s="343"/>
      <c r="CWM21" s="343"/>
      <c r="CWN21" s="343"/>
      <c r="CWO21" s="307"/>
      <c r="CWP21" s="335"/>
      <c r="CWQ21" s="336"/>
      <c r="CWR21" s="337"/>
      <c r="CWS21" s="308"/>
      <c r="CWT21" s="309"/>
      <c r="CWU21" s="310"/>
      <c r="CWV21" s="343"/>
      <c r="CWW21" s="343"/>
      <c r="CWX21" s="343"/>
      <c r="CWY21" s="343"/>
      <c r="CWZ21" s="343"/>
      <c r="CXA21" s="343"/>
      <c r="CXB21" s="343"/>
      <c r="CXC21" s="343"/>
      <c r="CXD21" s="307"/>
      <c r="CXE21" s="335"/>
      <c r="CXF21" s="336"/>
      <c r="CXG21" s="337"/>
      <c r="CXH21" s="308"/>
      <c r="CXI21" s="309"/>
      <c r="CXJ21" s="310"/>
      <c r="CXK21" s="343"/>
      <c r="CXL21" s="343"/>
      <c r="CXM21" s="343"/>
      <c r="CXN21" s="343"/>
      <c r="CXO21" s="343"/>
      <c r="CXP21" s="343"/>
      <c r="CXQ21" s="343"/>
      <c r="CXR21" s="343"/>
      <c r="CXS21" s="307"/>
      <c r="CXT21" s="335"/>
      <c r="CXU21" s="336"/>
      <c r="CXV21" s="337"/>
      <c r="CXW21" s="308"/>
      <c r="CXX21" s="309"/>
      <c r="CXY21" s="310"/>
      <c r="CXZ21" s="343"/>
      <c r="CYA21" s="343"/>
      <c r="CYB21" s="343"/>
      <c r="CYC21" s="343"/>
      <c r="CYD21" s="343"/>
      <c r="CYE21" s="343"/>
      <c r="CYF21" s="343"/>
      <c r="CYG21" s="343"/>
      <c r="CYH21" s="307"/>
      <c r="CYI21" s="335"/>
      <c r="CYJ21" s="336"/>
      <c r="CYK21" s="337"/>
      <c r="CYL21" s="308"/>
      <c r="CYM21" s="309"/>
      <c r="CYN21" s="310"/>
      <c r="CYO21" s="343"/>
      <c r="CYP21" s="343"/>
      <c r="CYQ21" s="343"/>
      <c r="CYR21" s="343"/>
      <c r="CYS21" s="343"/>
      <c r="CYT21" s="343"/>
      <c r="CYU21" s="343"/>
      <c r="CYV21" s="343"/>
      <c r="CYW21" s="307"/>
      <c r="CYX21" s="335"/>
      <c r="CYY21" s="336"/>
      <c r="CYZ21" s="337"/>
      <c r="CZA21" s="308"/>
      <c r="CZB21" s="309"/>
      <c r="CZC21" s="310"/>
      <c r="CZD21" s="343"/>
      <c r="CZE21" s="343"/>
      <c r="CZF21" s="343"/>
      <c r="CZG21" s="343"/>
      <c r="CZH21" s="343"/>
      <c r="CZI21" s="343"/>
      <c r="CZJ21" s="343"/>
      <c r="CZK21" s="343"/>
      <c r="CZL21" s="307"/>
      <c r="CZM21" s="335"/>
      <c r="CZN21" s="336"/>
      <c r="CZO21" s="337"/>
      <c r="CZP21" s="308"/>
      <c r="CZQ21" s="309"/>
      <c r="CZR21" s="310"/>
      <c r="CZS21" s="343"/>
      <c r="CZT21" s="343"/>
      <c r="CZU21" s="343"/>
      <c r="CZV21" s="343"/>
      <c r="CZW21" s="343"/>
      <c r="CZX21" s="343"/>
      <c r="CZY21" s="343"/>
      <c r="CZZ21" s="343"/>
      <c r="DAA21" s="307"/>
      <c r="DAB21" s="335"/>
      <c r="DAC21" s="336"/>
      <c r="DAD21" s="337"/>
      <c r="DAE21" s="308"/>
      <c r="DAF21" s="309"/>
      <c r="DAG21" s="310"/>
      <c r="DAH21" s="343"/>
      <c r="DAI21" s="343"/>
      <c r="DAJ21" s="343"/>
      <c r="DAK21" s="343"/>
      <c r="DAL21" s="343"/>
      <c r="DAM21" s="343"/>
      <c r="DAN21" s="343"/>
      <c r="DAO21" s="343"/>
      <c r="DAP21" s="307"/>
      <c r="DAQ21" s="335"/>
      <c r="DAR21" s="336"/>
      <c r="DAS21" s="337"/>
      <c r="DAT21" s="308"/>
      <c r="DAU21" s="309"/>
      <c r="DAV21" s="310"/>
      <c r="DAW21" s="343"/>
      <c r="DAX21" s="343"/>
      <c r="DAY21" s="343"/>
      <c r="DAZ21" s="343"/>
      <c r="DBA21" s="343"/>
      <c r="DBB21" s="343"/>
      <c r="DBC21" s="343"/>
      <c r="DBD21" s="343"/>
      <c r="DBE21" s="307"/>
      <c r="DBF21" s="335"/>
      <c r="DBG21" s="336"/>
      <c r="DBH21" s="337"/>
      <c r="DBI21" s="308"/>
      <c r="DBJ21" s="309"/>
      <c r="DBK21" s="310"/>
      <c r="DBL21" s="343"/>
      <c r="DBM21" s="343"/>
      <c r="DBN21" s="343"/>
      <c r="DBO21" s="343"/>
      <c r="DBP21" s="343"/>
      <c r="DBQ21" s="343"/>
      <c r="DBR21" s="343"/>
      <c r="DBS21" s="343"/>
      <c r="DBT21" s="307"/>
      <c r="DBU21" s="335"/>
      <c r="DBV21" s="336"/>
      <c r="DBW21" s="337"/>
      <c r="DBX21" s="308"/>
      <c r="DBY21" s="309"/>
      <c r="DBZ21" s="310"/>
      <c r="DCA21" s="343"/>
      <c r="DCB21" s="343"/>
      <c r="DCC21" s="343"/>
      <c r="DCD21" s="343"/>
      <c r="DCE21" s="343"/>
      <c r="DCF21" s="343"/>
      <c r="DCG21" s="343"/>
      <c r="DCH21" s="343"/>
      <c r="DCI21" s="307"/>
      <c r="DCJ21" s="335"/>
      <c r="DCK21" s="336"/>
      <c r="DCL21" s="337"/>
      <c r="DCM21" s="308"/>
      <c r="DCN21" s="309"/>
      <c r="DCO21" s="310"/>
      <c r="DCP21" s="343"/>
      <c r="DCQ21" s="343"/>
      <c r="DCR21" s="343"/>
      <c r="DCS21" s="343"/>
      <c r="DCT21" s="343"/>
      <c r="DCU21" s="343"/>
      <c r="DCV21" s="343"/>
      <c r="DCW21" s="343"/>
      <c r="DCX21" s="307"/>
      <c r="DCY21" s="335"/>
      <c r="DCZ21" s="336"/>
      <c r="DDA21" s="337"/>
      <c r="DDB21" s="308"/>
      <c r="DDC21" s="309"/>
      <c r="DDD21" s="310"/>
      <c r="DDE21" s="343"/>
      <c r="DDF21" s="343"/>
      <c r="DDG21" s="343"/>
      <c r="DDH21" s="343"/>
      <c r="DDI21" s="343"/>
      <c r="DDJ21" s="343"/>
      <c r="DDK21" s="343"/>
      <c r="DDL21" s="343"/>
      <c r="DDM21" s="307"/>
      <c r="DDN21" s="335"/>
      <c r="DDO21" s="336"/>
      <c r="DDP21" s="337"/>
      <c r="DDQ21" s="308"/>
      <c r="DDR21" s="309"/>
      <c r="DDS21" s="310"/>
      <c r="DDT21" s="343"/>
      <c r="DDU21" s="343"/>
      <c r="DDV21" s="343"/>
      <c r="DDW21" s="343"/>
      <c r="DDX21" s="343"/>
      <c r="DDY21" s="343"/>
      <c r="DDZ21" s="343"/>
      <c r="DEA21" s="343"/>
      <c r="DEB21" s="307"/>
      <c r="DEC21" s="335"/>
      <c r="DED21" s="336"/>
      <c r="DEE21" s="337"/>
      <c r="DEF21" s="308"/>
      <c r="DEG21" s="309"/>
      <c r="DEH21" s="310"/>
      <c r="DEI21" s="343"/>
      <c r="DEJ21" s="343"/>
      <c r="DEK21" s="343"/>
      <c r="DEL21" s="343"/>
      <c r="DEM21" s="343"/>
      <c r="DEN21" s="343"/>
      <c r="DEO21" s="343"/>
      <c r="DEP21" s="343"/>
      <c r="DEQ21" s="307"/>
      <c r="DER21" s="335"/>
      <c r="DES21" s="336"/>
      <c r="DET21" s="337"/>
      <c r="DEU21" s="308"/>
      <c r="DEV21" s="309"/>
      <c r="DEW21" s="310"/>
      <c r="DEX21" s="343"/>
      <c r="DEY21" s="343"/>
      <c r="DEZ21" s="343"/>
      <c r="DFA21" s="343"/>
      <c r="DFB21" s="343"/>
      <c r="DFC21" s="343"/>
      <c r="DFD21" s="343"/>
      <c r="DFE21" s="343"/>
      <c r="DFF21" s="307"/>
      <c r="DFG21" s="335"/>
      <c r="DFH21" s="336"/>
      <c r="DFI21" s="337"/>
      <c r="DFJ21" s="308"/>
      <c r="DFK21" s="309"/>
      <c r="DFL21" s="310"/>
      <c r="DFM21" s="343"/>
      <c r="DFN21" s="343"/>
      <c r="DFO21" s="343"/>
      <c r="DFP21" s="343"/>
      <c r="DFQ21" s="343"/>
      <c r="DFR21" s="343"/>
      <c r="DFS21" s="343"/>
      <c r="DFT21" s="343"/>
      <c r="DFU21" s="307"/>
      <c r="DFV21" s="335"/>
      <c r="DFW21" s="336"/>
      <c r="DFX21" s="337"/>
      <c r="DFY21" s="308"/>
      <c r="DFZ21" s="309"/>
      <c r="DGA21" s="310"/>
      <c r="DGB21" s="343"/>
      <c r="DGC21" s="343"/>
      <c r="DGD21" s="343"/>
      <c r="DGE21" s="343"/>
      <c r="DGF21" s="343"/>
      <c r="DGG21" s="343"/>
      <c r="DGH21" s="343"/>
      <c r="DGI21" s="343"/>
      <c r="DGJ21" s="307"/>
      <c r="DGK21" s="335"/>
      <c r="DGL21" s="336"/>
      <c r="DGM21" s="337"/>
      <c r="DGN21" s="308"/>
      <c r="DGO21" s="309"/>
      <c r="DGP21" s="310"/>
      <c r="DGQ21" s="343"/>
      <c r="DGR21" s="343"/>
      <c r="DGS21" s="343"/>
      <c r="DGT21" s="343"/>
      <c r="DGU21" s="343"/>
      <c r="DGV21" s="343"/>
      <c r="DGW21" s="343"/>
      <c r="DGX21" s="343"/>
      <c r="DGY21" s="307"/>
      <c r="DGZ21" s="335"/>
      <c r="DHA21" s="336"/>
      <c r="DHB21" s="337"/>
      <c r="DHC21" s="308"/>
      <c r="DHD21" s="309"/>
      <c r="DHE21" s="310"/>
      <c r="DHF21" s="343"/>
      <c r="DHG21" s="343"/>
      <c r="DHH21" s="343"/>
      <c r="DHI21" s="343"/>
      <c r="DHJ21" s="343"/>
      <c r="DHK21" s="343"/>
      <c r="DHL21" s="343"/>
      <c r="DHM21" s="343"/>
      <c r="DHN21" s="307"/>
      <c r="DHO21" s="335"/>
      <c r="DHP21" s="336"/>
      <c r="DHQ21" s="337"/>
      <c r="DHR21" s="308"/>
      <c r="DHS21" s="309"/>
      <c r="DHT21" s="310"/>
      <c r="DHU21" s="343"/>
      <c r="DHV21" s="343"/>
      <c r="DHW21" s="343"/>
      <c r="DHX21" s="343"/>
      <c r="DHY21" s="343"/>
      <c r="DHZ21" s="343"/>
      <c r="DIA21" s="343"/>
      <c r="DIB21" s="343"/>
      <c r="DIC21" s="307"/>
      <c r="DID21" s="335"/>
      <c r="DIE21" s="336"/>
      <c r="DIF21" s="337"/>
      <c r="DIG21" s="308"/>
      <c r="DIH21" s="309"/>
      <c r="DII21" s="310"/>
      <c r="DIJ21" s="343"/>
      <c r="DIK21" s="343"/>
      <c r="DIL21" s="343"/>
      <c r="DIM21" s="343"/>
      <c r="DIN21" s="343"/>
      <c r="DIO21" s="343"/>
      <c r="DIP21" s="343"/>
      <c r="DIQ21" s="343"/>
      <c r="DIR21" s="307"/>
      <c r="DIS21" s="335"/>
      <c r="DIT21" s="336"/>
      <c r="DIU21" s="337"/>
      <c r="DIV21" s="308"/>
      <c r="DIW21" s="309"/>
      <c r="DIX21" s="310"/>
      <c r="DIY21" s="343"/>
      <c r="DIZ21" s="343"/>
      <c r="DJA21" s="343"/>
      <c r="DJB21" s="343"/>
      <c r="DJC21" s="343"/>
      <c r="DJD21" s="343"/>
      <c r="DJE21" s="343"/>
      <c r="DJF21" s="343"/>
      <c r="DJG21" s="307"/>
      <c r="DJH21" s="335"/>
      <c r="DJI21" s="336"/>
      <c r="DJJ21" s="337"/>
      <c r="DJK21" s="308"/>
      <c r="DJL21" s="309"/>
      <c r="DJM21" s="310"/>
      <c r="DJN21" s="343"/>
      <c r="DJO21" s="343"/>
      <c r="DJP21" s="343"/>
      <c r="DJQ21" s="343"/>
      <c r="DJR21" s="343"/>
      <c r="DJS21" s="343"/>
      <c r="DJT21" s="343"/>
      <c r="DJU21" s="343"/>
      <c r="DJV21" s="307"/>
      <c r="DJW21" s="335"/>
      <c r="DJX21" s="336"/>
      <c r="DJY21" s="337"/>
      <c r="DJZ21" s="308"/>
      <c r="DKA21" s="309"/>
      <c r="DKB21" s="310"/>
      <c r="DKC21" s="343"/>
      <c r="DKD21" s="343"/>
      <c r="DKE21" s="343"/>
      <c r="DKF21" s="343"/>
      <c r="DKG21" s="343"/>
      <c r="DKH21" s="343"/>
      <c r="DKI21" s="343"/>
      <c r="DKJ21" s="343"/>
      <c r="DKK21" s="307"/>
      <c r="DKL21" s="335"/>
      <c r="DKM21" s="336"/>
      <c r="DKN21" s="337"/>
      <c r="DKO21" s="308"/>
      <c r="DKP21" s="309"/>
      <c r="DKQ21" s="310"/>
      <c r="DKR21" s="343"/>
      <c r="DKS21" s="343"/>
      <c r="DKT21" s="343"/>
      <c r="DKU21" s="343"/>
      <c r="DKV21" s="343"/>
      <c r="DKW21" s="343"/>
      <c r="DKX21" s="343"/>
      <c r="DKY21" s="343"/>
      <c r="DKZ21" s="307"/>
      <c r="DLA21" s="335"/>
      <c r="DLB21" s="336"/>
      <c r="DLC21" s="337"/>
      <c r="DLD21" s="308"/>
      <c r="DLE21" s="309"/>
      <c r="DLF21" s="310"/>
      <c r="DLG21" s="343"/>
      <c r="DLH21" s="343"/>
      <c r="DLI21" s="343"/>
      <c r="DLJ21" s="343"/>
      <c r="DLK21" s="343"/>
      <c r="DLL21" s="343"/>
      <c r="DLM21" s="343"/>
      <c r="DLN21" s="343"/>
      <c r="DLO21" s="307"/>
      <c r="DLP21" s="335"/>
      <c r="DLQ21" s="336"/>
      <c r="DLR21" s="337"/>
      <c r="DLS21" s="308"/>
      <c r="DLT21" s="309"/>
      <c r="DLU21" s="310"/>
      <c r="DLV21" s="343"/>
      <c r="DLW21" s="343"/>
      <c r="DLX21" s="343"/>
      <c r="DLY21" s="343"/>
      <c r="DLZ21" s="343"/>
      <c r="DMA21" s="343"/>
      <c r="DMB21" s="343"/>
      <c r="DMC21" s="343"/>
      <c r="DMD21" s="307"/>
      <c r="DME21" s="335"/>
      <c r="DMF21" s="336"/>
      <c r="DMG21" s="337"/>
      <c r="DMH21" s="308"/>
      <c r="DMI21" s="309"/>
      <c r="DMJ21" s="310"/>
      <c r="DMK21" s="343"/>
      <c r="DML21" s="343"/>
      <c r="DMM21" s="343"/>
      <c r="DMN21" s="343"/>
      <c r="DMO21" s="343"/>
      <c r="DMP21" s="343"/>
      <c r="DMQ21" s="343"/>
      <c r="DMR21" s="343"/>
      <c r="DMS21" s="307"/>
      <c r="DMT21" s="335"/>
      <c r="DMU21" s="336"/>
      <c r="DMV21" s="337"/>
      <c r="DMW21" s="308"/>
      <c r="DMX21" s="309"/>
      <c r="DMY21" s="310"/>
      <c r="DMZ21" s="343"/>
      <c r="DNA21" s="343"/>
      <c r="DNB21" s="343"/>
      <c r="DNC21" s="343"/>
      <c r="DND21" s="343"/>
      <c r="DNE21" s="343"/>
      <c r="DNF21" s="343"/>
      <c r="DNG21" s="343"/>
      <c r="DNH21" s="307"/>
      <c r="DNI21" s="335"/>
      <c r="DNJ21" s="336"/>
      <c r="DNK21" s="337"/>
      <c r="DNL21" s="308"/>
      <c r="DNM21" s="309"/>
      <c r="DNN21" s="310"/>
      <c r="DNO21" s="343"/>
      <c r="DNP21" s="343"/>
      <c r="DNQ21" s="343"/>
      <c r="DNR21" s="343"/>
      <c r="DNS21" s="343"/>
      <c r="DNT21" s="343"/>
      <c r="DNU21" s="343"/>
      <c r="DNV21" s="343"/>
      <c r="DNW21" s="307"/>
      <c r="DNX21" s="335"/>
      <c r="DNY21" s="336"/>
      <c r="DNZ21" s="337"/>
      <c r="DOA21" s="308"/>
      <c r="DOB21" s="309"/>
      <c r="DOC21" s="310"/>
      <c r="DOD21" s="343"/>
      <c r="DOE21" s="343"/>
      <c r="DOF21" s="343"/>
      <c r="DOG21" s="343"/>
      <c r="DOH21" s="343"/>
      <c r="DOI21" s="343"/>
      <c r="DOJ21" s="343"/>
      <c r="DOK21" s="343"/>
      <c r="DOL21" s="307"/>
      <c r="DOM21" s="335"/>
      <c r="DON21" s="336"/>
      <c r="DOO21" s="337"/>
      <c r="DOP21" s="308"/>
      <c r="DOQ21" s="309"/>
      <c r="DOR21" s="310"/>
      <c r="DOS21" s="343"/>
      <c r="DOT21" s="343"/>
      <c r="DOU21" s="343"/>
      <c r="DOV21" s="343"/>
      <c r="DOW21" s="343"/>
      <c r="DOX21" s="343"/>
      <c r="DOY21" s="343"/>
      <c r="DOZ21" s="343"/>
      <c r="DPA21" s="307"/>
      <c r="DPB21" s="335"/>
      <c r="DPC21" s="336"/>
      <c r="DPD21" s="337"/>
      <c r="DPE21" s="308"/>
      <c r="DPF21" s="309"/>
      <c r="DPG21" s="310"/>
      <c r="DPH21" s="343"/>
      <c r="DPI21" s="343"/>
      <c r="DPJ21" s="343"/>
      <c r="DPK21" s="343"/>
      <c r="DPL21" s="343"/>
      <c r="DPM21" s="343"/>
      <c r="DPN21" s="343"/>
      <c r="DPO21" s="343"/>
      <c r="DPP21" s="307"/>
      <c r="DPQ21" s="335"/>
      <c r="DPR21" s="336"/>
      <c r="DPS21" s="337"/>
      <c r="DPT21" s="308"/>
      <c r="DPU21" s="309"/>
      <c r="DPV21" s="310"/>
      <c r="DPW21" s="343"/>
      <c r="DPX21" s="343"/>
      <c r="DPY21" s="343"/>
      <c r="DPZ21" s="343"/>
      <c r="DQA21" s="343"/>
      <c r="DQB21" s="343"/>
      <c r="DQC21" s="343"/>
      <c r="DQD21" s="343"/>
      <c r="DQE21" s="307"/>
      <c r="DQF21" s="335"/>
      <c r="DQG21" s="336"/>
      <c r="DQH21" s="337"/>
      <c r="DQI21" s="308"/>
      <c r="DQJ21" s="309"/>
      <c r="DQK21" s="310"/>
      <c r="DQL21" s="343"/>
      <c r="DQM21" s="343"/>
      <c r="DQN21" s="343"/>
      <c r="DQO21" s="343"/>
      <c r="DQP21" s="343"/>
      <c r="DQQ21" s="343"/>
      <c r="DQR21" s="343"/>
      <c r="DQS21" s="343"/>
      <c r="DQT21" s="307"/>
      <c r="DQU21" s="335"/>
      <c r="DQV21" s="336"/>
      <c r="DQW21" s="337"/>
      <c r="DQX21" s="308"/>
      <c r="DQY21" s="309"/>
      <c r="DQZ21" s="310"/>
      <c r="DRA21" s="343"/>
      <c r="DRB21" s="343"/>
      <c r="DRC21" s="343"/>
      <c r="DRD21" s="343"/>
      <c r="DRE21" s="343"/>
      <c r="DRF21" s="343"/>
      <c r="DRG21" s="343"/>
      <c r="DRH21" s="343"/>
      <c r="DRI21" s="307"/>
      <c r="DRJ21" s="335"/>
      <c r="DRK21" s="336"/>
      <c r="DRL21" s="337"/>
      <c r="DRM21" s="308"/>
      <c r="DRN21" s="309"/>
      <c r="DRO21" s="310"/>
      <c r="DRP21" s="343"/>
      <c r="DRQ21" s="343"/>
      <c r="DRR21" s="343"/>
      <c r="DRS21" s="343"/>
      <c r="DRT21" s="343"/>
      <c r="DRU21" s="343"/>
      <c r="DRV21" s="343"/>
      <c r="DRW21" s="343"/>
      <c r="DRX21" s="307"/>
      <c r="DRY21" s="335"/>
      <c r="DRZ21" s="336"/>
      <c r="DSA21" s="337"/>
      <c r="DSB21" s="308"/>
      <c r="DSC21" s="309"/>
      <c r="DSD21" s="310"/>
      <c r="DSE21" s="343"/>
      <c r="DSF21" s="343"/>
      <c r="DSG21" s="343"/>
      <c r="DSH21" s="343"/>
      <c r="DSI21" s="343"/>
      <c r="DSJ21" s="343"/>
      <c r="DSK21" s="343"/>
      <c r="DSL21" s="343"/>
      <c r="DSM21" s="307"/>
      <c r="DSN21" s="335"/>
      <c r="DSO21" s="336"/>
      <c r="DSP21" s="337"/>
      <c r="DSQ21" s="308"/>
      <c r="DSR21" s="309"/>
      <c r="DSS21" s="310"/>
      <c r="DST21" s="343"/>
      <c r="DSU21" s="343"/>
      <c r="DSV21" s="343"/>
      <c r="DSW21" s="343"/>
      <c r="DSX21" s="343"/>
      <c r="DSY21" s="343"/>
      <c r="DSZ21" s="343"/>
      <c r="DTA21" s="343"/>
      <c r="DTB21" s="307"/>
      <c r="DTC21" s="335"/>
      <c r="DTD21" s="336"/>
      <c r="DTE21" s="337"/>
      <c r="DTF21" s="308"/>
      <c r="DTG21" s="309"/>
      <c r="DTH21" s="310"/>
      <c r="DTI21" s="343"/>
      <c r="DTJ21" s="343"/>
      <c r="DTK21" s="343"/>
      <c r="DTL21" s="343"/>
      <c r="DTM21" s="343"/>
      <c r="DTN21" s="343"/>
      <c r="DTO21" s="343"/>
      <c r="DTP21" s="343"/>
      <c r="DTQ21" s="307"/>
      <c r="DTR21" s="335"/>
      <c r="DTS21" s="336"/>
      <c r="DTT21" s="337"/>
      <c r="DTU21" s="308"/>
      <c r="DTV21" s="309"/>
      <c r="DTW21" s="310"/>
      <c r="DTX21" s="343"/>
      <c r="DTY21" s="343"/>
      <c r="DTZ21" s="343"/>
      <c r="DUA21" s="343"/>
      <c r="DUB21" s="343"/>
      <c r="DUC21" s="343"/>
      <c r="DUD21" s="343"/>
      <c r="DUE21" s="343"/>
      <c r="DUF21" s="307"/>
      <c r="DUG21" s="335"/>
      <c r="DUH21" s="336"/>
      <c r="DUI21" s="337"/>
      <c r="DUJ21" s="308"/>
      <c r="DUK21" s="309"/>
      <c r="DUL21" s="310"/>
      <c r="DUM21" s="343"/>
      <c r="DUN21" s="343"/>
      <c r="DUO21" s="343"/>
      <c r="DUP21" s="343"/>
      <c r="DUQ21" s="343"/>
      <c r="DUR21" s="343"/>
      <c r="DUS21" s="343"/>
      <c r="DUT21" s="343"/>
      <c r="DUU21" s="307"/>
      <c r="DUV21" s="335"/>
      <c r="DUW21" s="336"/>
      <c r="DUX21" s="337"/>
      <c r="DUY21" s="308"/>
      <c r="DUZ21" s="309"/>
      <c r="DVA21" s="310"/>
      <c r="DVB21" s="343"/>
      <c r="DVC21" s="343"/>
      <c r="DVD21" s="343"/>
      <c r="DVE21" s="343"/>
      <c r="DVF21" s="343"/>
      <c r="DVG21" s="343"/>
      <c r="DVH21" s="343"/>
      <c r="DVI21" s="343"/>
      <c r="DVJ21" s="307"/>
      <c r="DVK21" s="335"/>
      <c r="DVL21" s="336"/>
      <c r="DVM21" s="337"/>
      <c r="DVN21" s="308"/>
      <c r="DVO21" s="309"/>
      <c r="DVP21" s="310"/>
      <c r="DVQ21" s="343"/>
      <c r="DVR21" s="343"/>
      <c r="DVS21" s="343"/>
      <c r="DVT21" s="343"/>
      <c r="DVU21" s="343"/>
      <c r="DVV21" s="343"/>
      <c r="DVW21" s="343"/>
      <c r="DVX21" s="343"/>
      <c r="DVY21" s="307"/>
      <c r="DVZ21" s="335"/>
      <c r="DWA21" s="336"/>
      <c r="DWB21" s="337"/>
      <c r="DWC21" s="308"/>
      <c r="DWD21" s="309"/>
      <c r="DWE21" s="310"/>
      <c r="DWF21" s="343"/>
      <c r="DWG21" s="343"/>
      <c r="DWH21" s="343"/>
      <c r="DWI21" s="343"/>
      <c r="DWJ21" s="343"/>
      <c r="DWK21" s="343"/>
      <c r="DWL21" s="343"/>
      <c r="DWM21" s="343"/>
      <c r="DWN21" s="307"/>
      <c r="DWO21" s="335"/>
      <c r="DWP21" s="336"/>
      <c r="DWQ21" s="337"/>
      <c r="DWR21" s="308"/>
      <c r="DWS21" s="309"/>
      <c r="DWT21" s="310"/>
      <c r="DWU21" s="343"/>
      <c r="DWV21" s="343"/>
      <c r="DWW21" s="343"/>
      <c r="DWX21" s="343"/>
      <c r="DWY21" s="343"/>
      <c r="DWZ21" s="343"/>
      <c r="DXA21" s="343"/>
      <c r="DXB21" s="343"/>
      <c r="DXC21" s="307"/>
      <c r="DXD21" s="335"/>
      <c r="DXE21" s="336"/>
      <c r="DXF21" s="337"/>
      <c r="DXG21" s="308"/>
      <c r="DXH21" s="309"/>
      <c r="DXI21" s="310"/>
      <c r="DXJ21" s="343"/>
      <c r="DXK21" s="343"/>
      <c r="DXL21" s="343"/>
      <c r="DXM21" s="343"/>
      <c r="DXN21" s="343"/>
      <c r="DXO21" s="343"/>
      <c r="DXP21" s="343"/>
      <c r="DXQ21" s="343"/>
      <c r="DXR21" s="307"/>
      <c r="DXS21" s="335"/>
      <c r="DXT21" s="336"/>
      <c r="DXU21" s="337"/>
      <c r="DXV21" s="308"/>
      <c r="DXW21" s="309"/>
      <c r="DXX21" s="310"/>
      <c r="DXY21" s="343"/>
      <c r="DXZ21" s="343"/>
      <c r="DYA21" s="343"/>
      <c r="DYB21" s="343"/>
      <c r="DYC21" s="343"/>
      <c r="DYD21" s="343"/>
      <c r="DYE21" s="343"/>
      <c r="DYF21" s="343"/>
      <c r="DYG21" s="307"/>
      <c r="DYH21" s="335"/>
      <c r="DYI21" s="336"/>
      <c r="DYJ21" s="337"/>
      <c r="DYK21" s="308"/>
      <c r="DYL21" s="309"/>
      <c r="DYM21" s="310"/>
      <c r="DYN21" s="343"/>
      <c r="DYO21" s="343"/>
      <c r="DYP21" s="343"/>
      <c r="DYQ21" s="343"/>
      <c r="DYR21" s="343"/>
      <c r="DYS21" s="343"/>
      <c r="DYT21" s="343"/>
      <c r="DYU21" s="343"/>
      <c r="DYV21" s="307"/>
      <c r="DYW21" s="335"/>
      <c r="DYX21" s="336"/>
      <c r="DYY21" s="337"/>
      <c r="DYZ21" s="308"/>
      <c r="DZA21" s="309"/>
      <c r="DZB21" s="310"/>
      <c r="DZC21" s="343"/>
      <c r="DZD21" s="343"/>
      <c r="DZE21" s="343"/>
      <c r="DZF21" s="343"/>
      <c r="DZG21" s="343"/>
      <c r="DZH21" s="343"/>
      <c r="DZI21" s="343"/>
      <c r="DZJ21" s="343"/>
      <c r="DZK21" s="307"/>
      <c r="DZL21" s="335"/>
      <c r="DZM21" s="336"/>
      <c r="DZN21" s="337"/>
      <c r="DZO21" s="308"/>
      <c r="DZP21" s="309"/>
      <c r="DZQ21" s="310"/>
      <c r="DZR21" s="343"/>
      <c r="DZS21" s="343"/>
      <c r="DZT21" s="343"/>
      <c r="DZU21" s="343"/>
      <c r="DZV21" s="343"/>
      <c r="DZW21" s="343"/>
      <c r="DZX21" s="343"/>
      <c r="DZY21" s="343"/>
      <c r="DZZ21" s="307"/>
      <c r="EAA21" s="335"/>
      <c r="EAB21" s="336"/>
      <c r="EAC21" s="337"/>
      <c r="EAD21" s="308"/>
      <c r="EAE21" s="309"/>
      <c r="EAF21" s="310"/>
      <c r="EAG21" s="343"/>
      <c r="EAH21" s="343"/>
      <c r="EAI21" s="343"/>
      <c r="EAJ21" s="343"/>
      <c r="EAK21" s="343"/>
      <c r="EAL21" s="343"/>
      <c r="EAM21" s="343"/>
      <c r="EAN21" s="343"/>
      <c r="EAO21" s="307"/>
      <c r="EAP21" s="335"/>
      <c r="EAQ21" s="336"/>
      <c r="EAR21" s="337"/>
      <c r="EAS21" s="308"/>
      <c r="EAT21" s="309"/>
      <c r="EAU21" s="310"/>
      <c r="EAV21" s="343"/>
      <c r="EAW21" s="343"/>
      <c r="EAX21" s="343"/>
      <c r="EAY21" s="343"/>
      <c r="EAZ21" s="343"/>
      <c r="EBA21" s="343"/>
      <c r="EBB21" s="343"/>
      <c r="EBC21" s="343"/>
      <c r="EBD21" s="307"/>
      <c r="EBE21" s="335"/>
      <c r="EBF21" s="336"/>
      <c r="EBG21" s="337"/>
      <c r="EBH21" s="308"/>
      <c r="EBI21" s="309"/>
      <c r="EBJ21" s="310"/>
      <c r="EBK21" s="343"/>
      <c r="EBL21" s="343"/>
      <c r="EBM21" s="343"/>
      <c r="EBN21" s="343"/>
      <c r="EBO21" s="343"/>
      <c r="EBP21" s="343"/>
      <c r="EBQ21" s="343"/>
      <c r="EBR21" s="343"/>
      <c r="EBS21" s="307"/>
      <c r="EBT21" s="335"/>
      <c r="EBU21" s="336"/>
      <c r="EBV21" s="337"/>
      <c r="EBW21" s="308"/>
      <c r="EBX21" s="309"/>
      <c r="EBY21" s="310"/>
      <c r="EBZ21" s="343"/>
      <c r="ECA21" s="343"/>
      <c r="ECB21" s="343"/>
      <c r="ECC21" s="343"/>
      <c r="ECD21" s="343"/>
      <c r="ECE21" s="343"/>
      <c r="ECF21" s="343"/>
      <c r="ECG21" s="343"/>
      <c r="ECH21" s="307"/>
      <c r="ECI21" s="335"/>
      <c r="ECJ21" s="336"/>
      <c r="ECK21" s="337"/>
      <c r="ECL21" s="308"/>
      <c r="ECM21" s="309"/>
      <c r="ECN21" s="310"/>
      <c r="ECO21" s="343"/>
      <c r="ECP21" s="343"/>
      <c r="ECQ21" s="343"/>
      <c r="ECR21" s="343"/>
      <c r="ECS21" s="343"/>
      <c r="ECT21" s="343"/>
      <c r="ECU21" s="343"/>
      <c r="ECV21" s="343"/>
      <c r="ECW21" s="307"/>
      <c r="ECX21" s="335"/>
      <c r="ECY21" s="336"/>
      <c r="ECZ21" s="337"/>
      <c r="EDA21" s="308"/>
      <c r="EDB21" s="309"/>
      <c r="EDC21" s="310"/>
      <c r="EDD21" s="343"/>
      <c r="EDE21" s="343"/>
      <c r="EDF21" s="343"/>
      <c r="EDG21" s="343"/>
      <c r="EDH21" s="343"/>
      <c r="EDI21" s="343"/>
      <c r="EDJ21" s="343"/>
      <c r="EDK21" s="343"/>
      <c r="EDL21" s="307"/>
      <c r="EDM21" s="335"/>
      <c r="EDN21" s="336"/>
      <c r="EDO21" s="337"/>
      <c r="EDP21" s="308"/>
      <c r="EDQ21" s="309"/>
      <c r="EDR21" s="310"/>
      <c r="EDS21" s="343"/>
      <c r="EDT21" s="343"/>
      <c r="EDU21" s="343"/>
      <c r="EDV21" s="343"/>
      <c r="EDW21" s="343"/>
      <c r="EDX21" s="343"/>
      <c r="EDY21" s="343"/>
      <c r="EDZ21" s="343"/>
      <c r="EEA21" s="307"/>
      <c r="EEB21" s="335"/>
      <c r="EEC21" s="336"/>
      <c r="EED21" s="337"/>
      <c r="EEE21" s="308"/>
      <c r="EEF21" s="309"/>
      <c r="EEG21" s="310"/>
      <c r="EEH21" s="343"/>
      <c r="EEI21" s="343"/>
      <c r="EEJ21" s="343"/>
      <c r="EEK21" s="343"/>
      <c r="EEL21" s="343"/>
      <c r="EEM21" s="343"/>
      <c r="EEN21" s="343"/>
      <c r="EEO21" s="343"/>
      <c r="EEP21" s="307"/>
      <c r="EEQ21" s="335"/>
      <c r="EER21" s="336"/>
      <c r="EES21" s="337"/>
      <c r="EET21" s="308"/>
      <c r="EEU21" s="309"/>
      <c r="EEV21" s="310"/>
      <c r="EEW21" s="343"/>
      <c r="EEX21" s="343"/>
      <c r="EEY21" s="343"/>
      <c r="EEZ21" s="343"/>
      <c r="EFA21" s="343"/>
      <c r="EFB21" s="343"/>
      <c r="EFC21" s="343"/>
      <c r="EFD21" s="343"/>
      <c r="EFE21" s="307"/>
      <c r="EFF21" s="335"/>
      <c r="EFG21" s="336"/>
      <c r="EFH21" s="337"/>
      <c r="EFI21" s="308"/>
      <c r="EFJ21" s="309"/>
      <c r="EFK21" s="310"/>
      <c r="EFL21" s="343"/>
      <c r="EFM21" s="343"/>
      <c r="EFN21" s="343"/>
      <c r="EFO21" s="343"/>
      <c r="EFP21" s="343"/>
      <c r="EFQ21" s="343"/>
      <c r="EFR21" s="343"/>
      <c r="EFS21" s="343"/>
      <c r="EFT21" s="307"/>
      <c r="EFU21" s="335"/>
      <c r="EFV21" s="336"/>
      <c r="EFW21" s="337"/>
      <c r="EFX21" s="308"/>
      <c r="EFY21" s="309"/>
      <c r="EFZ21" s="310"/>
      <c r="EGA21" s="343"/>
      <c r="EGB21" s="343"/>
      <c r="EGC21" s="343"/>
      <c r="EGD21" s="343"/>
      <c r="EGE21" s="343"/>
      <c r="EGF21" s="343"/>
      <c r="EGG21" s="343"/>
      <c r="EGH21" s="343"/>
      <c r="EGI21" s="307"/>
      <c r="EGJ21" s="335"/>
      <c r="EGK21" s="336"/>
      <c r="EGL21" s="337"/>
      <c r="EGM21" s="308"/>
      <c r="EGN21" s="309"/>
      <c r="EGO21" s="310"/>
      <c r="EGP21" s="343"/>
      <c r="EGQ21" s="343"/>
      <c r="EGR21" s="343"/>
      <c r="EGS21" s="343"/>
      <c r="EGT21" s="343"/>
      <c r="EGU21" s="343"/>
      <c r="EGV21" s="343"/>
      <c r="EGW21" s="343"/>
      <c r="EGX21" s="307"/>
      <c r="EGY21" s="335"/>
      <c r="EGZ21" s="336"/>
      <c r="EHA21" s="337"/>
      <c r="EHB21" s="308"/>
      <c r="EHC21" s="309"/>
      <c r="EHD21" s="310"/>
      <c r="EHE21" s="343"/>
      <c r="EHF21" s="343"/>
      <c r="EHG21" s="343"/>
      <c r="EHH21" s="343"/>
      <c r="EHI21" s="343"/>
      <c r="EHJ21" s="343"/>
      <c r="EHK21" s="343"/>
      <c r="EHL21" s="343"/>
      <c r="EHM21" s="307"/>
      <c r="EHN21" s="335"/>
      <c r="EHO21" s="336"/>
      <c r="EHP21" s="337"/>
      <c r="EHQ21" s="308"/>
      <c r="EHR21" s="309"/>
      <c r="EHS21" s="310"/>
      <c r="EHT21" s="343"/>
      <c r="EHU21" s="343"/>
      <c r="EHV21" s="343"/>
      <c r="EHW21" s="343"/>
      <c r="EHX21" s="343"/>
      <c r="EHY21" s="343"/>
      <c r="EHZ21" s="343"/>
      <c r="EIA21" s="343"/>
      <c r="EIB21" s="307"/>
      <c r="EIC21" s="335"/>
      <c r="EID21" s="336"/>
      <c r="EIE21" s="337"/>
      <c r="EIF21" s="308"/>
      <c r="EIG21" s="309"/>
      <c r="EIH21" s="310"/>
      <c r="EII21" s="343"/>
      <c r="EIJ21" s="343"/>
      <c r="EIK21" s="343"/>
      <c r="EIL21" s="343"/>
      <c r="EIM21" s="343"/>
      <c r="EIN21" s="343"/>
      <c r="EIO21" s="343"/>
      <c r="EIP21" s="343"/>
      <c r="EIQ21" s="307"/>
      <c r="EIR21" s="335"/>
      <c r="EIS21" s="336"/>
      <c r="EIT21" s="337"/>
      <c r="EIU21" s="308"/>
      <c r="EIV21" s="309"/>
      <c r="EIW21" s="310"/>
      <c r="EIX21" s="343"/>
      <c r="EIY21" s="343"/>
      <c r="EIZ21" s="343"/>
      <c r="EJA21" s="343"/>
      <c r="EJB21" s="343"/>
      <c r="EJC21" s="343"/>
      <c r="EJD21" s="343"/>
      <c r="EJE21" s="343"/>
      <c r="EJF21" s="307"/>
      <c r="EJG21" s="335"/>
      <c r="EJH21" s="336"/>
      <c r="EJI21" s="337"/>
      <c r="EJJ21" s="308"/>
      <c r="EJK21" s="309"/>
      <c r="EJL21" s="310"/>
      <c r="EJM21" s="343"/>
      <c r="EJN21" s="343"/>
      <c r="EJO21" s="343"/>
      <c r="EJP21" s="343"/>
      <c r="EJQ21" s="343"/>
      <c r="EJR21" s="343"/>
      <c r="EJS21" s="343"/>
      <c r="EJT21" s="343"/>
      <c r="EJU21" s="307"/>
      <c r="EJV21" s="335"/>
      <c r="EJW21" s="336"/>
      <c r="EJX21" s="337"/>
      <c r="EJY21" s="308"/>
      <c r="EJZ21" s="309"/>
      <c r="EKA21" s="310"/>
      <c r="EKB21" s="343"/>
      <c r="EKC21" s="343"/>
      <c r="EKD21" s="343"/>
      <c r="EKE21" s="343"/>
      <c r="EKF21" s="343"/>
      <c r="EKG21" s="343"/>
      <c r="EKH21" s="343"/>
      <c r="EKI21" s="343"/>
      <c r="EKJ21" s="307"/>
      <c r="EKK21" s="335"/>
      <c r="EKL21" s="336"/>
      <c r="EKM21" s="337"/>
      <c r="EKN21" s="308"/>
      <c r="EKO21" s="309"/>
      <c r="EKP21" s="310"/>
      <c r="EKQ21" s="343"/>
      <c r="EKR21" s="343"/>
      <c r="EKS21" s="343"/>
      <c r="EKT21" s="343"/>
      <c r="EKU21" s="343"/>
      <c r="EKV21" s="343"/>
      <c r="EKW21" s="343"/>
      <c r="EKX21" s="343"/>
      <c r="EKY21" s="307"/>
      <c r="EKZ21" s="335"/>
      <c r="ELA21" s="336"/>
      <c r="ELB21" s="337"/>
      <c r="ELC21" s="308"/>
      <c r="ELD21" s="309"/>
      <c r="ELE21" s="310"/>
      <c r="ELF21" s="343"/>
      <c r="ELG21" s="343"/>
      <c r="ELH21" s="343"/>
      <c r="ELI21" s="343"/>
      <c r="ELJ21" s="343"/>
      <c r="ELK21" s="343"/>
      <c r="ELL21" s="343"/>
      <c r="ELM21" s="343"/>
      <c r="ELN21" s="307"/>
      <c r="ELO21" s="335"/>
      <c r="ELP21" s="336"/>
      <c r="ELQ21" s="337"/>
      <c r="ELR21" s="308"/>
      <c r="ELS21" s="309"/>
      <c r="ELT21" s="310"/>
      <c r="ELU21" s="343"/>
      <c r="ELV21" s="343"/>
      <c r="ELW21" s="343"/>
      <c r="ELX21" s="343"/>
      <c r="ELY21" s="343"/>
      <c r="ELZ21" s="343"/>
      <c r="EMA21" s="343"/>
      <c r="EMB21" s="343"/>
      <c r="EMC21" s="307"/>
      <c r="EMD21" s="335"/>
      <c r="EME21" s="336"/>
      <c r="EMF21" s="337"/>
      <c r="EMG21" s="308"/>
      <c r="EMH21" s="309"/>
      <c r="EMI21" s="310"/>
      <c r="EMJ21" s="343"/>
      <c r="EMK21" s="343"/>
      <c r="EML21" s="343"/>
      <c r="EMM21" s="343"/>
      <c r="EMN21" s="343"/>
      <c r="EMO21" s="343"/>
      <c r="EMP21" s="343"/>
      <c r="EMQ21" s="343"/>
      <c r="EMR21" s="307"/>
      <c r="EMS21" s="335"/>
      <c r="EMT21" s="336"/>
      <c r="EMU21" s="337"/>
      <c r="EMV21" s="308"/>
      <c r="EMW21" s="309"/>
      <c r="EMX21" s="310"/>
      <c r="EMY21" s="343"/>
      <c r="EMZ21" s="343"/>
      <c r="ENA21" s="343"/>
      <c r="ENB21" s="343"/>
      <c r="ENC21" s="343"/>
      <c r="END21" s="343"/>
      <c r="ENE21" s="343"/>
      <c r="ENF21" s="343"/>
      <c r="ENG21" s="307"/>
      <c r="ENH21" s="335"/>
      <c r="ENI21" s="336"/>
      <c r="ENJ21" s="337"/>
      <c r="ENK21" s="308"/>
      <c r="ENL21" s="309"/>
      <c r="ENM21" s="310"/>
      <c r="ENN21" s="343"/>
      <c r="ENO21" s="343"/>
      <c r="ENP21" s="343"/>
      <c r="ENQ21" s="343"/>
      <c r="ENR21" s="343"/>
      <c r="ENS21" s="343"/>
      <c r="ENT21" s="343"/>
      <c r="ENU21" s="343"/>
      <c r="ENV21" s="307"/>
      <c r="ENW21" s="335"/>
      <c r="ENX21" s="336"/>
      <c r="ENY21" s="337"/>
      <c r="ENZ21" s="308"/>
      <c r="EOA21" s="309"/>
      <c r="EOB21" s="310"/>
      <c r="EOC21" s="343"/>
      <c r="EOD21" s="343"/>
      <c r="EOE21" s="343"/>
      <c r="EOF21" s="343"/>
      <c r="EOG21" s="343"/>
      <c r="EOH21" s="343"/>
      <c r="EOI21" s="343"/>
      <c r="EOJ21" s="343"/>
      <c r="EOK21" s="307"/>
      <c r="EOL21" s="335"/>
      <c r="EOM21" s="336"/>
      <c r="EON21" s="337"/>
      <c r="EOO21" s="308"/>
      <c r="EOP21" s="309"/>
      <c r="EOQ21" s="310"/>
      <c r="EOR21" s="343"/>
      <c r="EOS21" s="343"/>
      <c r="EOT21" s="343"/>
      <c r="EOU21" s="343"/>
      <c r="EOV21" s="343"/>
      <c r="EOW21" s="343"/>
      <c r="EOX21" s="343"/>
      <c r="EOY21" s="343"/>
      <c r="EOZ21" s="307"/>
      <c r="EPA21" s="335"/>
      <c r="EPB21" s="336"/>
      <c r="EPC21" s="337"/>
      <c r="EPD21" s="308"/>
      <c r="EPE21" s="309"/>
      <c r="EPF21" s="310"/>
      <c r="EPG21" s="343"/>
      <c r="EPH21" s="343"/>
      <c r="EPI21" s="343"/>
      <c r="EPJ21" s="343"/>
      <c r="EPK21" s="343"/>
      <c r="EPL21" s="343"/>
      <c r="EPM21" s="343"/>
      <c r="EPN21" s="343"/>
      <c r="EPO21" s="307"/>
      <c r="EPP21" s="335"/>
      <c r="EPQ21" s="336"/>
      <c r="EPR21" s="337"/>
      <c r="EPS21" s="308"/>
      <c r="EPT21" s="309"/>
      <c r="EPU21" s="310"/>
      <c r="EPV21" s="343"/>
      <c r="EPW21" s="343"/>
      <c r="EPX21" s="343"/>
      <c r="EPY21" s="343"/>
      <c r="EPZ21" s="343"/>
      <c r="EQA21" s="343"/>
      <c r="EQB21" s="343"/>
      <c r="EQC21" s="343"/>
      <c r="EQD21" s="307"/>
      <c r="EQE21" s="335"/>
      <c r="EQF21" s="336"/>
      <c r="EQG21" s="337"/>
      <c r="EQH21" s="308"/>
      <c r="EQI21" s="309"/>
      <c r="EQJ21" s="310"/>
      <c r="EQK21" s="343"/>
      <c r="EQL21" s="343"/>
      <c r="EQM21" s="343"/>
      <c r="EQN21" s="343"/>
      <c r="EQO21" s="343"/>
      <c r="EQP21" s="343"/>
      <c r="EQQ21" s="343"/>
      <c r="EQR21" s="343"/>
      <c r="EQS21" s="307"/>
      <c r="EQT21" s="335"/>
      <c r="EQU21" s="336"/>
      <c r="EQV21" s="337"/>
      <c r="EQW21" s="308"/>
      <c r="EQX21" s="309"/>
      <c r="EQY21" s="310"/>
      <c r="EQZ21" s="343"/>
      <c r="ERA21" s="343"/>
      <c r="ERB21" s="343"/>
      <c r="ERC21" s="343"/>
      <c r="ERD21" s="343"/>
      <c r="ERE21" s="343"/>
      <c r="ERF21" s="343"/>
      <c r="ERG21" s="343"/>
      <c r="ERH21" s="307"/>
      <c r="ERI21" s="335"/>
      <c r="ERJ21" s="336"/>
      <c r="ERK21" s="337"/>
      <c r="ERL21" s="308"/>
      <c r="ERM21" s="309"/>
      <c r="ERN21" s="310"/>
      <c r="ERO21" s="343"/>
      <c r="ERP21" s="343"/>
      <c r="ERQ21" s="343"/>
      <c r="ERR21" s="343"/>
      <c r="ERS21" s="343"/>
      <c r="ERT21" s="343"/>
      <c r="ERU21" s="343"/>
      <c r="ERV21" s="343"/>
      <c r="ERW21" s="307"/>
      <c r="ERX21" s="335"/>
      <c r="ERY21" s="336"/>
      <c r="ERZ21" s="337"/>
      <c r="ESA21" s="308"/>
      <c r="ESB21" s="309"/>
      <c r="ESC21" s="310"/>
      <c r="ESD21" s="343"/>
      <c r="ESE21" s="343"/>
      <c r="ESF21" s="343"/>
      <c r="ESG21" s="343"/>
      <c r="ESH21" s="343"/>
      <c r="ESI21" s="343"/>
      <c r="ESJ21" s="343"/>
      <c r="ESK21" s="343"/>
      <c r="ESL21" s="307"/>
      <c r="ESM21" s="335"/>
      <c r="ESN21" s="336"/>
      <c r="ESO21" s="337"/>
      <c r="ESP21" s="308"/>
      <c r="ESQ21" s="309"/>
      <c r="ESR21" s="310"/>
      <c r="ESS21" s="343"/>
      <c r="EST21" s="343"/>
      <c r="ESU21" s="343"/>
      <c r="ESV21" s="343"/>
      <c r="ESW21" s="343"/>
      <c r="ESX21" s="343"/>
      <c r="ESY21" s="343"/>
      <c r="ESZ21" s="343"/>
      <c r="ETA21" s="307"/>
      <c r="ETB21" s="335"/>
      <c r="ETC21" s="336"/>
      <c r="ETD21" s="337"/>
      <c r="ETE21" s="308"/>
      <c r="ETF21" s="309"/>
      <c r="ETG21" s="310"/>
      <c r="ETH21" s="343"/>
      <c r="ETI21" s="343"/>
      <c r="ETJ21" s="343"/>
      <c r="ETK21" s="343"/>
      <c r="ETL21" s="343"/>
      <c r="ETM21" s="343"/>
      <c r="ETN21" s="343"/>
      <c r="ETO21" s="343"/>
      <c r="ETP21" s="307"/>
      <c r="ETQ21" s="335"/>
      <c r="ETR21" s="336"/>
      <c r="ETS21" s="337"/>
      <c r="ETT21" s="308"/>
      <c r="ETU21" s="309"/>
      <c r="ETV21" s="310"/>
      <c r="ETW21" s="343"/>
      <c r="ETX21" s="343"/>
      <c r="ETY21" s="343"/>
      <c r="ETZ21" s="343"/>
      <c r="EUA21" s="343"/>
      <c r="EUB21" s="343"/>
      <c r="EUC21" s="343"/>
      <c r="EUD21" s="343"/>
      <c r="EUE21" s="307"/>
      <c r="EUF21" s="335"/>
      <c r="EUG21" s="336"/>
      <c r="EUH21" s="337"/>
      <c r="EUI21" s="308"/>
      <c r="EUJ21" s="309"/>
      <c r="EUK21" s="310"/>
      <c r="EUL21" s="343"/>
      <c r="EUM21" s="343"/>
      <c r="EUN21" s="343"/>
      <c r="EUO21" s="343"/>
      <c r="EUP21" s="343"/>
      <c r="EUQ21" s="343"/>
      <c r="EUR21" s="343"/>
      <c r="EUS21" s="343"/>
      <c r="EUT21" s="307"/>
      <c r="EUU21" s="335"/>
      <c r="EUV21" s="336"/>
      <c r="EUW21" s="337"/>
      <c r="EUX21" s="308"/>
      <c r="EUY21" s="309"/>
      <c r="EUZ21" s="310"/>
      <c r="EVA21" s="343"/>
      <c r="EVB21" s="343"/>
      <c r="EVC21" s="343"/>
      <c r="EVD21" s="343"/>
      <c r="EVE21" s="343"/>
      <c r="EVF21" s="343"/>
      <c r="EVG21" s="343"/>
      <c r="EVH21" s="343"/>
      <c r="EVI21" s="307"/>
      <c r="EVJ21" s="335"/>
      <c r="EVK21" s="336"/>
      <c r="EVL21" s="337"/>
      <c r="EVM21" s="308"/>
      <c r="EVN21" s="309"/>
      <c r="EVO21" s="310"/>
      <c r="EVP21" s="343"/>
      <c r="EVQ21" s="343"/>
      <c r="EVR21" s="343"/>
      <c r="EVS21" s="343"/>
      <c r="EVT21" s="343"/>
      <c r="EVU21" s="343"/>
      <c r="EVV21" s="343"/>
      <c r="EVW21" s="343"/>
      <c r="EVX21" s="307"/>
      <c r="EVY21" s="335"/>
      <c r="EVZ21" s="336"/>
      <c r="EWA21" s="337"/>
      <c r="EWB21" s="308"/>
      <c r="EWC21" s="309"/>
      <c r="EWD21" s="310"/>
      <c r="EWE21" s="343"/>
      <c r="EWF21" s="343"/>
      <c r="EWG21" s="343"/>
      <c r="EWH21" s="343"/>
      <c r="EWI21" s="343"/>
      <c r="EWJ21" s="343"/>
      <c r="EWK21" s="343"/>
      <c r="EWL21" s="343"/>
      <c r="EWM21" s="307"/>
      <c r="EWN21" s="335"/>
      <c r="EWO21" s="336"/>
      <c r="EWP21" s="337"/>
      <c r="EWQ21" s="308"/>
      <c r="EWR21" s="309"/>
      <c r="EWS21" s="310"/>
      <c r="EWT21" s="343"/>
      <c r="EWU21" s="343"/>
      <c r="EWV21" s="343"/>
      <c r="EWW21" s="343"/>
      <c r="EWX21" s="343"/>
      <c r="EWY21" s="343"/>
      <c r="EWZ21" s="343"/>
      <c r="EXA21" s="343"/>
      <c r="EXB21" s="307"/>
      <c r="EXC21" s="335"/>
      <c r="EXD21" s="336"/>
      <c r="EXE21" s="337"/>
      <c r="EXF21" s="308"/>
      <c r="EXG21" s="309"/>
      <c r="EXH21" s="310"/>
      <c r="EXI21" s="343"/>
      <c r="EXJ21" s="343"/>
      <c r="EXK21" s="343"/>
      <c r="EXL21" s="343"/>
      <c r="EXM21" s="343"/>
      <c r="EXN21" s="343"/>
      <c r="EXO21" s="343"/>
      <c r="EXP21" s="343"/>
      <c r="EXQ21" s="307"/>
      <c r="EXR21" s="335"/>
      <c r="EXS21" s="336"/>
      <c r="EXT21" s="337"/>
      <c r="EXU21" s="308"/>
      <c r="EXV21" s="309"/>
      <c r="EXW21" s="310"/>
      <c r="EXX21" s="343"/>
      <c r="EXY21" s="343"/>
      <c r="EXZ21" s="343"/>
      <c r="EYA21" s="343"/>
      <c r="EYB21" s="343"/>
      <c r="EYC21" s="343"/>
      <c r="EYD21" s="343"/>
      <c r="EYE21" s="343"/>
      <c r="EYF21" s="307"/>
      <c r="EYG21" s="335"/>
      <c r="EYH21" s="336"/>
      <c r="EYI21" s="337"/>
      <c r="EYJ21" s="308"/>
      <c r="EYK21" s="309"/>
      <c r="EYL21" s="310"/>
      <c r="EYM21" s="343"/>
      <c r="EYN21" s="343"/>
      <c r="EYO21" s="343"/>
      <c r="EYP21" s="343"/>
      <c r="EYQ21" s="343"/>
      <c r="EYR21" s="343"/>
      <c r="EYS21" s="343"/>
      <c r="EYT21" s="343"/>
      <c r="EYU21" s="307"/>
      <c r="EYV21" s="335"/>
      <c r="EYW21" s="336"/>
      <c r="EYX21" s="337"/>
      <c r="EYY21" s="308"/>
      <c r="EYZ21" s="309"/>
      <c r="EZA21" s="310"/>
      <c r="EZB21" s="343"/>
      <c r="EZC21" s="343"/>
      <c r="EZD21" s="343"/>
      <c r="EZE21" s="343"/>
      <c r="EZF21" s="343"/>
      <c r="EZG21" s="343"/>
      <c r="EZH21" s="343"/>
      <c r="EZI21" s="343"/>
      <c r="EZJ21" s="307"/>
      <c r="EZK21" s="335"/>
      <c r="EZL21" s="336"/>
      <c r="EZM21" s="337"/>
      <c r="EZN21" s="308"/>
      <c r="EZO21" s="309"/>
      <c r="EZP21" s="310"/>
      <c r="EZQ21" s="343"/>
      <c r="EZR21" s="343"/>
      <c r="EZS21" s="343"/>
      <c r="EZT21" s="343"/>
      <c r="EZU21" s="343"/>
      <c r="EZV21" s="343"/>
      <c r="EZW21" s="343"/>
      <c r="EZX21" s="343"/>
      <c r="EZY21" s="307"/>
      <c r="EZZ21" s="335"/>
      <c r="FAA21" s="336"/>
      <c r="FAB21" s="337"/>
      <c r="FAC21" s="308"/>
      <c r="FAD21" s="309"/>
      <c r="FAE21" s="310"/>
      <c r="FAF21" s="343"/>
      <c r="FAG21" s="343"/>
      <c r="FAH21" s="343"/>
      <c r="FAI21" s="343"/>
      <c r="FAJ21" s="343"/>
      <c r="FAK21" s="343"/>
      <c r="FAL21" s="343"/>
      <c r="FAM21" s="343"/>
      <c r="FAN21" s="307"/>
      <c r="FAO21" s="335"/>
      <c r="FAP21" s="336"/>
      <c r="FAQ21" s="337"/>
      <c r="FAR21" s="308"/>
      <c r="FAS21" s="309"/>
      <c r="FAT21" s="310"/>
      <c r="FAU21" s="343"/>
      <c r="FAV21" s="343"/>
      <c r="FAW21" s="343"/>
      <c r="FAX21" s="343"/>
      <c r="FAY21" s="343"/>
      <c r="FAZ21" s="343"/>
      <c r="FBA21" s="343"/>
      <c r="FBB21" s="343"/>
      <c r="FBC21" s="307"/>
      <c r="FBD21" s="335"/>
      <c r="FBE21" s="336"/>
      <c r="FBF21" s="337"/>
      <c r="FBG21" s="308"/>
      <c r="FBH21" s="309"/>
      <c r="FBI21" s="310"/>
      <c r="FBJ21" s="343"/>
      <c r="FBK21" s="343"/>
      <c r="FBL21" s="343"/>
      <c r="FBM21" s="343"/>
      <c r="FBN21" s="343"/>
      <c r="FBO21" s="343"/>
      <c r="FBP21" s="343"/>
      <c r="FBQ21" s="343"/>
      <c r="FBR21" s="307"/>
      <c r="FBS21" s="335"/>
      <c r="FBT21" s="336"/>
      <c r="FBU21" s="337"/>
      <c r="FBV21" s="308"/>
      <c r="FBW21" s="309"/>
      <c r="FBX21" s="310"/>
      <c r="FBY21" s="343"/>
      <c r="FBZ21" s="343"/>
      <c r="FCA21" s="343"/>
      <c r="FCB21" s="343"/>
      <c r="FCC21" s="343"/>
      <c r="FCD21" s="343"/>
      <c r="FCE21" s="343"/>
      <c r="FCF21" s="343"/>
      <c r="FCG21" s="307"/>
      <c r="FCH21" s="335"/>
      <c r="FCI21" s="336"/>
      <c r="FCJ21" s="337"/>
      <c r="FCK21" s="308"/>
      <c r="FCL21" s="309"/>
      <c r="FCM21" s="310"/>
      <c r="FCN21" s="343"/>
      <c r="FCO21" s="343"/>
      <c r="FCP21" s="343"/>
      <c r="FCQ21" s="343"/>
      <c r="FCR21" s="343"/>
      <c r="FCS21" s="343"/>
      <c r="FCT21" s="343"/>
      <c r="FCU21" s="343"/>
      <c r="FCV21" s="307"/>
      <c r="FCW21" s="335"/>
      <c r="FCX21" s="336"/>
      <c r="FCY21" s="337"/>
      <c r="FCZ21" s="308"/>
      <c r="FDA21" s="309"/>
      <c r="FDB21" s="310"/>
      <c r="FDC21" s="343"/>
      <c r="FDD21" s="343"/>
      <c r="FDE21" s="343"/>
      <c r="FDF21" s="343"/>
      <c r="FDG21" s="343"/>
      <c r="FDH21" s="343"/>
      <c r="FDI21" s="343"/>
      <c r="FDJ21" s="343"/>
      <c r="FDK21" s="307"/>
      <c r="FDL21" s="335"/>
      <c r="FDM21" s="336"/>
      <c r="FDN21" s="337"/>
      <c r="FDO21" s="308"/>
      <c r="FDP21" s="309"/>
      <c r="FDQ21" s="310"/>
      <c r="FDR21" s="343"/>
      <c r="FDS21" s="343"/>
      <c r="FDT21" s="343"/>
      <c r="FDU21" s="343"/>
      <c r="FDV21" s="343"/>
      <c r="FDW21" s="343"/>
      <c r="FDX21" s="343"/>
      <c r="FDY21" s="343"/>
      <c r="FDZ21" s="307"/>
      <c r="FEA21" s="335"/>
      <c r="FEB21" s="336"/>
      <c r="FEC21" s="337"/>
      <c r="FED21" s="308"/>
      <c r="FEE21" s="309"/>
      <c r="FEF21" s="310"/>
      <c r="FEG21" s="343"/>
      <c r="FEH21" s="343"/>
      <c r="FEI21" s="343"/>
      <c r="FEJ21" s="343"/>
      <c r="FEK21" s="343"/>
      <c r="FEL21" s="343"/>
      <c r="FEM21" s="343"/>
      <c r="FEN21" s="343"/>
      <c r="FEO21" s="307"/>
      <c r="FEP21" s="335"/>
      <c r="FEQ21" s="336"/>
      <c r="FER21" s="337"/>
      <c r="FES21" s="308"/>
      <c r="FET21" s="309"/>
      <c r="FEU21" s="310"/>
      <c r="FEV21" s="343"/>
      <c r="FEW21" s="343"/>
      <c r="FEX21" s="343"/>
      <c r="FEY21" s="343"/>
      <c r="FEZ21" s="343"/>
      <c r="FFA21" s="343"/>
      <c r="FFB21" s="343"/>
      <c r="FFC21" s="343"/>
      <c r="FFD21" s="307"/>
      <c r="FFE21" s="335"/>
      <c r="FFF21" s="336"/>
      <c r="FFG21" s="337"/>
      <c r="FFH21" s="308"/>
      <c r="FFI21" s="309"/>
      <c r="FFJ21" s="310"/>
      <c r="FFK21" s="343"/>
      <c r="FFL21" s="343"/>
      <c r="FFM21" s="343"/>
      <c r="FFN21" s="343"/>
      <c r="FFO21" s="343"/>
      <c r="FFP21" s="343"/>
      <c r="FFQ21" s="343"/>
      <c r="FFR21" s="343"/>
      <c r="FFS21" s="307"/>
      <c r="FFT21" s="335"/>
      <c r="FFU21" s="336"/>
      <c r="FFV21" s="337"/>
      <c r="FFW21" s="308"/>
      <c r="FFX21" s="309"/>
      <c r="FFY21" s="310"/>
      <c r="FFZ21" s="343"/>
      <c r="FGA21" s="343"/>
      <c r="FGB21" s="343"/>
      <c r="FGC21" s="343"/>
      <c r="FGD21" s="343"/>
      <c r="FGE21" s="343"/>
      <c r="FGF21" s="343"/>
      <c r="FGG21" s="343"/>
      <c r="FGH21" s="307"/>
      <c r="FGI21" s="335"/>
      <c r="FGJ21" s="336"/>
      <c r="FGK21" s="337"/>
      <c r="FGL21" s="308"/>
      <c r="FGM21" s="309"/>
      <c r="FGN21" s="310"/>
      <c r="FGO21" s="343"/>
      <c r="FGP21" s="343"/>
      <c r="FGQ21" s="343"/>
      <c r="FGR21" s="343"/>
      <c r="FGS21" s="343"/>
      <c r="FGT21" s="343"/>
      <c r="FGU21" s="343"/>
      <c r="FGV21" s="343"/>
      <c r="FGW21" s="307"/>
      <c r="FGX21" s="335"/>
      <c r="FGY21" s="336"/>
      <c r="FGZ21" s="337"/>
      <c r="FHA21" s="308"/>
      <c r="FHB21" s="309"/>
      <c r="FHC21" s="310"/>
      <c r="FHD21" s="343"/>
      <c r="FHE21" s="343"/>
      <c r="FHF21" s="343"/>
      <c r="FHG21" s="343"/>
      <c r="FHH21" s="343"/>
      <c r="FHI21" s="343"/>
      <c r="FHJ21" s="343"/>
      <c r="FHK21" s="343"/>
      <c r="FHL21" s="307"/>
      <c r="FHM21" s="335"/>
      <c r="FHN21" s="336"/>
      <c r="FHO21" s="337"/>
      <c r="FHP21" s="308"/>
      <c r="FHQ21" s="309"/>
      <c r="FHR21" s="310"/>
      <c r="FHS21" s="343"/>
      <c r="FHT21" s="343"/>
      <c r="FHU21" s="343"/>
      <c r="FHV21" s="343"/>
      <c r="FHW21" s="343"/>
      <c r="FHX21" s="343"/>
      <c r="FHY21" s="343"/>
      <c r="FHZ21" s="343"/>
      <c r="FIA21" s="307"/>
      <c r="FIB21" s="335"/>
      <c r="FIC21" s="336"/>
      <c r="FID21" s="337"/>
      <c r="FIE21" s="308"/>
      <c r="FIF21" s="309"/>
      <c r="FIG21" s="310"/>
      <c r="FIH21" s="343"/>
      <c r="FII21" s="343"/>
      <c r="FIJ21" s="343"/>
      <c r="FIK21" s="343"/>
      <c r="FIL21" s="343"/>
      <c r="FIM21" s="343"/>
      <c r="FIN21" s="343"/>
      <c r="FIO21" s="343"/>
      <c r="FIP21" s="307"/>
      <c r="FIQ21" s="335"/>
      <c r="FIR21" s="336"/>
      <c r="FIS21" s="337"/>
      <c r="FIT21" s="308"/>
      <c r="FIU21" s="309"/>
      <c r="FIV21" s="310"/>
      <c r="FIW21" s="343"/>
      <c r="FIX21" s="343"/>
      <c r="FIY21" s="343"/>
      <c r="FIZ21" s="343"/>
      <c r="FJA21" s="343"/>
      <c r="FJB21" s="343"/>
      <c r="FJC21" s="343"/>
      <c r="FJD21" s="343"/>
      <c r="FJE21" s="307"/>
      <c r="FJF21" s="335"/>
      <c r="FJG21" s="336"/>
      <c r="FJH21" s="337"/>
      <c r="FJI21" s="308"/>
      <c r="FJJ21" s="309"/>
      <c r="FJK21" s="310"/>
      <c r="FJL21" s="343"/>
      <c r="FJM21" s="343"/>
      <c r="FJN21" s="343"/>
      <c r="FJO21" s="343"/>
      <c r="FJP21" s="343"/>
      <c r="FJQ21" s="343"/>
      <c r="FJR21" s="343"/>
      <c r="FJS21" s="343"/>
      <c r="FJT21" s="307"/>
      <c r="FJU21" s="335"/>
      <c r="FJV21" s="336"/>
      <c r="FJW21" s="337"/>
      <c r="FJX21" s="308"/>
      <c r="FJY21" s="309"/>
      <c r="FJZ21" s="310"/>
      <c r="FKA21" s="343"/>
      <c r="FKB21" s="343"/>
      <c r="FKC21" s="343"/>
      <c r="FKD21" s="343"/>
      <c r="FKE21" s="343"/>
      <c r="FKF21" s="343"/>
      <c r="FKG21" s="343"/>
      <c r="FKH21" s="343"/>
      <c r="FKI21" s="307"/>
      <c r="FKJ21" s="335"/>
      <c r="FKK21" s="336"/>
      <c r="FKL21" s="337"/>
      <c r="FKM21" s="308"/>
      <c r="FKN21" s="309"/>
      <c r="FKO21" s="310"/>
      <c r="FKP21" s="343"/>
      <c r="FKQ21" s="343"/>
      <c r="FKR21" s="343"/>
      <c r="FKS21" s="343"/>
      <c r="FKT21" s="343"/>
      <c r="FKU21" s="343"/>
      <c r="FKV21" s="343"/>
      <c r="FKW21" s="343"/>
      <c r="FKX21" s="307"/>
      <c r="FKY21" s="335"/>
      <c r="FKZ21" s="336"/>
      <c r="FLA21" s="337"/>
      <c r="FLB21" s="308"/>
      <c r="FLC21" s="309"/>
      <c r="FLD21" s="310"/>
      <c r="FLE21" s="343"/>
      <c r="FLF21" s="343"/>
      <c r="FLG21" s="343"/>
      <c r="FLH21" s="343"/>
      <c r="FLI21" s="343"/>
      <c r="FLJ21" s="343"/>
      <c r="FLK21" s="343"/>
      <c r="FLL21" s="343"/>
      <c r="FLM21" s="307"/>
      <c r="FLN21" s="335"/>
      <c r="FLO21" s="336"/>
      <c r="FLP21" s="337"/>
      <c r="FLQ21" s="308"/>
      <c r="FLR21" s="309"/>
      <c r="FLS21" s="310"/>
      <c r="FLT21" s="343"/>
      <c r="FLU21" s="343"/>
      <c r="FLV21" s="343"/>
      <c r="FLW21" s="343"/>
      <c r="FLX21" s="343"/>
      <c r="FLY21" s="343"/>
      <c r="FLZ21" s="343"/>
      <c r="FMA21" s="343"/>
      <c r="FMB21" s="307"/>
      <c r="FMC21" s="335"/>
      <c r="FMD21" s="336"/>
      <c r="FME21" s="337"/>
      <c r="FMF21" s="308"/>
      <c r="FMG21" s="309"/>
      <c r="FMH21" s="310"/>
      <c r="FMI21" s="343"/>
      <c r="FMJ21" s="343"/>
      <c r="FMK21" s="343"/>
      <c r="FML21" s="343"/>
      <c r="FMM21" s="343"/>
      <c r="FMN21" s="343"/>
      <c r="FMO21" s="343"/>
      <c r="FMP21" s="343"/>
      <c r="FMQ21" s="307"/>
      <c r="FMR21" s="335"/>
      <c r="FMS21" s="336"/>
      <c r="FMT21" s="337"/>
      <c r="FMU21" s="308"/>
      <c r="FMV21" s="309"/>
      <c r="FMW21" s="310"/>
      <c r="FMX21" s="343"/>
      <c r="FMY21" s="343"/>
      <c r="FMZ21" s="343"/>
      <c r="FNA21" s="343"/>
      <c r="FNB21" s="343"/>
      <c r="FNC21" s="343"/>
      <c r="FND21" s="343"/>
      <c r="FNE21" s="343"/>
      <c r="FNF21" s="307"/>
      <c r="FNG21" s="335"/>
      <c r="FNH21" s="336"/>
      <c r="FNI21" s="337"/>
      <c r="FNJ21" s="308"/>
      <c r="FNK21" s="309"/>
      <c r="FNL21" s="310"/>
      <c r="FNM21" s="343"/>
      <c r="FNN21" s="343"/>
      <c r="FNO21" s="343"/>
      <c r="FNP21" s="343"/>
      <c r="FNQ21" s="343"/>
      <c r="FNR21" s="343"/>
      <c r="FNS21" s="343"/>
      <c r="FNT21" s="343"/>
      <c r="FNU21" s="307"/>
      <c r="FNV21" s="335"/>
      <c r="FNW21" s="336"/>
      <c r="FNX21" s="337"/>
      <c r="FNY21" s="308"/>
      <c r="FNZ21" s="309"/>
      <c r="FOA21" s="310"/>
      <c r="FOB21" s="343"/>
      <c r="FOC21" s="343"/>
      <c r="FOD21" s="343"/>
      <c r="FOE21" s="343"/>
      <c r="FOF21" s="343"/>
      <c r="FOG21" s="343"/>
      <c r="FOH21" s="343"/>
      <c r="FOI21" s="343"/>
      <c r="FOJ21" s="307"/>
      <c r="FOK21" s="335"/>
      <c r="FOL21" s="336"/>
      <c r="FOM21" s="337"/>
      <c r="FON21" s="308"/>
      <c r="FOO21" s="309"/>
      <c r="FOP21" s="310"/>
      <c r="FOQ21" s="343"/>
      <c r="FOR21" s="343"/>
      <c r="FOS21" s="343"/>
      <c r="FOT21" s="343"/>
      <c r="FOU21" s="343"/>
      <c r="FOV21" s="343"/>
      <c r="FOW21" s="343"/>
      <c r="FOX21" s="343"/>
      <c r="FOY21" s="307"/>
      <c r="FOZ21" s="335"/>
      <c r="FPA21" s="336"/>
      <c r="FPB21" s="337"/>
      <c r="FPC21" s="308"/>
      <c r="FPD21" s="309"/>
      <c r="FPE21" s="310"/>
      <c r="FPF21" s="343"/>
      <c r="FPG21" s="343"/>
      <c r="FPH21" s="343"/>
      <c r="FPI21" s="343"/>
      <c r="FPJ21" s="343"/>
      <c r="FPK21" s="343"/>
      <c r="FPL21" s="343"/>
      <c r="FPM21" s="343"/>
      <c r="FPN21" s="307"/>
      <c r="FPO21" s="335"/>
      <c r="FPP21" s="336"/>
      <c r="FPQ21" s="337"/>
      <c r="FPR21" s="308"/>
      <c r="FPS21" s="309"/>
      <c r="FPT21" s="310"/>
      <c r="FPU21" s="343"/>
      <c r="FPV21" s="343"/>
      <c r="FPW21" s="343"/>
      <c r="FPX21" s="343"/>
      <c r="FPY21" s="343"/>
      <c r="FPZ21" s="343"/>
      <c r="FQA21" s="343"/>
      <c r="FQB21" s="343"/>
      <c r="FQC21" s="307"/>
      <c r="FQD21" s="335"/>
      <c r="FQE21" s="336"/>
      <c r="FQF21" s="337"/>
      <c r="FQG21" s="308"/>
      <c r="FQH21" s="309"/>
      <c r="FQI21" s="310"/>
      <c r="FQJ21" s="343"/>
      <c r="FQK21" s="343"/>
      <c r="FQL21" s="343"/>
      <c r="FQM21" s="343"/>
      <c r="FQN21" s="343"/>
      <c r="FQO21" s="343"/>
      <c r="FQP21" s="343"/>
      <c r="FQQ21" s="343"/>
      <c r="FQR21" s="307"/>
      <c r="FQS21" s="335"/>
      <c r="FQT21" s="336"/>
      <c r="FQU21" s="337"/>
      <c r="FQV21" s="308"/>
      <c r="FQW21" s="309"/>
      <c r="FQX21" s="310"/>
      <c r="FQY21" s="343"/>
      <c r="FQZ21" s="343"/>
      <c r="FRA21" s="343"/>
      <c r="FRB21" s="343"/>
      <c r="FRC21" s="343"/>
      <c r="FRD21" s="343"/>
      <c r="FRE21" s="343"/>
      <c r="FRF21" s="343"/>
      <c r="FRG21" s="307"/>
      <c r="FRH21" s="335"/>
      <c r="FRI21" s="336"/>
      <c r="FRJ21" s="337"/>
      <c r="FRK21" s="308"/>
      <c r="FRL21" s="309"/>
      <c r="FRM21" s="310"/>
      <c r="FRN21" s="343"/>
      <c r="FRO21" s="343"/>
      <c r="FRP21" s="343"/>
      <c r="FRQ21" s="343"/>
      <c r="FRR21" s="343"/>
      <c r="FRS21" s="343"/>
      <c r="FRT21" s="343"/>
      <c r="FRU21" s="343"/>
      <c r="FRV21" s="307"/>
      <c r="FRW21" s="335"/>
      <c r="FRX21" s="336"/>
      <c r="FRY21" s="337"/>
      <c r="FRZ21" s="308"/>
      <c r="FSA21" s="309"/>
      <c r="FSB21" s="310"/>
      <c r="FSC21" s="343"/>
      <c r="FSD21" s="343"/>
      <c r="FSE21" s="343"/>
      <c r="FSF21" s="343"/>
      <c r="FSG21" s="343"/>
      <c r="FSH21" s="343"/>
      <c r="FSI21" s="343"/>
      <c r="FSJ21" s="343"/>
      <c r="FSK21" s="307"/>
      <c r="FSL21" s="335"/>
      <c r="FSM21" s="336"/>
      <c r="FSN21" s="337"/>
      <c r="FSO21" s="308"/>
      <c r="FSP21" s="309"/>
      <c r="FSQ21" s="310"/>
      <c r="FSR21" s="343"/>
      <c r="FSS21" s="343"/>
      <c r="FST21" s="343"/>
      <c r="FSU21" s="343"/>
      <c r="FSV21" s="343"/>
      <c r="FSW21" s="343"/>
      <c r="FSX21" s="343"/>
      <c r="FSY21" s="343"/>
      <c r="FSZ21" s="307"/>
      <c r="FTA21" s="335"/>
      <c r="FTB21" s="336"/>
      <c r="FTC21" s="337"/>
      <c r="FTD21" s="308"/>
      <c r="FTE21" s="309"/>
      <c r="FTF21" s="310"/>
      <c r="FTG21" s="343"/>
      <c r="FTH21" s="343"/>
      <c r="FTI21" s="343"/>
      <c r="FTJ21" s="343"/>
      <c r="FTK21" s="343"/>
      <c r="FTL21" s="343"/>
      <c r="FTM21" s="343"/>
      <c r="FTN21" s="343"/>
      <c r="FTO21" s="307"/>
      <c r="FTP21" s="335"/>
      <c r="FTQ21" s="336"/>
      <c r="FTR21" s="337"/>
      <c r="FTS21" s="308"/>
      <c r="FTT21" s="309"/>
      <c r="FTU21" s="310"/>
      <c r="FTV21" s="343"/>
      <c r="FTW21" s="343"/>
      <c r="FTX21" s="343"/>
      <c r="FTY21" s="343"/>
      <c r="FTZ21" s="343"/>
      <c r="FUA21" s="343"/>
      <c r="FUB21" s="343"/>
      <c r="FUC21" s="343"/>
      <c r="FUD21" s="307"/>
      <c r="FUE21" s="335"/>
      <c r="FUF21" s="336"/>
      <c r="FUG21" s="337"/>
      <c r="FUH21" s="308"/>
      <c r="FUI21" s="309"/>
      <c r="FUJ21" s="310"/>
      <c r="FUK21" s="343"/>
      <c r="FUL21" s="343"/>
      <c r="FUM21" s="343"/>
      <c r="FUN21" s="343"/>
      <c r="FUO21" s="343"/>
      <c r="FUP21" s="343"/>
      <c r="FUQ21" s="343"/>
      <c r="FUR21" s="343"/>
      <c r="FUS21" s="307"/>
      <c r="FUT21" s="335"/>
      <c r="FUU21" s="336"/>
      <c r="FUV21" s="337"/>
      <c r="FUW21" s="308"/>
      <c r="FUX21" s="309"/>
      <c r="FUY21" s="310"/>
      <c r="FUZ21" s="343"/>
      <c r="FVA21" s="343"/>
      <c r="FVB21" s="343"/>
      <c r="FVC21" s="343"/>
      <c r="FVD21" s="343"/>
      <c r="FVE21" s="343"/>
      <c r="FVF21" s="343"/>
      <c r="FVG21" s="343"/>
      <c r="FVH21" s="307"/>
      <c r="FVI21" s="335"/>
      <c r="FVJ21" s="336"/>
      <c r="FVK21" s="337"/>
      <c r="FVL21" s="308"/>
      <c r="FVM21" s="309"/>
      <c r="FVN21" s="310"/>
      <c r="FVO21" s="343"/>
      <c r="FVP21" s="343"/>
      <c r="FVQ21" s="343"/>
      <c r="FVR21" s="343"/>
      <c r="FVS21" s="343"/>
      <c r="FVT21" s="343"/>
      <c r="FVU21" s="343"/>
      <c r="FVV21" s="343"/>
      <c r="FVW21" s="307"/>
      <c r="FVX21" s="335"/>
      <c r="FVY21" s="336"/>
      <c r="FVZ21" s="337"/>
      <c r="FWA21" s="308"/>
      <c r="FWB21" s="309"/>
      <c r="FWC21" s="310"/>
      <c r="FWD21" s="343"/>
      <c r="FWE21" s="343"/>
      <c r="FWF21" s="343"/>
      <c r="FWG21" s="343"/>
      <c r="FWH21" s="343"/>
      <c r="FWI21" s="343"/>
      <c r="FWJ21" s="343"/>
      <c r="FWK21" s="343"/>
      <c r="FWL21" s="307"/>
      <c r="FWM21" s="335"/>
      <c r="FWN21" s="336"/>
      <c r="FWO21" s="337"/>
      <c r="FWP21" s="308"/>
      <c r="FWQ21" s="309"/>
      <c r="FWR21" s="310"/>
      <c r="FWS21" s="343"/>
      <c r="FWT21" s="343"/>
      <c r="FWU21" s="343"/>
      <c r="FWV21" s="343"/>
      <c r="FWW21" s="343"/>
      <c r="FWX21" s="343"/>
      <c r="FWY21" s="343"/>
      <c r="FWZ21" s="343"/>
      <c r="FXA21" s="307"/>
      <c r="FXB21" s="335"/>
      <c r="FXC21" s="336"/>
      <c r="FXD21" s="337"/>
      <c r="FXE21" s="308"/>
      <c r="FXF21" s="309"/>
      <c r="FXG21" s="310"/>
      <c r="FXH21" s="343"/>
      <c r="FXI21" s="343"/>
      <c r="FXJ21" s="343"/>
      <c r="FXK21" s="343"/>
      <c r="FXL21" s="343"/>
      <c r="FXM21" s="343"/>
      <c r="FXN21" s="343"/>
      <c r="FXO21" s="343"/>
      <c r="FXP21" s="307"/>
      <c r="FXQ21" s="335"/>
      <c r="FXR21" s="336"/>
      <c r="FXS21" s="337"/>
      <c r="FXT21" s="308"/>
      <c r="FXU21" s="309"/>
      <c r="FXV21" s="310"/>
      <c r="FXW21" s="343"/>
      <c r="FXX21" s="343"/>
      <c r="FXY21" s="343"/>
      <c r="FXZ21" s="343"/>
      <c r="FYA21" s="343"/>
      <c r="FYB21" s="343"/>
      <c r="FYC21" s="343"/>
      <c r="FYD21" s="343"/>
      <c r="FYE21" s="307"/>
      <c r="FYF21" s="335"/>
      <c r="FYG21" s="336"/>
      <c r="FYH21" s="337"/>
      <c r="FYI21" s="308"/>
      <c r="FYJ21" s="309"/>
      <c r="FYK21" s="310"/>
      <c r="FYL21" s="343"/>
      <c r="FYM21" s="343"/>
      <c r="FYN21" s="343"/>
      <c r="FYO21" s="343"/>
      <c r="FYP21" s="343"/>
      <c r="FYQ21" s="343"/>
      <c r="FYR21" s="343"/>
      <c r="FYS21" s="343"/>
      <c r="FYT21" s="307"/>
      <c r="FYU21" s="335"/>
      <c r="FYV21" s="336"/>
      <c r="FYW21" s="337"/>
      <c r="FYX21" s="308"/>
      <c r="FYY21" s="309"/>
      <c r="FYZ21" s="310"/>
      <c r="FZA21" s="343"/>
      <c r="FZB21" s="343"/>
      <c r="FZC21" s="343"/>
      <c r="FZD21" s="343"/>
      <c r="FZE21" s="343"/>
      <c r="FZF21" s="343"/>
      <c r="FZG21" s="343"/>
      <c r="FZH21" s="343"/>
      <c r="FZI21" s="307"/>
      <c r="FZJ21" s="335"/>
      <c r="FZK21" s="336"/>
      <c r="FZL21" s="337"/>
      <c r="FZM21" s="308"/>
      <c r="FZN21" s="309"/>
      <c r="FZO21" s="310"/>
      <c r="FZP21" s="343"/>
      <c r="FZQ21" s="343"/>
      <c r="FZR21" s="343"/>
      <c r="FZS21" s="343"/>
      <c r="FZT21" s="343"/>
      <c r="FZU21" s="343"/>
      <c r="FZV21" s="343"/>
      <c r="FZW21" s="343"/>
      <c r="FZX21" s="307"/>
      <c r="FZY21" s="335"/>
      <c r="FZZ21" s="336"/>
      <c r="GAA21" s="337"/>
      <c r="GAB21" s="308"/>
      <c r="GAC21" s="309"/>
      <c r="GAD21" s="310"/>
      <c r="GAE21" s="343"/>
      <c r="GAF21" s="343"/>
      <c r="GAG21" s="343"/>
      <c r="GAH21" s="343"/>
      <c r="GAI21" s="343"/>
      <c r="GAJ21" s="343"/>
      <c r="GAK21" s="343"/>
      <c r="GAL21" s="343"/>
      <c r="GAM21" s="307"/>
      <c r="GAN21" s="335"/>
      <c r="GAO21" s="336"/>
      <c r="GAP21" s="337"/>
      <c r="GAQ21" s="308"/>
      <c r="GAR21" s="309"/>
      <c r="GAS21" s="310"/>
      <c r="GAT21" s="343"/>
      <c r="GAU21" s="343"/>
      <c r="GAV21" s="343"/>
      <c r="GAW21" s="343"/>
      <c r="GAX21" s="343"/>
      <c r="GAY21" s="343"/>
      <c r="GAZ21" s="343"/>
      <c r="GBA21" s="343"/>
      <c r="GBB21" s="307"/>
      <c r="GBC21" s="335"/>
      <c r="GBD21" s="336"/>
      <c r="GBE21" s="337"/>
      <c r="GBF21" s="308"/>
      <c r="GBG21" s="309"/>
      <c r="GBH21" s="310"/>
      <c r="GBI21" s="343"/>
      <c r="GBJ21" s="343"/>
      <c r="GBK21" s="343"/>
      <c r="GBL21" s="343"/>
      <c r="GBM21" s="343"/>
      <c r="GBN21" s="343"/>
      <c r="GBO21" s="343"/>
      <c r="GBP21" s="343"/>
      <c r="GBQ21" s="307"/>
      <c r="GBR21" s="335"/>
      <c r="GBS21" s="336"/>
      <c r="GBT21" s="337"/>
      <c r="GBU21" s="308"/>
      <c r="GBV21" s="309"/>
      <c r="GBW21" s="310"/>
      <c r="GBX21" s="343"/>
      <c r="GBY21" s="343"/>
      <c r="GBZ21" s="343"/>
      <c r="GCA21" s="343"/>
      <c r="GCB21" s="343"/>
      <c r="GCC21" s="343"/>
      <c r="GCD21" s="343"/>
      <c r="GCE21" s="343"/>
      <c r="GCF21" s="307"/>
      <c r="GCG21" s="335"/>
      <c r="GCH21" s="336"/>
      <c r="GCI21" s="337"/>
      <c r="GCJ21" s="308"/>
      <c r="GCK21" s="309"/>
      <c r="GCL21" s="310"/>
      <c r="GCM21" s="343"/>
      <c r="GCN21" s="343"/>
      <c r="GCO21" s="343"/>
      <c r="GCP21" s="343"/>
      <c r="GCQ21" s="343"/>
      <c r="GCR21" s="343"/>
      <c r="GCS21" s="343"/>
      <c r="GCT21" s="343"/>
      <c r="GCU21" s="307"/>
      <c r="GCV21" s="335"/>
      <c r="GCW21" s="336"/>
      <c r="GCX21" s="337"/>
      <c r="GCY21" s="308"/>
      <c r="GCZ21" s="309"/>
      <c r="GDA21" s="310"/>
      <c r="GDB21" s="343"/>
      <c r="GDC21" s="343"/>
      <c r="GDD21" s="343"/>
      <c r="GDE21" s="343"/>
      <c r="GDF21" s="343"/>
      <c r="GDG21" s="343"/>
      <c r="GDH21" s="343"/>
      <c r="GDI21" s="343"/>
      <c r="GDJ21" s="307"/>
      <c r="GDK21" s="335"/>
      <c r="GDL21" s="336"/>
      <c r="GDM21" s="337"/>
      <c r="GDN21" s="308"/>
      <c r="GDO21" s="309"/>
      <c r="GDP21" s="310"/>
      <c r="GDQ21" s="343"/>
      <c r="GDR21" s="343"/>
      <c r="GDS21" s="343"/>
      <c r="GDT21" s="343"/>
      <c r="GDU21" s="343"/>
      <c r="GDV21" s="343"/>
      <c r="GDW21" s="343"/>
      <c r="GDX21" s="343"/>
      <c r="GDY21" s="307"/>
      <c r="GDZ21" s="335"/>
      <c r="GEA21" s="336"/>
      <c r="GEB21" s="337"/>
      <c r="GEC21" s="308"/>
      <c r="GED21" s="309"/>
      <c r="GEE21" s="310"/>
      <c r="GEF21" s="343"/>
      <c r="GEG21" s="343"/>
      <c r="GEH21" s="343"/>
      <c r="GEI21" s="343"/>
      <c r="GEJ21" s="343"/>
      <c r="GEK21" s="343"/>
      <c r="GEL21" s="343"/>
      <c r="GEM21" s="343"/>
      <c r="GEN21" s="307"/>
      <c r="GEO21" s="335"/>
      <c r="GEP21" s="336"/>
      <c r="GEQ21" s="337"/>
      <c r="GER21" s="308"/>
      <c r="GES21" s="309"/>
      <c r="GET21" s="310"/>
      <c r="GEU21" s="343"/>
      <c r="GEV21" s="343"/>
      <c r="GEW21" s="343"/>
      <c r="GEX21" s="343"/>
      <c r="GEY21" s="343"/>
      <c r="GEZ21" s="343"/>
      <c r="GFA21" s="343"/>
      <c r="GFB21" s="343"/>
      <c r="GFC21" s="307"/>
      <c r="GFD21" s="335"/>
      <c r="GFE21" s="336"/>
      <c r="GFF21" s="337"/>
      <c r="GFG21" s="308"/>
      <c r="GFH21" s="309"/>
      <c r="GFI21" s="310"/>
      <c r="GFJ21" s="343"/>
      <c r="GFK21" s="343"/>
      <c r="GFL21" s="343"/>
      <c r="GFM21" s="343"/>
      <c r="GFN21" s="343"/>
      <c r="GFO21" s="343"/>
      <c r="GFP21" s="343"/>
      <c r="GFQ21" s="343"/>
      <c r="GFR21" s="307"/>
      <c r="GFS21" s="335"/>
      <c r="GFT21" s="336"/>
      <c r="GFU21" s="337"/>
      <c r="GFV21" s="308"/>
      <c r="GFW21" s="309"/>
      <c r="GFX21" s="310"/>
      <c r="GFY21" s="343"/>
      <c r="GFZ21" s="343"/>
      <c r="GGA21" s="343"/>
      <c r="GGB21" s="343"/>
      <c r="GGC21" s="343"/>
      <c r="GGD21" s="343"/>
      <c r="GGE21" s="343"/>
      <c r="GGF21" s="343"/>
      <c r="GGG21" s="307"/>
      <c r="GGH21" s="335"/>
      <c r="GGI21" s="336"/>
      <c r="GGJ21" s="337"/>
      <c r="GGK21" s="308"/>
      <c r="GGL21" s="309"/>
      <c r="GGM21" s="310"/>
      <c r="GGN21" s="343"/>
      <c r="GGO21" s="343"/>
      <c r="GGP21" s="343"/>
      <c r="GGQ21" s="343"/>
      <c r="GGR21" s="343"/>
      <c r="GGS21" s="343"/>
      <c r="GGT21" s="343"/>
      <c r="GGU21" s="343"/>
      <c r="GGV21" s="307"/>
      <c r="GGW21" s="335"/>
      <c r="GGX21" s="336"/>
      <c r="GGY21" s="337"/>
      <c r="GGZ21" s="308"/>
      <c r="GHA21" s="309"/>
      <c r="GHB21" s="310"/>
      <c r="GHC21" s="343"/>
      <c r="GHD21" s="343"/>
      <c r="GHE21" s="343"/>
      <c r="GHF21" s="343"/>
      <c r="GHG21" s="343"/>
      <c r="GHH21" s="343"/>
      <c r="GHI21" s="343"/>
      <c r="GHJ21" s="343"/>
      <c r="GHK21" s="307"/>
      <c r="GHL21" s="335"/>
      <c r="GHM21" s="336"/>
      <c r="GHN21" s="337"/>
      <c r="GHO21" s="308"/>
      <c r="GHP21" s="309"/>
      <c r="GHQ21" s="310"/>
      <c r="GHR21" s="343"/>
      <c r="GHS21" s="343"/>
      <c r="GHT21" s="343"/>
      <c r="GHU21" s="343"/>
      <c r="GHV21" s="343"/>
      <c r="GHW21" s="343"/>
      <c r="GHX21" s="343"/>
      <c r="GHY21" s="343"/>
      <c r="GHZ21" s="307"/>
      <c r="GIA21" s="335"/>
      <c r="GIB21" s="336"/>
      <c r="GIC21" s="337"/>
      <c r="GID21" s="308"/>
      <c r="GIE21" s="309"/>
      <c r="GIF21" s="310"/>
      <c r="GIG21" s="343"/>
      <c r="GIH21" s="343"/>
      <c r="GII21" s="343"/>
      <c r="GIJ21" s="343"/>
      <c r="GIK21" s="343"/>
      <c r="GIL21" s="343"/>
      <c r="GIM21" s="343"/>
      <c r="GIN21" s="343"/>
      <c r="GIO21" s="307"/>
      <c r="GIP21" s="335"/>
      <c r="GIQ21" s="336"/>
      <c r="GIR21" s="337"/>
      <c r="GIS21" s="308"/>
      <c r="GIT21" s="309"/>
      <c r="GIU21" s="310"/>
      <c r="GIV21" s="343"/>
      <c r="GIW21" s="343"/>
      <c r="GIX21" s="343"/>
      <c r="GIY21" s="343"/>
      <c r="GIZ21" s="343"/>
      <c r="GJA21" s="343"/>
      <c r="GJB21" s="343"/>
      <c r="GJC21" s="343"/>
      <c r="GJD21" s="307"/>
      <c r="GJE21" s="335"/>
      <c r="GJF21" s="336"/>
      <c r="GJG21" s="337"/>
      <c r="GJH21" s="308"/>
      <c r="GJI21" s="309"/>
      <c r="GJJ21" s="310"/>
      <c r="GJK21" s="343"/>
      <c r="GJL21" s="343"/>
      <c r="GJM21" s="343"/>
      <c r="GJN21" s="343"/>
      <c r="GJO21" s="343"/>
      <c r="GJP21" s="343"/>
      <c r="GJQ21" s="343"/>
      <c r="GJR21" s="343"/>
      <c r="GJS21" s="307"/>
      <c r="GJT21" s="335"/>
      <c r="GJU21" s="336"/>
      <c r="GJV21" s="337"/>
      <c r="GJW21" s="308"/>
      <c r="GJX21" s="309"/>
      <c r="GJY21" s="310"/>
      <c r="GJZ21" s="343"/>
      <c r="GKA21" s="343"/>
      <c r="GKB21" s="343"/>
      <c r="GKC21" s="343"/>
      <c r="GKD21" s="343"/>
      <c r="GKE21" s="343"/>
      <c r="GKF21" s="343"/>
      <c r="GKG21" s="343"/>
      <c r="GKH21" s="307"/>
      <c r="GKI21" s="335"/>
      <c r="GKJ21" s="336"/>
      <c r="GKK21" s="337"/>
      <c r="GKL21" s="308"/>
      <c r="GKM21" s="309"/>
      <c r="GKN21" s="310"/>
      <c r="GKO21" s="343"/>
      <c r="GKP21" s="343"/>
      <c r="GKQ21" s="343"/>
      <c r="GKR21" s="343"/>
      <c r="GKS21" s="343"/>
      <c r="GKT21" s="343"/>
      <c r="GKU21" s="343"/>
      <c r="GKV21" s="343"/>
      <c r="GKW21" s="307"/>
      <c r="GKX21" s="335"/>
      <c r="GKY21" s="336"/>
      <c r="GKZ21" s="337"/>
      <c r="GLA21" s="308"/>
      <c r="GLB21" s="309"/>
      <c r="GLC21" s="310"/>
      <c r="GLD21" s="343"/>
      <c r="GLE21" s="343"/>
      <c r="GLF21" s="343"/>
      <c r="GLG21" s="343"/>
      <c r="GLH21" s="343"/>
      <c r="GLI21" s="343"/>
      <c r="GLJ21" s="343"/>
      <c r="GLK21" s="343"/>
      <c r="GLL21" s="307"/>
      <c r="GLM21" s="335"/>
      <c r="GLN21" s="336"/>
      <c r="GLO21" s="337"/>
      <c r="GLP21" s="308"/>
      <c r="GLQ21" s="309"/>
      <c r="GLR21" s="310"/>
      <c r="GLS21" s="343"/>
      <c r="GLT21" s="343"/>
      <c r="GLU21" s="343"/>
      <c r="GLV21" s="343"/>
      <c r="GLW21" s="343"/>
      <c r="GLX21" s="343"/>
      <c r="GLY21" s="343"/>
      <c r="GLZ21" s="343"/>
      <c r="GMA21" s="307"/>
      <c r="GMB21" s="335"/>
      <c r="GMC21" s="336"/>
      <c r="GMD21" s="337"/>
      <c r="GME21" s="308"/>
      <c r="GMF21" s="309"/>
      <c r="GMG21" s="310"/>
      <c r="GMH21" s="343"/>
      <c r="GMI21" s="343"/>
      <c r="GMJ21" s="343"/>
      <c r="GMK21" s="343"/>
      <c r="GML21" s="343"/>
      <c r="GMM21" s="343"/>
      <c r="GMN21" s="343"/>
      <c r="GMO21" s="343"/>
      <c r="GMP21" s="307"/>
      <c r="GMQ21" s="335"/>
      <c r="GMR21" s="336"/>
      <c r="GMS21" s="337"/>
      <c r="GMT21" s="308"/>
      <c r="GMU21" s="309"/>
      <c r="GMV21" s="310"/>
      <c r="GMW21" s="343"/>
      <c r="GMX21" s="343"/>
      <c r="GMY21" s="343"/>
      <c r="GMZ21" s="343"/>
      <c r="GNA21" s="343"/>
      <c r="GNB21" s="343"/>
      <c r="GNC21" s="343"/>
      <c r="GND21" s="343"/>
      <c r="GNE21" s="307"/>
      <c r="GNF21" s="335"/>
      <c r="GNG21" s="336"/>
      <c r="GNH21" s="337"/>
      <c r="GNI21" s="308"/>
      <c r="GNJ21" s="309"/>
      <c r="GNK21" s="310"/>
      <c r="GNL21" s="343"/>
      <c r="GNM21" s="343"/>
      <c r="GNN21" s="343"/>
      <c r="GNO21" s="343"/>
      <c r="GNP21" s="343"/>
      <c r="GNQ21" s="343"/>
      <c r="GNR21" s="343"/>
      <c r="GNS21" s="343"/>
      <c r="GNT21" s="307"/>
      <c r="GNU21" s="335"/>
      <c r="GNV21" s="336"/>
      <c r="GNW21" s="337"/>
      <c r="GNX21" s="308"/>
      <c r="GNY21" s="309"/>
      <c r="GNZ21" s="310"/>
      <c r="GOA21" s="343"/>
      <c r="GOB21" s="343"/>
      <c r="GOC21" s="343"/>
      <c r="GOD21" s="343"/>
      <c r="GOE21" s="343"/>
      <c r="GOF21" s="343"/>
      <c r="GOG21" s="343"/>
      <c r="GOH21" s="343"/>
      <c r="GOI21" s="307"/>
      <c r="GOJ21" s="335"/>
      <c r="GOK21" s="336"/>
      <c r="GOL21" s="337"/>
      <c r="GOM21" s="308"/>
      <c r="GON21" s="309"/>
      <c r="GOO21" s="310"/>
      <c r="GOP21" s="343"/>
      <c r="GOQ21" s="343"/>
      <c r="GOR21" s="343"/>
      <c r="GOS21" s="343"/>
      <c r="GOT21" s="343"/>
      <c r="GOU21" s="343"/>
      <c r="GOV21" s="343"/>
      <c r="GOW21" s="343"/>
      <c r="GOX21" s="307"/>
      <c r="GOY21" s="335"/>
      <c r="GOZ21" s="336"/>
      <c r="GPA21" s="337"/>
      <c r="GPB21" s="308"/>
      <c r="GPC21" s="309"/>
      <c r="GPD21" s="310"/>
      <c r="GPE21" s="343"/>
      <c r="GPF21" s="343"/>
      <c r="GPG21" s="343"/>
      <c r="GPH21" s="343"/>
      <c r="GPI21" s="343"/>
      <c r="GPJ21" s="343"/>
      <c r="GPK21" s="343"/>
      <c r="GPL21" s="343"/>
      <c r="GPM21" s="307"/>
      <c r="GPN21" s="335"/>
      <c r="GPO21" s="336"/>
      <c r="GPP21" s="337"/>
      <c r="GPQ21" s="308"/>
      <c r="GPR21" s="309"/>
      <c r="GPS21" s="310"/>
      <c r="GPT21" s="343"/>
      <c r="GPU21" s="343"/>
      <c r="GPV21" s="343"/>
      <c r="GPW21" s="343"/>
      <c r="GPX21" s="343"/>
      <c r="GPY21" s="343"/>
      <c r="GPZ21" s="343"/>
      <c r="GQA21" s="343"/>
      <c r="GQB21" s="307"/>
      <c r="GQC21" s="335"/>
      <c r="GQD21" s="336"/>
      <c r="GQE21" s="337"/>
      <c r="GQF21" s="308"/>
      <c r="GQG21" s="309"/>
      <c r="GQH21" s="310"/>
      <c r="GQI21" s="343"/>
      <c r="GQJ21" s="343"/>
      <c r="GQK21" s="343"/>
      <c r="GQL21" s="343"/>
      <c r="GQM21" s="343"/>
      <c r="GQN21" s="343"/>
      <c r="GQO21" s="343"/>
      <c r="GQP21" s="343"/>
      <c r="GQQ21" s="307"/>
      <c r="GQR21" s="335"/>
      <c r="GQS21" s="336"/>
      <c r="GQT21" s="337"/>
      <c r="GQU21" s="308"/>
      <c r="GQV21" s="309"/>
      <c r="GQW21" s="310"/>
      <c r="GQX21" s="343"/>
      <c r="GQY21" s="343"/>
      <c r="GQZ21" s="343"/>
      <c r="GRA21" s="343"/>
      <c r="GRB21" s="343"/>
      <c r="GRC21" s="343"/>
      <c r="GRD21" s="343"/>
      <c r="GRE21" s="343"/>
      <c r="GRF21" s="307"/>
      <c r="GRG21" s="335"/>
      <c r="GRH21" s="336"/>
      <c r="GRI21" s="337"/>
      <c r="GRJ21" s="308"/>
      <c r="GRK21" s="309"/>
      <c r="GRL21" s="310"/>
      <c r="GRM21" s="343"/>
      <c r="GRN21" s="343"/>
      <c r="GRO21" s="343"/>
      <c r="GRP21" s="343"/>
      <c r="GRQ21" s="343"/>
      <c r="GRR21" s="343"/>
      <c r="GRS21" s="343"/>
      <c r="GRT21" s="343"/>
      <c r="GRU21" s="307"/>
      <c r="GRV21" s="335"/>
      <c r="GRW21" s="336"/>
      <c r="GRX21" s="337"/>
      <c r="GRY21" s="308"/>
      <c r="GRZ21" s="309"/>
      <c r="GSA21" s="310"/>
      <c r="GSB21" s="343"/>
      <c r="GSC21" s="343"/>
      <c r="GSD21" s="343"/>
      <c r="GSE21" s="343"/>
      <c r="GSF21" s="343"/>
      <c r="GSG21" s="343"/>
      <c r="GSH21" s="343"/>
      <c r="GSI21" s="343"/>
      <c r="GSJ21" s="307"/>
      <c r="GSK21" s="335"/>
      <c r="GSL21" s="336"/>
      <c r="GSM21" s="337"/>
      <c r="GSN21" s="308"/>
      <c r="GSO21" s="309"/>
      <c r="GSP21" s="310"/>
      <c r="GSQ21" s="343"/>
      <c r="GSR21" s="343"/>
      <c r="GSS21" s="343"/>
      <c r="GST21" s="343"/>
      <c r="GSU21" s="343"/>
      <c r="GSV21" s="343"/>
      <c r="GSW21" s="343"/>
      <c r="GSX21" s="343"/>
      <c r="GSY21" s="307"/>
      <c r="GSZ21" s="335"/>
      <c r="GTA21" s="336"/>
      <c r="GTB21" s="337"/>
      <c r="GTC21" s="308"/>
      <c r="GTD21" s="309"/>
      <c r="GTE21" s="310"/>
      <c r="GTF21" s="343"/>
      <c r="GTG21" s="343"/>
      <c r="GTH21" s="343"/>
      <c r="GTI21" s="343"/>
      <c r="GTJ21" s="343"/>
      <c r="GTK21" s="343"/>
      <c r="GTL21" s="343"/>
      <c r="GTM21" s="343"/>
      <c r="GTN21" s="307"/>
      <c r="GTO21" s="335"/>
      <c r="GTP21" s="336"/>
      <c r="GTQ21" s="337"/>
      <c r="GTR21" s="308"/>
      <c r="GTS21" s="309"/>
      <c r="GTT21" s="310"/>
      <c r="GTU21" s="343"/>
      <c r="GTV21" s="343"/>
      <c r="GTW21" s="343"/>
      <c r="GTX21" s="343"/>
      <c r="GTY21" s="343"/>
      <c r="GTZ21" s="343"/>
      <c r="GUA21" s="343"/>
      <c r="GUB21" s="343"/>
      <c r="GUC21" s="307"/>
      <c r="GUD21" s="335"/>
      <c r="GUE21" s="336"/>
      <c r="GUF21" s="337"/>
      <c r="GUG21" s="308"/>
      <c r="GUH21" s="309"/>
      <c r="GUI21" s="310"/>
      <c r="GUJ21" s="343"/>
      <c r="GUK21" s="343"/>
      <c r="GUL21" s="343"/>
      <c r="GUM21" s="343"/>
      <c r="GUN21" s="343"/>
      <c r="GUO21" s="343"/>
      <c r="GUP21" s="343"/>
      <c r="GUQ21" s="343"/>
      <c r="GUR21" s="307"/>
      <c r="GUS21" s="335"/>
      <c r="GUT21" s="336"/>
      <c r="GUU21" s="337"/>
      <c r="GUV21" s="308"/>
      <c r="GUW21" s="309"/>
      <c r="GUX21" s="310"/>
      <c r="GUY21" s="343"/>
      <c r="GUZ21" s="343"/>
      <c r="GVA21" s="343"/>
      <c r="GVB21" s="343"/>
      <c r="GVC21" s="343"/>
      <c r="GVD21" s="343"/>
      <c r="GVE21" s="343"/>
      <c r="GVF21" s="343"/>
      <c r="GVG21" s="307"/>
      <c r="GVH21" s="335"/>
      <c r="GVI21" s="336"/>
      <c r="GVJ21" s="337"/>
      <c r="GVK21" s="308"/>
      <c r="GVL21" s="309"/>
      <c r="GVM21" s="310"/>
      <c r="GVN21" s="343"/>
      <c r="GVO21" s="343"/>
      <c r="GVP21" s="343"/>
      <c r="GVQ21" s="343"/>
      <c r="GVR21" s="343"/>
      <c r="GVS21" s="343"/>
      <c r="GVT21" s="343"/>
      <c r="GVU21" s="343"/>
      <c r="GVV21" s="307"/>
      <c r="GVW21" s="335"/>
      <c r="GVX21" s="336"/>
      <c r="GVY21" s="337"/>
      <c r="GVZ21" s="308"/>
      <c r="GWA21" s="309"/>
      <c r="GWB21" s="310"/>
      <c r="GWC21" s="343"/>
      <c r="GWD21" s="343"/>
      <c r="GWE21" s="343"/>
      <c r="GWF21" s="343"/>
      <c r="GWG21" s="343"/>
      <c r="GWH21" s="343"/>
      <c r="GWI21" s="343"/>
      <c r="GWJ21" s="343"/>
      <c r="GWK21" s="307"/>
      <c r="GWL21" s="335"/>
      <c r="GWM21" s="336"/>
      <c r="GWN21" s="337"/>
      <c r="GWO21" s="308"/>
      <c r="GWP21" s="309"/>
      <c r="GWQ21" s="310"/>
      <c r="GWR21" s="343"/>
      <c r="GWS21" s="343"/>
      <c r="GWT21" s="343"/>
      <c r="GWU21" s="343"/>
      <c r="GWV21" s="343"/>
      <c r="GWW21" s="343"/>
      <c r="GWX21" s="343"/>
      <c r="GWY21" s="343"/>
      <c r="GWZ21" s="307"/>
      <c r="GXA21" s="335"/>
      <c r="GXB21" s="336"/>
      <c r="GXC21" s="337"/>
      <c r="GXD21" s="308"/>
      <c r="GXE21" s="309"/>
      <c r="GXF21" s="310"/>
      <c r="GXG21" s="343"/>
      <c r="GXH21" s="343"/>
      <c r="GXI21" s="343"/>
      <c r="GXJ21" s="343"/>
      <c r="GXK21" s="343"/>
      <c r="GXL21" s="343"/>
      <c r="GXM21" s="343"/>
      <c r="GXN21" s="343"/>
      <c r="GXO21" s="307"/>
      <c r="GXP21" s="335"/>
      <c r="GXQ21" s="336"/>
      <c r="GXR21" s="337"/>
      <c r="GXS21" s="308"/>
      <c r="GXT21" s="309"/>
      <c r="GXU21" s="310"/>
      <c r="GXV21" s="343"/>
      <c r="GXW21" s="343"/>
      <c r="GXX21" s="343"/>
      <c r="GXY21" s="343"/>
      <c r="GXZ21" s="343"/>
      <c r="GYA21" s="343"/>
      <c r="GYB21" s="343"/>
      <c r="GYC21" s="343"/>
      <c r="GYD21" s="307"/>
      <c r="GYE21" s="335"/>
      <c r="GYF21" s="336"/>
      <c r="GYG21" s="337"/>
      <c r="GYH21" s="308"/>
      <c r="GYI21" s="309"/>
      <c r="GYJ21" s="310"/>
      <c r="GYK21" s="343"/>
      <c r="GYL21" s="343"/>
      <c r="GYM21" s="343"/>
      <c r="GYN21" s="343"/>
      <c r="GYO21" s="343"/>
      <c r="GYP21" s="343"/>
      <c r="GYQ21" s="343"/>
      <c r="GYR21" s="343"/>
      <c r="GYS21" s="307"/>
      <c r="GYT21" s="335"/>
      <c r="GYU21" s="336"/>
      <c r="GYV21" s="337"/>
      <c r="GYW21" s="308"/>
      <c r="GYX21" s="309"/>
      <c r="GYY21" s="310"/>
      <c r="GYZ21" s="343"/>
      <c r="GZA21" s="343"/>
      <c r="GZB21" s="343"/>
      <c r="GZC21" s="343"/>
      <c r="GZD21" s="343"/>
      <c r="GZE21" s="343"/>
      <c r="GZF21" s="343"/>
      <c r="GZG21" s="343"/>
      <c r="GZH21" s="307"/>
      <c r="GZI21" s="335"/>
      <c r="GZJ21" s="336"/>
      <c r="GZK21" s="337"/>
      <c r="GZL21" s="308"/>
      <c r="GZM21" s="309"/>
      <c r="GZN21" s="310"/>
      <c r="GZO21" s="343"/>
      <c r="GZP21" s="343"/>
      <c r="GZQ21" s="343"/>
      <c r="GZR21" s="343"/>
      <c r="GZS21" s="343"/>
      <c r="GZT21" s="343"/>
      <c r="GZU21" s="343"/>
      <c r="GZV21" s="343"/>
      <c r="GZW21" s="307"/>
      <c r="GZX21" s="335"/>
      <c r="GZY21" s="336"/>
      <c r="GZZ21" s="337"/>
      <c r="HAA21" s="308"/>
      <c r="HAB21" s="309"/>
      <c r="HAC21" s="310"/>
      <c r="HAD21" s="343"/>
      <c r="HAE21" s="343"/>
      <c r="HAF21" s="343"/>
      <c r="HAG21" s="343"/>
      <c r="HAH21" s="343"/>
      <c r="HAI21" s="343"/>
      <c r="HAJ21" s="343"/>
      <c r="HAK21" s="343"/>
      <c r="HAL21" s="307"/>
      <c r="HAM21" s="335"/>
      <c r="HAN21" s="336"/>
      <c r="HAO21" s="337"/>
      <c r="HAP21" s="308"/>
      <c r="HAQ21" s="309"/>
      <c r="HAR21" s="310"/>
      <c r="HAS21" s="343"/>
      <c r="HAT21" s="343"/>
      <c r="HAU21" s="343"/>
      <c r="HAV21" s="343"/>
      <c r="HAW21" s="343"/>
      <c r="HAX21" s="343"/>
      <c r="HAY21" s="343"/>
      <c r="HAZ21" s="343"/>
      <c r="HBA21" s="307"/>
      <c r="HBB21" s="335"/>
      <c r="HBC21" s="336"/>
      <c r="HBD21" s="337"/>
      <c r="HBE21" s="308"/>
      <c r="HBF21" s="309"/>
      <c r="HBG21" s="310"/>
      <c r="HBH21" s="343"/>
      <c r="HBI21" s="343"/>
      <c r="HBJ21" s="343"/>
      <c r="HBK21" s="343"/>
      <c r="HBL21" s="343"/>
      <c r="HBM21" s="343"/>
      <c r="HBN21" s="343"/>
      <c r="HBO21" s="343"/>
      <c r="HBP21" s="307"/>
      <c r="HBQ21" s="335"/>
      <c r="HBR21" s="336"/>
      <c r="HBS21" s="337"/>
      <c r="HBT21" s="308"/>
      <c r="HBU21" s="309"/>
      <c r="HBV21" s="310"/>
      <c r="HBW21" s="343"/>
      <c r="HBX21" s="343"/>
      <c r="HBY21" s="343"/>
      <c r="HBZ21" s="343"/>
      <c r="HCA21" s="343"/>
      <c r="HCB21" s="343"/>
      <c r="HCC21" s="343"/>
      <c r="HCD21" s="343"/>
      <c r="HCE21" s="307"/>
      <c r="HCF21" s="335"/>
      <c r="HCG21" s="336"/>
      <c r="HCH21" s="337"/>
      <c r="HCI21" s="308"/>
      <c r="HCJ21" s="309"/>
      <c r="HCK21" s="310"/>
      <c r="HCL21" s="343"/>
      <c r="HCM21" s="343"/>
      <c r="HCN21" s="343"/>
      <c r="HCO21" s="343"/>
      <c r="HCP21" s="343"/>
      <c r="HCQ21" s="343"/>
      <c r="HCR21" s="343"/>
      <c r="HCS21" s="343"/>
      <c r="HCT21" s="307"/>
      <c r="HCU21" s="335"/>
      <c r="HCV21" s="336"/>
      <c r="HCW21" s="337"/>
      <c r="HCX21" s="308"/>
      <c r="HCY21" s="309"/>
      <c r="HCZ21" s="310"/>
      <c r="HDA21" s="343"/>
      <c r="HDB21" s="343"/>
      <c r="HDC21" s="343"/>
      <c r="HDD21" s="343"/>
      <c r="HDE21" s="343"/>
      <c r="HDF21" s="343"/>
      <c r="HDG21" s="343"/>
      <c r="HDH21" s="343"/>
      <c r="HDI21" s="307"/>
      <c r="HDJ21" s="335"/>
      <c r="HDK21" s="336"/>
      <c r="HDL21" s="337"/>
      <c r="HDM21" s="308"/>
      <c r="HDN21" s="309"/>
      <c r="HDO21" s="310"/>
      <c r="HDP21" s="343"/>
      <c r="HDQ21" s="343"/>
      <c r="HDR21" s="343"/>
      <c r="HDS21" s="343"/>
      <c r="HDT21" s="343"/>
      <c r="HDU21" s="343"/>
      <c r="HDV21" s="343"/>
      <c r="HDW21" s="343"/>
      <c r="HDX21" s="307"/>
      <c r="HDY21" s="335"/>
      <c r="HDZ21" s="336"/>
      <c r="HEA21" s="337"/>
      <c r="HEB21" s="308"/>
      <c r="HEC21" s="309"/>
      <c r="HED21" s="310"/>
      <c r="HEE21" s="343"/>
      <c r="HEF21" s="343"/>
      <c r="HEG21" s="343"/>
      <c r="HEH21" s="343"/>
      <c r="HEI21" s="343"/>
      <c r="HEJ21" s="343"/>
      <c r="HEK21" s="343"/>
      <c r="HEL21" s="343"/>
      <c r="HEM21" s="307"/>
      <c r="HEN21" s="335"/>
      <c r="HEO21" s="336"/>
      <c r="HEP21" s="337"/>
      <c r="HEQ21" s="308"/>
      <c r="HER21" s="309"/>
      <c r="HES21" s="310"/>
      <c r="HET21" s="343"/>
      <c r="HEU21" s="343"/>
      <c r="HEV21" s="343"/>
      <c r="HEW21" s="343"/>
      <c r="HEX21" s="343"/>
      <c r="HEY21" s="343"/>
      <c r="HEZ21" s="343"/>
      <c r="HFA21" s="343"/>
      <c r="HFB21" s="307"/>
      <c r="HFC21" s="335"/>
      <c r="HFD21" s="336"/>
      <c r="HFE21" s="337"/>
      <c r="HFF21" s="308"/>
      <c r="HFG21" s="309"/>
      <c r="HFH21" s="310"/>
      <c r="HFI21" s="343"/>
      <c r="HFJ21" s="343"/>
      <c r="HFK21" s="343"/>
      <c r="HFL21" s="343"/>
      <c r="HFM21" s="343"/>
      <c r="HFN21" s="343"/>
      <c r="HFO21" s="343"/>
      <c r="HFP21" s="343"/>
      <c r="HFQ21" s="307"/>
      <c r="HFR21" s="335"/>
      <c r="HFS21" s="336"/>
      <c r="HFT21" s="337"/>
      <c r="HFU21" s="308"/>
      <c r="HFV21" s="309"/>
      <c r="HFW21" s="310"/>
      <c r="HFX21" s="343"/>
      <c r="HFY21" s="343"/>
      <c r="HFZ21" s="343"/>
      <c r="HGA21" s="343"/>
      <c r="HGB21" s="343"/>
      <c r="HGC21" s="343"/>
      <c r="HGD21" s="343"/>
      <c r="HGE21" s="343"/>
      <c r="HGF21" s="307"/>
      <c r="HGG21" s="335"/>
      <c r="HGH21" s="336"/>
      <c r="HGI21" s="337"/>
      <c r="HGJ21" s="308"/>
      <c r="HGK21" s="309"/>
      <c r="HGL21" s="310"/>
      <c r="HGM21" s="343"/>
      <c r="HGN21" s="343"/>
      <c r="HGO21" s="343"/>
      <c r="HGP21" s="343"/>
      <c r="HGQ21" s="343"/>
      <c r="HGR21" s="343"/>
      <c r="HGS21" s="343"/>
      <c r="HGT21" s="343"/>
      <c r="HGU21" s="307"/>
      <c r="HGV21" s="335"/>
      <c r="HGW21" s="336"/>
      <c r="HGX21" s="337"/>
      <c r="HGY21" s="308"/>
      <c r="HGZ21" s="309"/>
      <c r="HHA21" s="310"/>
      <c r="HHB21" s="343"/>
      <c r="HHC21" s="343"/>
      <c r="HHD21" s="343"/>
      <c r="HHE21" s="343"/>
      <c r="HHF21" s="343"/>
      <c r="HHG21" s="343"/>
      <c r="HHH21" s="343"/>
      <c r="HHI21" s="343"/>
      <c r="HHJ21" s="307"/>
      <c r="HHK21" s="335"/>
      <c r="HHL21" s="336"/>
      <c r="HHM21" s="337"/>
      <c r="HHN21" s="308"/>
      <c r="HHO21" s="309"/>
      <c r="HHP21" s="310"/>
      <c r="HHQ21" s="343"/>
      <c r="HHR21" s="343"/>
      <c r="HHS21" s="343"/>
      <c r="HHT21" s="343"/>
      <c r="HHU21" s="343"/>
      <c r="HHV21" s="343"/>
      <c r="HHW21" s="343"/>
      <c r="HHX21" s="343"/>
      <c r="HHY21" s="307"/>
      <c r="HHZ21" s="335"/>
      <c r="HIA21" s="336"/>
      <c r="HIB21" s="337"/>
      <c r="HIC21" s="308"/>
      <c r="HID21" s="309"/>
      <c r="HIE21" s="310"/>
      <c r="HIF21" s="343"/>
      <c r="HIG21" s="343"/>
      <c r="HIH21" s="343"/>
      <c r="HII21" s="343"/>
      <c r="HIJ21" s="343"/>
      <c r="HIK21" s="343"/>
      <c r="HIL21" s="343"/>
      <c r="HIM21" s="343"/>
      <c r="HIN21" s="307"/>
      <c r="HIO21" s="335"/>
      <c r="HIP21" s="336"/>
      <c r="HIQ21" s="337"/>
      <c r="HIR21" s="308"/>
      <c r="HIS21" s="309"/>
      <c r="HIT21" s="310"/>
      <c r="HIU21" s="343"/>
      <c r="HIV21" s="343"/>
      <c r="HIW21" s="343"/>
      <c r="HIX21" s="343"/>
      <c r="HIY21" s="343"/>
      <c r="HIZ21" s="343"/>
      <c r="HJA21" s="343"/>
      <c r="HJB21" s="343"/>
      <c r="HJC21" s="307"/>
      <c r="HJD21" s="335"/>
      <c r="HJE21" s="336"/>
      <c r="HJF21" s="337"/>
      <c r="HJG21" s="308"/>
      <c r="HJH21" s="309"/>
      <c r="HJI21" s="310"/>
      <c r="HJJ21" s="343"/>
      <c r="HJK21" s="343"/>
      <c r="HJL21" s="343"/>
      <c r="HJM21" s="343"/>
      <c r="HJN21" s="343"/>
      <c r="HJO21" s="343"/>
      <c r="HJP21" s="343"/>
      <c r="HJQ21" s="343"/>
      <c r="HJR21" s="307"/>
      <c r="HJS21" s="335"/>
      <c r="HJT21" s="336"/>
      <c r="HJU21" s="337"/>
      <c r="HJV21" s="308"/>
      <c r="HJW21" s="309"/>
      <c r="HJX21" s="310"/>
      <c r="HJY21" s="343"/>
      <c r="HJZ21" s="343"/>
      <c r="HKA21" s="343"/>
      <c r="HKB21" s="343"/>
      <c r="HKC21" s="343"/>
      <c r="HKD21" s="343"/>
      <c r="HKE21" s="343"/>
      <c r="HKF21" s="343"/>
      <c r="HKG21" s="307"/>
      <c r="HKH21" s="335"/>
      <c r="HKI21" s="336"/>
      <c r="HKJ21" s="337"/>
      <c r="HKK21" s="308"/>
      <c r="HKL21" s="309"/>
      <c r="HKM21" s="310"/>
      <c r="HKN21" s="343"/>
      <c r="HKO21" s="343"/>
      <c r="HKP21" s="343"/>
      <c r="HKQ21" s="343"/>
      <c r="HKR21" s="343"/>
      <c r="HKS21" s="343"/>
      <c r="HKT21" s="343"/>
      <c r="HKU21" s="343"/>
      <c r="HKV21" s="307"/>
      <c r="HKW21" s="335"/>
      <c r="HKX21" s="336"/>
      <c r="HKY21" s="337"/>
      <c r="HKZ21" s="308"/>
      <c r="HLA21" s="309"/>
      <c r="HLB21" s="310"/>
      <c r="HLC21" s="343"/>
      <c r="HLD21" s="343"/>
      <c r="HLE21" s="343"/>
      <c r="HLF21" s="343"/>
      <c r="HLG21" s="343"/>
      <c r="HLH21" s="343"/>
      <c r="HLI21" s="343"/>
      <c r="HLJ21" s="343"/>
      <c r="HLK21" s="307"/>
      <c r="HLL21" s="335"/>
      <c r="HLM21" s="336"/>
      <c r="HLN21" s="337"/>
      <c r="HLO21" s="308"/>
      <c r="HLP21" s="309"/>
      <c r="HLQ21" s="310"/>
      <c r="HLR21" s="343"/>
      <c r="HLS21" s="343"/>
      <c r="HLT21" s="343"/>
      <c r="HLU21" s="343"/>
      <c r="HLV21" s="343"/>
      <c r="HLW21" s="343"/>
      <c r="HLX21" s="343"/>
      <c r="HLY21" s="343"/>
      <c r="HLZ21" s="307"/>
      <c r="HMA21" s="335"/>
      <c r="HMB21" s="336"/>
      <c r="HMC21" s="337"/>
      <c r="HMD21" s="308"/>
      <c r="HME21" s="309"/>
      <c r="HMF21" s="310"/>
      <c r="HMG21" s="343"/>
      <c r="HMH21" s="343"/>
      <c r="HMI21" s="343"/>
      <c r="HMJ21" s="343"/>
      <c r="HMK21" s="343"/>
      <c r="HML21" s="343"/>
      <c r="HMM21" s="343"/>
      <c r="HMN21" s="343"/>
      <c r="HMO21" s="307"/>
      <c r="HMP21" s="335"/>
      <c r="HMQ21" s="336"/>
      <c r="HMR21" s="337"/>
      <c r="HMS21" s="308"/>
      <c r="HMT21" s="309"/>
      <c r="HMU21" s="310"/>
      <c r="HMV21" s="343"/>
      <c r="HMW21" s="343"/>
      <c r="HMX21" s="343"/>
      <c r="HMY21" s="343"/>
      <c r="HMZ21" s="343"/>
      <c r="HNA21" s="343"/>
      <c r="HNB21" s="343"/>
      <c r="HNC21" s="343"/>
      <c r="HND21" s="307"/>
      <c r="HNE21" s="335"/>
      <c r="HNF21" s="336"/>
      <c r="HNG21" s="337"/>
      <c r="HNH21" s="308"/>
      <c r="HNI21" s="309"/>
      <c r="HNJ21" s="310"/>
      <c r="HNK21" s="343"/>
      <c r="HNL21" s="343"/>
      <c r="HNM21" s="343"/>
      <c r="HNN21" s="343"/>
      <c r="HNO21" s="343"/>
      <c r="HNP21" s="343"/>
      <c r="HNQ21" s="343"/>
      <c r="HNR21" s="343"/>
      <c r="HNS21" s="307"/>
      <c r="HNT21" s="335"/>
      <c r="HNU21" s="336"/>
      <c r="HNV21" s="337"/>
      <c r="HNW21" s="308"/>
      <c r="HNX21" s="309"/>
      <c r="HNY21" s="310"/>
      <c r="HNZ21" s="343"/>
      <c r="HOA21" s="343"/>
      <c r="HOB21" s="343"/>
      <c r="HOC21" s="343"/>
      <c r="HOD21" s="343"/>
      <c r="HOE21" s="343"/>
      <c r="HOF21" s="343"/>
      <c r="HOG21" s="343"/>
      <c r="HOH21" s="307"/>
      <c r="HOI21" s="335"/>
      <c r="HOJ21" s="336"/>
      <c r="HOK21" s="337"/>
      <c r="HOL21" s="308"/>
      <c r="HOM21" s="309"/>
      <c r="HON21" s="310"/>
      <c r="HOO21" s="343"/>
      <c r="HOP21" s="343"/>
      <c r="HOQ21" s="343"/>
      <c r="HOR21" s="343"/>
      <c r="HOS21" s="343"/>
      <c r="HOT21" s="343"/>
      <c r="HOU21" s="343"/>
      <c r="HOV21" s="343"/>
      <c r="HOW21" s="307"/>
      <c r="HOX21" s="335"/>
      <c r="HOY21" s="336"/>
      <c r="HOZ21" s="337"/>
      <c r="HPA21" s="308"/>
      <c r="HPB21" s="309"/>
      <c r="HPC21" s="310"/>
      <c r="HPD21" s="343"/>
      <c r="HPE21" s="343"/>
      <c r="HPF21" s="343"/>
      <c r="HPG21" s="343"/>
      <c r="HPH21" s="343"/>
      <c r="HPI21" s="343"/>
      <c r="HPJ21" s="343"/>
      <c r="HPK21" s="343"/>
      <c r="HPL21" s="307"/>
      <c r="HPM21" s="335"/>
      <c r="HPN21" s="336"/>
      <c r="HPO21" s="337"/>
      <c r="HPP21" s="308"/>
      <c r="HPQ21" s="309"/>
      <c r="HPR21" s="310"/>
      <c r="HPS21" s="343"/>
      <c r="HPT21" s="343"/>
      <c r="HPU21" s="343"/>
      <c r="HPV21" s="343"/>
      <c r="HPW21" s="343"/>
      <c r="HPX21" s="343"/>
      <c r="HPY21" s="343"/>
      <c r="HPZ21" s="343"/>
      <c r="HQA21" s="307"/>
      <c r="HQB21" s="335"/>
      <c r="HQC21" s="336"/>
      <c r="HQD21" s="337"/>
      <c r="HQE21" s="308"/>
      <c r="HQF21" s="309"/>
      <c r="HQG21" s="310"/>
      <c r="HQH21" s="343"/>
      <c r="HQI21" s="343"/>
      <c r="HQJ21" s="343"/>
      <c r="HQK21" s="343"/>
      <c r="HQL21" s="343"/>
      <c r="HQM21" s="343"/>
      <c r="HQN21" s="343"/>
      <c r="HQO21" s="343"/>
      <c r="HQP21" s="307"/>
      <c r="HQQ21" s="335"/>
      <c r="HQR21" s="336"/>
      <c r="HQS21" s="337"/>
      <c r="HQT21" s="308"/>
      <c r="HQU21" s="309"/>
      <c r="HQV21" s="310"/>
      <c r="HQW21" s="343"/>
      <c r="HQX21" s="343"/>
      <c r="HQY21" s="343"/>
      <c r="HQZ21" s="343"/>
      <c r="HRA21" s="343"/>
      <c r="HRB21" s="343"/>
      <c r="HRC21" s="343"/>
      <c r="HRD21" s="343"/>
      <c r="HRE21" s="307"/>
      <c r="HRF21" s="335"/>
      <c r="HRG21" s="336"/>
      <c r="HRH21" s="337"/>
      <c r="HRI21" s="308"/>
      <c r="HRJ21" s="309"/>
      <c r="HRK21" s="310"/>
      <c r="HRL21" s="343"/>
      <c r="HRM21" s="343"/>
      <c r="HRN21" s="343"/>
      <c r="HRO21" s="343"/>
      <c r="HRP21" s="343"/>
      <c r="HRQ21" s="343"/>
      <c r="HRR21" s="343"/>
      <c r="HRS21" s="343"/>
      <c r="HRT21" s="307"/>
      <c r="HRU21" s="335"/>
      <c r="HRV21" s="336"/>
      <c r="HRW21" s="337"/>
      <c r="HRX21" s="308"/>
      <c r="HRY21" s="309"/>
      <c r="HRZ21" s="310"/>
      <c r="HSA21" s="343"/>
      <c r="HSB21" s="343"/>
      <c r="HSC21" s="343"/>
      <c r="HSD21" s="343"/>
      <c r="HSE21" s="343"/>
      <c r="HSF21" s="343"/>
      <c r="HSG21" s="343"/>
      <c r="HSH21" s="343"/>
      <c r="HSI21" s="307"/>
      <c r="HSJ21" s="335"/>
      <c r="HSK21" s="336"/>
      <c r="HSL21" s="337"/>
      <c r="HSM21" s="308"/>
      <c r="HSN21" s="309"/>
      <c r="HSO21" s="310"/>
      <c r="HSP21" s="343"/>
      <c r="HSQ21" s="343"/>
      <c r="HSR21" s="343"/>
      <c r="HSS21" s="343"/>
      <c r="HST21" s="343"/>
      <c r="HSU21" s="343"/>
      <c r="HSV21" s="343"/>
      <c r="HSW21" s="343"/>
      <c r="HSX21" s="307"/>
      <c r="HSY21" s="335"/>
      <c r="HSZ21" s="336"/>
      <c r="HTA21" s="337"/>
      <c r="HTB21" s="308"/>
      <c r="HTC21" s="309"/>
      <c r="HTD21" s="310"/>
      <c r="HTE21" s="343"/>
      <c r="HTF21" s="343"/>
      <c r="HTG21" s="343"/>
      <c r="HTH21" s="343"/>
      <c r="HTI21" s="343"/>
      <c r="HTJ21" s="343"/>
      <c r="HTK21" s="343"/>
      <c r="HTL21" s="343"/>
      <c r="HTM21" s="307"/>
      <c r="HTN21" s="335"/>
      <c r="HTO21" s="336"/>
      <c r="HTP21" s="337"/>
      <c r="HTQ21" s="308"/>
      <c r="HTR21" s="309"/>
      <c r="HTS21" s="310"/>
      <c r="HTT21" s="343"/>
      <c r="HTU21" s="343"/>
      <c r="HTV21" s="343"/>
      <c r="HTW21" s="343"/>
      <c r="HTX21" s="343"/>
      <c r="HTY21" s="343"/>
      <c r="HTZ21" s="343"/>
      <c r="HUA21" s="343"/>
      <c r="HUB21" s="307"/>
      <c r="HUC21" s="335"/>
      <c r="HUD21" s="336"/>
      <c r="HUE21" s="337"/>
      <c r="HUF21" s="308"/>
      <c r="HUG21" s="309"/>
      <c r="HUH21" s="310"/>
      <c r="HUI21" s="343"/>
      <c r="HUJ21" s="343"/>
      <c r="HUK21" s="343"/>
      <c r="HUL21" s="343"/>
      <c r="HUM21" s="343"/>
      <c r="HUN21" s="343"/>
      <c r="HUO21" s="343"/>
      <c r="HUP21" s="343"/>
      <c r="HUQ21" s="307"/>
      <c r="HUR21" s="335"/>
      <c r="HUS21" s="336"/>
      <c r="HUT21" s="337"/>
      <c r="HUU21" s="308"/>
      <c r="HUV21" s="309"/>
      <c r="HUW21" s="310"/>
      <c r="HUX21" s="343"/>
      <c r="HUY21" s="343"/>
      <c r="HUZ21" s="343"/>
      <c r="HVA21" s="343"/>
      <c r="HVB21" s="343"/>
      <c r="HVC21" s="343"/>
      <c r="HVD21" s="343"/>
      <c r="HVE21" s="343"/>
      <c r="HVF21" s="307"/>
      <c r="HVG21" s="335"/>
      <c r="HVH21" s="336"/>
      <c r="HVI21" s="337"/>
      <c r="HVJ21" s="308"/>
      <c r="HVK21" s="309"/>
      <c r="HVL21" s="310"/>
      <c r="HVM21" s="343"/>
      <c r="HVN21" s="343"/>
      <c r="HVO21" s="343"/>
      <c r="HVP21" s="343"/>
      <c r="HVQ21" s="343"/>
      <c r="HVR21" s="343"/>
      <c r="HVS21" s="343"/>
      <c r="HVT21" s="343"/>
      <c r="HVU21" s="307"/>
      <c r="HVV21" s="335"/>
      <c r="HVW21" s="336"/>
      <c r="HVX21" s="337"/>
      <c r="HVY21" s="308"/>
      <c r="HVZ21" s="309"/>
      <c r="HWA21" s="310"/>
      <c r="HWB21" s="343"/>
      <c r="HWC21" s="343"/>
      <c r="HWD21" s="343"/>
      <c r="HWE21" s="343"/>
      <c r="HWF21" s="343"/>
      <c r="HWG21" s="343"/>
      <c r="HWH21" s="343"/>
      <c r="HWI21" s="343"/>
      <c r="HWJ21" s="307"/>
      <c r="HWK21" s="335"/>
      <c r="HWL21" s="336"/>
      <c r="HWM21" s="337"/>
      <c r="HWN21" s="308"/>
      <c r="HWO21" s="309"/>
      <c r="HWP21" s="310"/>
      <c r="HWQ21" s="343"/>
      <c r="HWR21" s="343"/>
      <c r="HWS21" s="343"/>
      <c r="HWT21" s="343"/>
      <c r="HWU21" s="343"/>
      <c r="HWV21" s="343"/>
      <c r="HWW21" s="343"/>
      <c r="HWX21" s="343"/>
      <c r="HWY21" s="307"/>
      <c r="HWZ21" s="335"/>
      <c r="HXA21" s="336"/>
      <c r="HXB21" s="337"/>
      <c r="HXC21" s="308"/>
      <c r="HXD21" s="309"/>
      <c r="HXE21" s="310"/>
      <c r="HXF21" s="343"/>
      <c r="HXG21" s="343"/>
      <c r="HXH21" s="343"/>
      <c r="HXI21" s="343"/>
      <c r="HXJ21" s="343"/>
      <c r="HXK21" s="343"/>
      <c r="HXL21" s="343"/>
      <c r="HXM21" s="343"/>
      <c r="HXN21" s="307"/>
      <c r="HXO21" s="335"/>
      <c r="HXP21" s="336"/>
      <c r="HXQ21" s="337"/>
      <c r="HXR21" s="308"/>
      <c r="HXS21" s="309"/>
      <c r="HXT21" s="310"/>
      <c r="HXU21" s="343"/>
      <c r="HXV21" s="343"/>
      <c r="HXW21" s="343"/>
      <c r="HXX21" s="343"/>
      <c r="HXY21" s="343"/>
      <c r="HXZ21" s="343"/>
      <c r="HYA21" s="343"/>
      <c r="HYB21" s="343"/>
      <c r="HYC21" s="307"/>
      <c r="HYD21" s="335"/>
      <c r="HYE21" s="336"/>
      <c r="HYF21" s="337"/>
      <c r="HYG21" s="308"/>
      <c r="HYH21" s="309"/>
      <c r="HYI21" s="310"/>
      <c r="HYJ21" s="343"/>
      <c r="HYK21" s="343"/>
      <c r="HYL21" s="343"/>
      <c r="HYM21" s="343"/>
      <c r="HYN21" s="343"/>
      <c r="HYO21" s="343"/>
      <c r="HYP21" s="343"/>
      <c r="HYQ21" s="343"/>
      <c r="HYR21" s="307"/>
      <c r="HYS21" s="335"/>
      <c r="HYT21" s="336"/>
      <c r="HYU21" s="337"/>
      <c r="HYV21" s="308"/>
      <c r="HYW21" s="309"/>
      <c r="HYX21" s="310"/>
      <c r="HYY21" s="343"/>
      <c r="HYZ21" s="343"/>
      <c r="HZA21" s="343"/>
      <c r="HZB21" s="343"/>
      <c r="HZC21" s="343"/>
      <c r="HZD21" s="343"/>
      <c r="HZE21" s="343"/>
      <c r="HZF21" s="343"/>
      <c r="HZG21" s="307"/>
      <c r="HZH21" s="335"/>
      <c r="HZI21" s="336"/>
      <c r="HZJ21" s="337"/>
      <c r="HZK21" s="308"/>
      <c r="HZL21" s="309"/>
      <c r="HZM21" s="310"/>
      <c r="HZN21" s="343"/>
      <c r="HZO21" s="343"/>
      <c r="HZP21" s="343"/>
      <c r="HZQ21" s="343"/>
      <c r="HZR21" s="343"/>
      <c r="HZS21" s="343"/>
      <c r="HZT21" s="343"/>
      <c r="HZU21" s="343"/>
      <c r="HZV21" s="307"/>
      <c r="HZW21" s="335"/>
      <c r="HZX21" s="336"/>
      <c r="HZY21" s="337"/>
      <c r="HZZ21" s="308"/>
      <c r="IAA21" s="309"/>
      <c r="IAB21" s="310"/>
      <c r="IAC21" s="343"/>
      <c r="IAD21" s="343"/>
      <c r="IAE21" s="343"/>
      <c r="IAF21" s="343"/>
      <c r="IAG21" s="343"/>
      <c r="IAH21" s="343"/>
      <c r="IAI21" s="343"/>
      <c r="IAJ21" s="343"/>
      <c r="IAK21" s="307"/>
      <c r="IAL21" s="335"/>
      <c r="IAM21" s="336"/>
      <c r="IAN21" s="337"/>
      <c r="IAO21" s="308"/>
      <c r="IAP21" s="309"/>
      <c r="IAQ21" s="310"/>
      <c r="IAR21" s="343"/>
      <c r="IAS21" s="343"/>
      <c r="IAT21" s="343"/>
      <c r="IAU21" s="343"/>
      <c r="IAV21" s="343"/>
      <c r="IAW21" s="343"/>
      <c r="IAX21" s="343"/>
      <c r="IAY21" s="343"/>
      <c r="IAZ21" s="307"/>
      <c r="IBA21" s="335"/>
      <c r="IBB21" s="336"/>
      <c r="IBC21" s="337"/>
      <c r="IBD21" s="308"/>
      <c r="IBE21" s="309"/>
      <c r="IBF21" s="310"/>
      <c r="IBG21" s="343"/>
      <c r="IBH21" s="343"/>
      <c r="IBI21" s="343"/>
      <c r="IBJ21" s="343"/>
      <c r="IBK21" s="343"/>
      <c r="IBL21" s="343"/>
      <c r="IBM21" s="343"/>
      <c r="IBN21" s="343"/>
      <c r="IBO21" s="307"/>
      <c r="IBP21" s="335"/>
      <c r="IBQ21" s="336"/>
      <c r="IBR21" s="337"/>
      <c r="IBS21" s="308"/>
      <c r="IBT21" s="309"/>
      <c r="IBU21" s="310"/>
      <c r="IBV21" s="343"/>
      <c r="IBW21" s="343"/>
      <c r="IBX21" s="343"/>
      <c r="IBY21" s="343"/>
      <c r="IBZ21" s="343"/>
      <c r="ICA21" s="343"/>
      <c r="ICB21" s="343"/>
      <c r="ICC21" s="343"/>
      <c r="ICD21" s="307"/>
      <c r="ICE21" s="335"/>
      <c r="ICF21" s="336"/>
      <c r="ICG21" s="337"/>
      <c r="ICH21" s="308"/>
      <c r="ICI21" s="309"/>
      <c r="ICJ21" s="310"/>
      <c r="ICK21" s="343"/>
      <c r="ICL21" s="343"/>
      <c r="ICM21" s="343"/>
      <c r="ICN21" s="343"/>
      <c r="ICO21" s="343"/>
      <c r="ICP21" s="343"/>
      <c r="ICQ21" s="343"/>
      <c r="ICR21" s="343"/>
      <c r="ICS21" s="307"/>
      <c r="ICT21" s="335"/>
      <c r="ICU21" s="336"/>
      <c r="ICV21" s="337"/>
      <c r="ICW21" s="308"/>
      <c r="ICX21" s="309"/>
      <c r="ICY21" s="310"/>
      <c r="ICZ21" s="343"/>
      <c r="IDA21" s="343"/>
      <c r="IDB21" s="343"/>
      <c r="IDC21" s="343"/>
      <c r="IDD21" s="343"/>
      <c r="IDE21" s="343"/>
      <c r="IDF21" s="343"/>
      <c r="IDG21" s="343"/>
      <c r="IDH21" s="307"/>
      <c r="IDI21" s="335"/>
      <c r="IDJ21" s="336"/>
      <c r="IDK21" s="337"/>
      <c r="IDL21" s="308"/>
      <c r="IDM21" s="309"/>
      <c r="IDN21" s="310"/>
      <c r="IDO21" s="343"/>
      <c r="IDP21" s="343"/>
      <c r="IDQ21" s="343"/>
      <c r="IDR21" s="343"/>
      <c r="IDS21" s="343"/>
      <c r="IDT21" s="343"/>
      <c r="IDU21" s="343"/>
      <c r="IDV21" s="343"/>
      <c r="IDW21" s="307"/>
      <c r="IDX21" s="335"/>
      <c r="IDY21" s="336"/>
      <c r="IDZ21" s="337"/>
      <c r="IEA21" s="308"/>
      <c r="IEB21" s="309"/>
      <c r="IEC21" s="310"/>
      <c r="IED21" s="343"/>
      <c r="IEE21" s="343"/>
      <c r="IEF21" s="343"/>
      <c r="IEG21" s="343"/>
      <c r="IEH21" s="343"/>
      <c r="IEI21" s="343"/>
      <c r="IEJ21" s="343"/>
      <c r="IEK21" s="343"/>
      <c r="IEL21" s="307"/>
      <c r="IEM21" s="335"/>
      <c r="IEN21" s="336"/>
      <c r="IEO21" s="337"/>
      <c r="IEP21" s="308"/>
      <c r="IEQ21" s="309"/>
      <c r="IER21" s="310"/>
      <c r="IES21" s="343"/>
      <c r="IET21" s="343"/>
      <c r="IEU21" s="343"/>
      <c r="IEV21" s="343"/>
      <c r="IEW21" s="343"/>
      <c r="IEX21" s="343"/>
      <c r="IEY21" s="343"/>
      <c r="IEZ21" s="343"/>
      <c r="IFA21" s="307"/>
      <c r="IFB21" s="335"/>
      <c r="IFC21" s="336"/>
      <c r="IFD21" s="337"/>
      <c r="IFE21" s="308"/>
      <c r="IFF21" s="309"/>
      <c r="IFG21" s="310"/>
      <c r="IFH21" s="343"/>
      <c r="IFI21" s="343"/>
      <c r="IFJ21" s="343"/>
      <c r="IFK21" s="343"/>
      <c r="IFL21" s="343"/>
      <c r="IFM21" s="343"/>
      <c r="IFN21" s="343"/>
      <c r="IFO21" s="343"/>
      <c r="IFP21" s="307"/>
      <c r="IFQ21" s="335"/>
      <c r="IFR21" s="336"/>
      <c r="IFS21" s="337"/>
      <c r="IFT21" s="308"/>
      <c r="IFU21" s="309"/>
      <c r="IFV21" s="310"/>
      <c r="IFW21" s="343"/>
      <c r="IFX21" s="343"/>
      <c r="IFY21" s="343"/>
      <c r="IFZ21" s="343"/>
      <c r="IGA21" s="343"/>
      <c r="IGB21" s="343"/>
      <c r="IGC21" s="343"/>
      <c r="IGD21" s="343"/>
      <c r="IGE21" s="307"/>
      <c r="IGF21" s="335"/>
      <c r="IGG21" s="336"/>
      <c r="IGH21" s="337"/>
      <c r="IGI21" s="308"/>
      <c r="IGJ21" s="309"/>
      <c r="IGK21" s="310"/>
      <c r="IGL21" s="343"/>
      <c r="IGM21" s="343"/>
      <c r="IGN21" s="343"/>
      <c r="IGO21" s="343"/>
      <c r="IGP21" s="343"/>
      <c r="IGQ21" s="343"/>
      <c r="IGR21" s="343"/>
      <c r="IGS21" s="343"/>
      <c r="IGT21" s="307"/>
      <c r="IGU21" s="335"/>
      <c r="IGV21" s="336"/>
      <c r="IGW21" s="337"/>
      <c r="IGX21" s="308"/>
      <c r="IGY21" s="309"/>
      <c r="IGZ21" s="310"/>
      <c r="IHA21" s="343"/>
      <c r="IHB21" s="343"/>
      <c r="IHC21" s="343"/>
      <c r="IHD21" s="343"/>
      <c r="IHE21" s="343"/>
      <c r="IHF21" s="343"/>
      <c r="IHG21" s="343"/>
      <c r="IHH21" s="343"/>
      <c r="IHI21" s="307"/>
      <c r="IHJ21" s="335"/>
      <c r="IHK21" s="336"/>
      <c r="IHL21" s="337"/>
      <c r="IHM21" s="308"/>
      <c r="IHN21" s="309"/>
      <c r="IHO21" s="310"/>
      <c r="IHP21" s="343"/>
      <c r="IHQ21" s="343"/>
      <c r="IHR21" s="343"/>
      <c r="IHS21" s="343"/>
      <c r="IHT21" s="343"/>
      <c r="IHU21" s="343"/>
      <c r="IHV21" s="343"/>
      <c r="IHW21" s="343"/>
      <c r="IHX21" s="307"/>
      <c r="IHY21" s="335"/>
      <c r="IHZ21" s="336"/>
      <c r="IIA21" s="337"/>
      <c r="IIB21" s="308"/>
      <c r="IIC21" s="309"/>
      <c r="IID21" s="310"/>
      <c r="IIE21" s="343"/>
      <c r="IIF21" s="343"/>
      <c r="IIG21" s="343"/>
      <c r="IIH21" s="343"/>
      <c r="III21" s="343"/>
      <c r="IIJ21" s="343"/>
      <c r="IIK21" s="343"/>
      <c r="IIL21" s="343"/>
      <c r="IIM21" s="307"/>
      <c r="IIN21" s="335"/>
      <c r="IIO21" s="336"/>
      <c r="IIP21" s="337"/>
      <c r="IIQ21" s="308"/>
      <c r="IIR21" s="309"/>
      <c r="IIS21" s="310"/>
      <c r="IIT21" s="343"/>
      <c r="IIU21" s="343"/>
      <c r="IIV21" s="343"/>
      <c r="IIW21" s="343"/>
      <c r="IIX21" s="343"/>
      <c r="IIY21" s="343"/>
      <c r="IIZ21" s="343"/>
      <c r="IJA21" s="343"/>
      <c r="IJB21" s="307"/>
      <c r="IJC21" s="335"/>
      <c r="IJD21" s="336"/>
      <c r="IJE21" s="337"/>
      <c r="IJF21" s="308"/>
      <c r="IJG21" s="309"/>
      <c r="IJH21" s="310"/>
      <c r="IJI21" s="343"/>
      <c r="IJJ21" s="343"/>
      <c r="IJK21" s="343"/>
      <c r="IJL21" s="343"/>
      <c r="IJM21" s="343"/>
      <c r="IJN21" s="343"/>
      <c r="IJO21" s="343"/>
      <c r="IJP21" s="343"/>
      <c r="IJQ21" s="307"/>
      <c r="IJR21" s="335"/>
      <c r="IJS21" s="336"/>
      <c r="IJT21" s="337"/>
      <c r="IJU21" s="308"/>
      <c r="IJV21" s="309"/>
      <c r="IJW21" s="310"/>
      <c r="IJX21" s="343"/>
      <c r="IJY21" s="343"/>
      <c r="IJZ21" s="343"/>
      <c r="IKA21" s="343"/>
      <c r="IKB21" s="343"/>
      <c r="IKC21" s="343"/>
      <c r="IKD21" s="343"/>
      <c r="IKE21" s="343"/>
      <c r="IKF21" s="307"/>
      <c r="IKG21" s="335"/>
      <c r="IKH21" s="336"/>
      <c r="IKI21" s="337"/>
      <c r="IKJ21" s="308"/>
      <c r="IKK21" s="309"/>
      <c r="IKL21" s="310"/>
      <c r="IKM21" s="343"/>
      <c r="IKN21" s="343"/>
      <c r="IKO21" s="343"/>
      <c r="IKP21" s="343"/>
      <c r="IKQ21" s="343"/>
      <c r="IKR21" s="343"/>
      <c r="IKS21" s="343"/>
      <c r="IKT21" s="343"/>
      <c r="IKU21" s="307"/>
      <c r="IKV21" s="335"/>
      <c r="IKW21" s="336"/>
      <c r="IKX21" s="337"/>
      <c r="IKY21" s="308"/>
      <c r="IKZ21" s="309"/>
      <c r="ILA21" s="310"/>
      <c r="ILB21" s="343"/>
      <c r="ILC21" s="343"/>
      <c r="ILD21" s="343"/>
      <c r="ILE21" s="343"/>
      <c r="ILF21" s="343"/>
      <c r="ILG21" s="343"/>
      <c r="ILH21" s="343"/>
      <c r="ILI21" s="343"/>
      <c r="ILJ21" s="307"/>
      <c r="ILK21" s="335"/>
      <c r="ILL21" s="336"/>
      <c r="ILM21" s="337"/>
      <c r="ILN21" s="308"/>
      <c r="ILO21" s="309"/>
      <c r="ILP21" s="310"/>
      <c r="ILQ21" s="343"/>
      <c r="ILR21" s="343"/>
      <c r="ILS21" s="343"/>
      <c r="ILT21" s="343"/>
      <c r="ILU21" s="343"/>
      <c r="ILV21" s="343"/>
      <c r="ILW21" s="343"/>
      <c r="ILX21" s="343"/>
      <c r="ILY21" s="307"/>
      <c r="ILZ21" s="335"/>
      <c r="IMA21" s="336"/>
      <c r="IMB21" s="337"/>
      <c r="IMC21" s="308"/>
      <c r="IMD21" s="309"/>
      <c r="IME21" s="310"/>
      <c r="IMF21" s="343"/>
      <c r="IMG21" s="343"/>
      <c r="IMH21" s="343"/>
      <c r="IMI21" s="343"/>
      <c r="IMJ21" s="343"/>
      <c r="IMK21" s="343"/>
      <c r="IML21" s="343"/>
      <c r="IMM21" s="343"/>
      <c r="IMN21" s="307"/>
      <c r="IMO21" s="335"/>
      <c r="IMP21" s="336"/>
      <c r="IMQ21" s="337"/>
      <c r="IMR21" s="308"/>
      <c r="IMS21" s="309"/>
      <c r="IMT21" s="310"/>
      <c r="IMU21" s="343"/>
      <c r="IMV21" s="343"/>
      <c r="IMW21" s="343"/>
      <c r="IMX21" s="343"/>
      <c r="IMY21" s="343"/>
      <c r="IMZ21" s="343"/>
      <c r="INA21" s="343"/>
      <c r="INB21" s="343"/>
      <c r="INC21" s="307"/>
      <c r="IND21" s="335"/>
      <c r="INE21" s="336"/>
      <c r="INF21" s="337"/>
      <c r="ING21" s="308"/>
      <c r="INH21" s="309"/>
      <c r="INI21" s="310"/>
      <c r="INJ21" s="343"/>
      <c r="INK21" s="343"/>
      <c r="INL21" s="343"/>
      <c r="INM21" s="343"/>
      <c r="INN21" s="343"/>
      <c r="INO21" s="343"/>
      <c r="INP21" s="343"/>
      <c r="INQ21" s="343"/>
      <c r="INR21" s="307"/>
      <c r="INS21" s="335"/>
      <c r="INT21" s="336"/>
      <c r="INU21" s="337"/>
      <c r="INV21" s="308"/>
      <c r="INW21" s="309"/>
      <c r="INX21" s="310"/>
      <c r="INY21" s="343"/>
      <c r="INZ21" s="343"/>
      <c r="IOA21" s="343"/>
      <c r="IOB21" s="343"/>
      <c r="IOC21" s="343"/>
      <c r="IOD21" s="343"/>
      <c r="IOE21" s="343"/>
      <c r="IOF21" s="343"/>
      <c r="IOG21" s="307"/>
      <c r="IOH21" s="335"/>
      <c r="IOI21" s="336"/>
      <c r="IOJ21" s="337"/>
      <c r="IOK21" s="308"/>
      <c r="IOL21" s="309"/>
      <c r="IOM21" s="310"/>
      <c r="ION21" s="343"/>
      <c r="IOO21" s="343"/>
      <c r="IOP21" s="343"/>
      <c r="IOQ21" s="343"/>
      <c r="IOR21" s="343"/>
      <c r="IOS21" s="343"/>
      <c r="IOT21" s="343"/>
      <c r="IOU21" s="343"/>
      <c r="IOV21" s="307"/>
      <c r="IOW21" s="335"/>
      <c r="IOX21" s="336"/>
      <c r="IOY21" s="337"/>
      <c r="IOZ21" s="308"/>
      <c r="IPA21" s="309"/>
      <c r="IPB21" s="310"/>
      <c r="IPC21" s="343"/>
      <c r="IPD21" s="343"/>
      <c r="IPE21" s="343"/>
      <c r="IPF21" s="343"/>
      <c r="IPG21" s="343"/>
      <c r="IPH21" s="343"/>
      <c r="IPI21" s="343"/>
      <c r="IPJ21" s="343"/>
      <c r="IPK21" s="307"/>
      <c r="IPL21" s="335"/>
      <c r="IPM21" s="336"/>
      <c r="IPN21" s="337"/>
      <c r="IPO21" s="308"/>
      <c r="IPP21" s="309"/>
      <c r="IPQ21" s="310"/>
      <c r="IPR21" s="343"/>
      <c r="IPS21" s="343"/>
      <c r="IPT21" s="343"/>
      <c r="IPU21" s="343"/>
      <c r="IPV21" s="343"/>
      <c r="IPW21" s="343"/>
      <c r="IPX21" s="343"/>
      <c r="IPY21" s="343"/>
      <c r="IPZ21" s="307"/>
      <c r="IQA21" s="335"/>
      <c r="IQB21" s="336"/>
      <c r="IQC21" s="337"/>
      <c r="IQD21" s="308"/>
      <c r="IQE21" s="309"/>
      <c r="IQF21" s="310"/>
      <c r="IQG21" s="343"/>
      <c r="IQH21" s="343"/>
      <c r="IQI21" s="343"/>
      <c r="IQJ21" s="343"/>
      <c r="IQK21" s="343"/>
      <c r="IQL21" s="343"/>
      <c r="IQM21" s="343"/>
      <c r="IQN21" s="343"/>
      <c r="IQO21" s="307"/>
      <c r="IQP21" s="335"/>
      <c r="IQQ21" s="336"/>
      <c r="IQR21" s="337"/>
      <c r="IQS21" s="308"/>
      <c r="IQT21" s="309"/>
      <c r="IQU21" s="310"/>
      <c r="IQV21" s="343"/>
      <c r="IQW21" s="343"/>
      <c r="IQX21" s="343"/>
      <c r="IQY21" s="343"/>
      <c r="IQZ21" s="343"/>
      <c r="IRA21" s="343"/>
      <c r="IRB21" s="343"/>
      <c r="IRC21" s="343"/>
      <c r="IRD21" s="307"/>
      <c r="IRE21" s="335"/>
      <c r="IRF21" s="336"/>
      <c r="IRG21" s="337"/>
      <c r="IRH21" s="308"/>
      <c r="IRI21" s="309"/>
      <c r="IRJ21" s="310"/>
      <c r="IRK21" s="343"/>
      <c r="IRL21" s="343"/>
      <c r="IRM21" s="343"/>
      <c r="IRN21" s="343"/>
      <c r="IRO21" s="343"/>
      <c r="IRP21" s="343"/>
      <c r="IRQ21" s="343"/>
      <c r="IRR21" s="343"/>
      <c r="IRS21" s="307"/>
      <c r="IRT21" s="335"/>
      <c r="IRU21" s="336"/>
      <c r="IRV21" s="337"/>
      <c r="IRW21" s="308"/>
      <c r="IRX21" s="309"/>
      <c r="IRY21" s="310"/>
      <c r="IRZ21" s="343"/>
      <c r="ISA21" s="343"/>
      <c r="ISB21" s="343"/>
      <c r="ISC21" s="343"/>
      <c r="ISD21" s="343"/>
      <c r="ISE21" s="343"/>
      <c r="ISF21" s="343"/>
      <c r="ISG21" s="343"/>
      <c r="ISH21" s="307"/>
      <c r="ISI21" s="335"/>
      <c r="ISJ21" s="336"/>
      <c r="ISK21" s="337"/>
      <c r="ISL21" s="308"/>
      <c r="ISM21" s="309"/>
      <c r="ISN21" s="310"/>
      <c r="ISO21" s="343"/>
      <c r="ISP21" s="343"/>
      <c r="ISQ21" s="343"/>
      <c r="ISR21" s="343"/>
      <c r="ISS21" s="343"/>
      <c r="IST21" s="343"/>
      <c r="ISU21" s="343"/>
      <c r="ISV21" s="343"/>
      <c r="ISW21" s="307"/>
      <c r="ISX21" s="335"/>
      <c r="ISY21" s="336"/>
      <c r="ISZ21" s="337"/>
      <c r="ITA21" s="308"/>
      <c r="ITB21" s="309"/>
      <c r="ITC21" s="310"/>
      <c r="ITD21" s="343"/>
      <c r="ITE21" s="343"/>
      <c r="ITF21" s="343"/>
      <c r="ITG21" s="343"/>
      <c r="ITH21" s="343"/>
      <c r="ITI21" s="343"/>
      <c r="ITJ21" s="343"/>
      <c r="ITK21" s="343"/>
      <c r="ITL21" s="307"/>
      <c r="ITM21" s="335"/>
      <c r="ITN21" s="336"/>
      <c r="ITO21" s="337"/>
      <c r="ITP21" s="308"/>
      <c r="ITQ21" s="309"/>
      <c r="ITR21" s="310"/>
      <c r="ITS21" s="343"/>
      <c r="ITT21" s="343"/>
      <c r="ITU21" s="343"/>
      <c r="ITV21" s="343"/>
      <c r="ITW21" s="343"/>
      <c r="ITX21" s="343"/>
      <c r="ITY21" s="343"/>
      <c r="ITZ21" s="343"/>
      <c r="IUA21" s="307"/>
      <c r="IUB21" s="335"/>
      <c r="IUC21" s="336"/>
      <c r="IUD21" s="337"/>
      <c r="IUE21" s="308"/>
      <c r="IUF21" s="309"/>
      <c r="IUG21" s="310"/>
      <c r="IUH21" s="343"/>
      <c r="IUI21" s="343"/>
      <c r="IUJ21" s="343"/>
      <c r="IUK21" s="343"/>
      <c r="IUL21" s="343"/>
      <c r="IUM21" s="343"/>
      <c r="IUN21" s="343"/>
      <c r="IUO21" s="343"/>
      <c r="IUP21" s="307"/>
      <c r="IUQ21" s="335"/>
      <c r="IUR21" s="336"/>
      <c r="IUS21" s="337"/>
      <c r="IUT21" s="308"/>
      <c r="IUU21" s="309"/>
      <c r="IUV21" s="310"/>
      <c r="IUW21" s="343"/>
      <c r="IUX21" s="343"/>
      <c r="IUY21" s="343"/>
      <c r="IUZ21" s="343"/>
      <c r="IVA21" s="343"/>
      <c r="IVB21" s="343"/>
      <c r="IVC21" s="343"/>
      <c r="IVD21" s="343"/>
      <c r="IVE21" s="307"/>
      <c r="IVF21" s="335"/>
      <c r="IVG21" s="336"/>
      <c r="IVH21" s="337"/>
      <c r="IVI21" s="308"/>
      <c r="IVJ21" s="309"/>
      <c r="IVK21" s="310"/>
      <c r="IVL21" s="343"/>
      <c r="IVM21" s="343"/>
      <c r="IVN21" s="343"/>
      <c r="IVO21" s="343"/>
      <c r="IVP21" s="343"/>
      <c r="IVQ21" s="343"/>
      <c r="IVR21" s="343"/>
      <c r="IVS21" s="343"/>
      <c r="IVT21" s="307"/>
      <c r="IVU21" s="335"/>
      <c r="IVV21" s="336"/>
      <c r="IVW21" s="337"/>
      <c r="IVX21" s="308"/>
      <c r="IVY21" s="309"/>
      <c r="IVZ21" s="310"/>
      <c r="IWA21" s="343"/>
      <c r="IWB21" s="343"/>
      <c r="IWC21" s="343"/>
      <c r="IWD21" s="343"/>
      <c r="IWE21" s="343"/>
      <c r="IWF21" s="343"/>
      <c r="IWG21" s="343"/>
      <c r="IWH21" s="343"/>
      <c r="IWI21" s="307"/>
      <c r="IWJ21" s="335"/>
      <c r="IWK21" s="336"/>
      <c r="IWL21" s="337"/>
      <c r="IWM21" s="308"/>
      <c r="IWN21" s="309"/>
      <c r="IWO21" s="310"/>
      <c r="IWP21" s="343"/>
      <c r="IWQ21" s="343"/>
      <c r="IWR21" s="343"/>
      <c r="IWS21" s="343"/>
      <c r="IWT21" s="343"/>
      <c r="IWU21" s="343"/>
      <c r="IWV21" s="343"/>
      <c r="IWW21" s="343"/>
      <c r="IWX21" s="307"/>
      <c r="IWY21" s="335"/>
      <c r="IWZ21" s="336"/>
      <c r="IXA21" s="337"/>
      <c r="IXB21" s="308"/>
      <c r="IXC21" s="309"/>
      <c r="IXD21" s="310"/>
      <c r="IXE21" s="343"/>
      <c r="IXF21" s="343"/>
      <c r="IXG21" s="343"/>
      <c r="IXH21" s="343"/>
      <c r="IXI21" s="343"/>
      <c r="IXJ21" s="343"/>
      <c r="IXK21" s="343"/>
      <c r="IXL21" s="343"/>
      <c r="IXM21" s="307"/>
      <c r="IXN21" s="335"/>
      <c r="IXO21" s="336"/>
      <c r="IXP21" s="337"/>
      <c r="IXQ21" s="308"/>
      <c r="IXR21" s="309"/>
      <c r="IXS21" s="310"/>
      <c r="IXT21" s="343"/>
      <c r="IXU21" s="343"/>
      <c r="IXV21" s="343"/>
      <c r="IXW21" s="343"/>
      <c r="IXX21" s="343"/>
      <c r="IXY21" s="343"/>
      <c r="IXZ21" s="343"/>
      <c r="IYA21" s="343"/>
      <c r="IYB21" s="307"/>
      <c r="IYC21" s="335"/>
      <c r="IYD21" s="336"/>
      <c r="IYE21" s="337"/>
      <c r="IYF21" s="308"/>
      <c r="IYG21" s="309"/>
      <c r="IYH21" s="310"/>
      <c r="IYI21" s="343"/>
      <c r="IYJ21" s="343"/>
      <c r="IYK21" s="343"/>
      <c r="IYL21" s="343"/>
      <c r="IYM21" s="343"/>
      <c r="IYN21" s="343"/>
      <c r="IYO21" s="343"/>
      <c r="IYP21" s="343"/>
      <c r="IYQ21" s="307"/>
      <c r="IYR21" s="335"/>
      <c r="IYS21" s="336"/>
      <c r="IYT21" s="337"/>
      <c r="IYU21" s="308"/>
      <c r="IYV21" s="309"/>
      <c r="IYW21" s="310"/>
      <c r="IYX21" s="343"/>
      <c r="IYY21" s="343"/>
      <c r="IYZ21" s="343"/>
      <c r="IZA21" s="343"/>
      <c r="IZB21" s="343"/>
      <c r="IZC21" s="343"/>
      <c r="IZD21" s="343"/>
      <c r="IZE21" s="343"/>
      <c r="IZF21" s="307"/>
      <c r="IZG21" s="335"/>
      <c r="IZH21" s="336"/>
      <c r="IZI21" s="337"/>
      <c r="IZJ21" s="308"/>
      <c r="IZK21" s="309"/>
      <c r="IZL21" s="310"/>
      <c r="IZM21" s="343"/>
      <c r="IZN21" s="343"/>
      <c r="IZO21" s="343"/>
      <c r="IZP21" s="343"/>
      <c r="IZQ21" s="343"/>
      <c r="IZR21" s="343"/>
      <c r="IZS21" s="343"/>
      <c r="IZT21" s="343"/>
      <c r="IZU21" s="307"/>
      <c r="IZV21" s="335"/>
      <c r="IZW21" s="336"/>
      <c r="IZX21" s="337"/>
      <c r="IZY21" s="308"/>
      <c r="IZZ21" s="309"/>
      <c r="JAA21" s="310"/>
      <c r="JAB21" s="343"/>
      <c r="JAC21" s="343"/>
      <c r="JAD21" s="343"/>
      <c r="JAE21" s="343"/>
      <c r="JAF21" s="343"/>
      <c r="JAG21" s="343"/>
      <c r="JAH21" s="343"/>
      <c r="JAI21" s="343"/>
      <c r="JAJ21" s="307"/>
      <c r="JAK21" s="335"/>
      <c r="JAL21" s="336"/>
      <c r="JAM21" s="337"/>
      <c r="JAN21" s="308"/>
      <c r="JAO21" s="309"/>
      <c r="JAP21" s="310"/>
      <c r="JAQ21" s="343"/>
      <c r="JAR21" s="343"/>
      <c r="JAS21" s="343"/>
      <c r="JAT21" s="343"/>
      <c r="JAU21" s="343"/>
      <c r="JAV21" s="343"/>
      <c r="JAW21" s="343"/>
      <c r="JAX21" s="343"/>
      <c r="JAY21" s="307"/>
      <c r="JAZ21" s="335"/>
      <c r="JBA21" s="336"/>
      <c r="JBB21" s="337"/>
      <c r="JBC21" s="308"/>
      <c r="JBD21" s="309"/>
      <c r="JBE21" s="310"/>
      <c r="JBF21" s="343"/>
      <c r="JBG21" s="343"/>
      <c r="JBH21" s="343"/>
      <c r="JBI21" s="343"/>
      <c r="JBJ21" s="343"/>
      <c r="JBK21" s="343"/>
      <c r="JBL21" s="343"/>
      <c r="JBM21" s="343"/>
      <c r="JBN21" s="307"/>
      <c r="JBO21" s="335"/>
      <c r="JBP21" s="336"/>
      <c r="JBQ21" s="337"/>
      <c r="JBR21" s="308"/>
      <c r="JBS21" s="309"/>
      <c r="JBT21" s="310"/>
      <c r="JBU21" s="343"/>
      <c r="JBV21" s="343"/>
      <c r="JBW21" s="343"/>
      <c r="JBX21" s="343"/>
      <c r="JBY21" s="343"/>
      <c r="JBZ21" s="343"/>
      <c r="JCA21" s="343"/>
      <c r="JCB21" s="343"/>
      <c r="JCC21" s="307"/>
      <c r="JCD21" s="335"/>
      <c r="JCE21" s="336"/>
      <c r="JCF21" s="337"/>
      <c r="JCG21" s="308"/>
      <c r="JCH21" s="309"/>
      <c r="JCI21" s="310"/>
      <c r="JCJ21" s="343"/>
      <c r="JCK21" s="343"/>
      <c r="JCL21" s="343"/>
      <c r="JCM21" s="343"/>
      <c r="JCN21" s="343"/>
      <c r="JCO21" s="343"/>
      <c r="JCP21" s="343"/>
      <c r="JCQ21" s="343"/>
      <c r="JCR21" s="307"/>
      <c r="JCS21" s="335"/>
      <c r="JCT21" s="336"/>
      <c r="JCU21" s="337"/>
      <c r="JCV21" s="308"/>
      <c r="JCW21" s="309"/>
      <c r="JCX21" s="310"/>
      <c r="JCY21" s="343"/>
      <c r="JCZ21" s="343"/>
      <c r="JDA21" s="343"/>
      <c r="JDB21" s="343"/>
      <c r="JDC21" s="343"/>
      <c r="JDD21" s="343"/>
      <c r="JDE21" s="343"/>
      <c r="JDF21" s="343"/>
      <c r="JDG21" s="307"/>
      <c r="JDH21" s="335"/>
      <c r="JDI21" s="336"/>
      <c r="JDJ21" s="337"/>
      <c r="JDK21" s="308"/>
      <c r="JDL21" s="309"/>
      <c r="JDM21" s="310"/>
      <c r="JDN21" s="343"/>
      <c r="JDO21" s="343"/>
      <c r="JDP21" s="343"/>
      <c r="JDQ21" s="343"/>
      <c r="JDR21" s="343"/>
      <c r="JDS21" s="343"/>
      <c r="JDT21" s="343"/>
      <c r="JDU21" s="343"/>
      <c r="JDV21" s="307"/>
      <c r="JDW21" s="335"/>
      <c r="JDX21" s="336"/>
      <c r="JDY21" s="337"/>
      <c r="JDZ21" s="308"/>
      <c r="JEA21" s="309"/>
      <c r="JEB21" s="310"/>
      <c r="JEC21" s="343"/>
      <c r="JED21" s="343"/>
      <c r="JEE21" s="343"/>
      <c r="JEF21" s="343"/>
      <c r="JEG21" s="343"/>
      <c r="JEH21" s="343"/>
      <c r="JEI21" s="343"/>
      <c r="JEJ21" s="343"/>
      <c r="JEK21" s="307"/>
      <c r="JEL21" s="335"/>
      <c r="JEM21" s="336"/>
      <c r="JEN21" s="337"/>
      <c r="JEO21" s="308"/>
      <c r="JEP21" s="309"/>
      <c r="JEQ21" s="310"/>
      <c r="JER21" s="343"/>
      <c r="JES21" s="343"/>
      <c r="JET21" s="343"/>
      <c r="JEU21" s="343"/>
      <c r="JEV21" s="343"/>
      <c r="JEW21" s="343"/>
      <c r="JEX21" s="343"/>
      <c r="JEY21" s="343"/>
      <c r="JEZ21" s="307"/>
      <c r="JFA21" s="335"/>
      <c r="JFB21" s="336"/>
      <c r="JFC21" s="337"/>
      <c r="JFD21" s="308"/>
      <c r="JFE21" s="309"/>
      <c r="JFF21" s="310"/>
      <c r="JFG21" s="343"/>
      <c r="JFH21" s="343"/>
      <c r="JFI21" s="343"/>
      <c r="JFJ21" s="343"/>
      <c r="JFK21" s="343"/>
      <c r="JFL21" s="343"/>
      <c r="JFM21" s="343"/>
      <c r="JFN21" s="343"/>
      <c r="JFO21" s="307"/>
      <c r="JFP21" s="335"/>
      <c r="JFQ21" s="336"/>
      <c r="JFR21" s="337"/>
      <c r="JFS21" s="308"/>
      <c r="JFT21" s="309"/>
      <c r="JFU21" s="310"/>
      <c r="JFV21" s="343"/>
      <c r="JFW21" s="343"/>
      <c r="JFX21" s="343"/>
      <c r="JFY21" s="343"/>
      <c r="JFZ21" s="343"/>
      <c r="JGA21" s="343"/>
      <c r="JGB21" s="343"/>
      <c r="JGC21" s="343"/>
      <c r="JGD21" s="307"/>
      <c r="JGE21" s="335"/>
      <c r="JGF21" s="336"/>
      <c r="JGG21" s="337"/>
      <c r="JGH21" s="308"/>
      <c r="JGI21" s="309"/>
      <c r="JGJ21" s="310"/>
      <c r="JGK21" s="343"/>
      <c r="JGL21" s="343"/>
      <c r="JGM21" s="343"/>
      <c r="JGN21" s="343"/>
      <c r="JGO21" s="343"/>
      <c r="JGP21" s="343"/>
      <c r="JGQ21" s="343"/>
      <c r="JGR21" s="343"/>
      <c r="JGS21" s="307"/>
      <c r="JGT21" s="335"/>
      <c r="JGU21" s="336"/>
      <c r="JGV21" s="337"/>
      <c r="JGW21" s="308"/>
      <c r="JGX21" s="309"/>
      <c r="JGY21" s="310"/>
      <c r="JGZ21" s="343"/>
      <c r="JHA21" s="343"/>
      <c r="JHB21" s="343"/>
      <c r="JHC21" s="343"/>
      <c r="JHD21" s="343"/>
      <c r="JHE21" s="343"/>
      <c r="JHF21" s="343"/>
      <c r="JHG21" s="343"/>
      <c r="JHH21" s="307"/>
      <c r="JHI21" s="335"/>
      <c r="JHJ21" s="336"/>
      <c r="JHK21" s="337"/>
      <c r="JHL21" s="308"/>
      <c r="JHM21" s="309"/>
      <c r="JHN21" s="310"/>
      <c r="JHO21" s="343"/>
      <c r="JHP21" s="343"/>
      <c r="JHQ21" s="343"/>
      <c r="JHR21" s="343"/>
      <c r="JHS21" s="343"/>
      <c r="JHT21" s="343"/>
      <c r="JHU21" s="343"/>
      <c r="JHV21" s="343"/>
      <c r="JHW21" s="307"/>
      <c r="JHX21" s="335"/>
      <c r="JHY21" s="336"/>
      <c r="JHZ21" s="337"/>
      <c r="JIA21" s="308"/>
      <c r="JIB21" s="309"/>
      <c r="JIC21" s="310"/>
      <c r="JID21" s="343"/>
      <c r="JIE21" s="343"/>
      <c r="JIF21" s="343"/>
      <c r="JIG21" s="343"/>
      <c r="JIH21" s="343"/>
      <c r="JII21" s="343"/>
      <c r="JIJ21" s="343"/>
      <c r="JIK21" s="343"/>
      <c r="JIL21" s="307"/>
      <c r="JIM21" s="335"/>
      <c r="JIN21" s="336"/>
      <c r="JIO21" s="337"/>
      <c r="JIP21" s="308"/>
      <c r="JIQ21" s="309"/>
      <c r="JIR21" s="310"/>
      <c r="JIS21" s="343"/>
      <c r="JIT21" s="343"/>
      <c r="JIU21" s="343"/>
      <c r="JIV21" s="343"/>
      <c r="JIW21" s="343"/>
      <c r="JIX21" s="343"/>
      <c r="JIY21" s="343"/>
      <c r="JIZ21" s="343"/>
      <c r="JJA21" s="307"/>
      <c r="JJB21" s="335"/>
      <c r="JJC21" s="336"/>
      <c r="JJD21" s="337"/>
      <c r="JJE21" s="308"/>
      <c r="JJF21" s="309"/>
      <c r="JJG21" s="310"/>
      <c r="JJH21" s="343"/>
      <c r="JJI21" s="343"/>
      <c r="JJJ21" s="343"/>
      <c r="JJK21" s="343"/>
      <c r="JJL21" s="343"/>
      <c r="JJM21" s="343"/>
      <c r="JJN21" s="343"/>
      <c r="JJO21" s="343"/>
      <c r="JJP21" s="307"/>
      <c r="JJQ21" s="335"/>
      <c r="JJR21" s="336"/>
      <c r="JJS21" s="337"/>
      <c r="JJT21" s="308"/>
      <c r="JJU21" s="309"/>
      <c r="JJV21" s="310"/>
      <c r="JJW21" s="343"/>
      <c r="JJX21" s="343"/>
      <c r="JJY21" s="343"/>
      <c r="JJZ21" s="343"/>
      <c r="JKA21" s="343"/>
      <c r="JKB21" s="343"/>
      <c r="JKC21" s="343"/>
      <c r="JKD21" s="343"/>
      <c r="JKE21" s="307"/>
      <c r="JKF21" s="335"/>
      <c r="JKG21" s="336"/>
      <c r="JKH21" s="337"/>
      <c r="JKI21" s="308"/>
      <c r="JKJ21" s="309"/>
      <c r="JKK21" s="310"/>
      <c r="JKL21" s="343"/>
      <c r="JKM21" s="343"/>
      <c r="JKN21" s="343"/>
      <c r="JKO21" s="343"/>
      <c r="JKP21" s="343"/>
      <c r="JKQ21" s="343"/>
      <c r="JKR21" s="343"/>
      <c r="JKS21" s="343"/>
      <c r="JKT21" s="307"/>
      <c r="JKU21" s="335"/>
      <c r="JKV21" s="336"/>
      <c r="JKW21" s="337"/>
      <c r="JKX21" s="308"/>
      <c r="JKY21" s="309"/>
      <c r="JKZ21" s="310"/>
      <c r="JLA21" s="343"/>
      <c r="JLB21" s="343"/>
      <c r="JLC21" s="343"/>
      <c r="JLD21" s="343"/>
      <c r="JLE21" s="343"/>
      <c r="JLF21" s="343"/>
      <c r="JLG21" s="343"/>
      <c r="JLH21" s="343"/>
      <c r="JLI21" s="307"/>
      <c r="JLJ21" s="335"/>
      <c r="JLK21" s="336"/>
      <c r="JLL21" s="337"/>
      <c r="JLM21" s="308"/>
      <c r="JLN21" s="309"/>
      <c r="JLO21" s="310"/>
      <c r="JLP21" s="343"/>
      <c r="JLQ21" s="343"/>
      <c r="JLR21" s="343"/>
      <c r="JLS21" s="343"/>
      <c r="JLT21" s="343"/>
      <c r="JLU21" s="343"/>
      <c r="JLV21" s="343"/>
      <c r="JLW21" s="343"/>
      <c r="JLX21" s="307"/>
      <c r="JLY21" s="335"/>
      <c r="JLZ21" s="336"/>
      <c r="JMA21" s="337"/>
      <c r="JMB21" s="308"/>
      <c r="JMC21" s="309"/>
      <c r="JMD21" s="310"/>
      <c r="JME21" s="343"/>
      <c r="JMF21" s="343"/>
      <c r="JMG21" s="343"/>
      <c r="JMH21" s="343"/>
      <c r="JMI21" s="343"/>
      <c r="JMJ21" s="343"/>
      <c r="JMK21" s="343"/>
      <c r="JML21" s="343"/>
      <c r="JMM21" s="307"/>
      <c r="JMN21" s="335"/>
      <c r="JMO21" s="336"/>
      <c r="JMP21" s="337"/>
      <c r="JMQ21" s="308"/>
      <c r="JMR21" s="309"/>
      <c r="JMS21" s="310"/>
      <c r="JMT21" s="343"/>
      <c r="JMU21" s="343"/>
      <c r="JMV21" s="343"/>
      <c r="JMW21" s="343"/>
      <c r="JMX21" s="343"/>
      <c r="JMY21" s="343"/>
      <c r="JMZ21" s="343"/>
      <c r="JNA21" s="343"/>
      <c r="JNB21" s="307"/>
      <c r="JNC21" s="335"/>
      <c r="JND21" s="336"/>
      <c r="JNE21" s="337"/>
      <c r="JNF21" s="308"/>
      <c r="JNG21" s="309"/>
      <c r="JNH21" s="310"/>
      <c r="JNI21" s="343"/>
      <c r="JNJ21" s="343"/>
      <c r="JNK21" s="343"/>
      <c r="JNL21" s="343"/>
      <c r="JNM21" s="343"/>
      <c r="JNN21" s="343"/>
      <c r="JNO21" s="343"/>
      <c r="JNP21" s="343"/>
      <c r="JNQ21" s="307"/>
      <c r="JNR21" s="335"/>
      <c r="JNS21" s="336"/>
      <c r="JNT21" s="337"/>
      <c r="JNU21" s="308"/>
      <c r="JNV21" s="309"/>
      <c r="JNW21" s="310"/>
      <c r="JNX21" s="343"/>
      <c r="JNY21" s="343"/>
      <c r="JNZ21" s="343"/>
      <c r="JOA21" s="343"/>
      <c r="JOB21" s="343"/>
      <c r="JOC21" s="343"/>
      <c r="JOD21" s="343"/>
      <c r="JOE21" s="343"/>
      <c r="JOF21" s="307"/>
      <c r="JOG21" s="335"/>
      <c r="JOH21" s="336"/>
      <c r="JOI21" s="337"/>
      <c r="JOJ21" s="308"/>
      <c r="JOK21" s="309"/>
      <c r="JOL21" s="310"/>
      <c r="JOM21" s="343"/>
      <c r="JON21" s="343"/>
      <c r="JOO21" s="343"/>
      <c r="JOP21" s="343"/>
      <c r="JOQ21" s="343"/>
      <c r="JOR21" s="343"/>
      <c r="JOS21" s="343"/>
      <c r="JOT21" s="343"/>
      <c r="JOU21" s="307"/>
      <c r="JOV21" s="335"/>
      <c r="JOW21" s="336"/>
      <c r="JOX21" s="337"/>
      <c r="JOY21" s="308"/>
      <c r="JOZ21" s="309"/>
      <c r="JPA21" s="310"/>
      <c r="JPB21" s="343"/>
      <c r="JPC21" s="343"/>
      <c r="JPD21" s="343"/>
      <c r="JPE21" s="343"/>
      <c r="JPF21" s="343"/>
      <c r="JPG21" s="343"/>
      <c r="JPH21" s="343"/>
      <c r="JPI21" s="343"/>
      <c r="JPJ21" s="307"/>
      <c r="JPK21" s="335"/>
      <c r="JPL21" s="336"/>
      <c r="JPM21" s="337"/>
      <c r="JPN21" s="308"/>
      <c r="JPO21" s="309"/>
      <c r="JPP21" s="310"/>
      <c r="JPQ21" s="343"/>
      <c r="JPR21" s="343"/>
      <c r="JPS21" s="343"/>
      <c r="JPT21" s="343"/>
      <c r="JPU21" s="343"/>
      <c r="JPV21" s="343"/>
      <c r="JPW21" s="343"/>
      <c r="JPX21" s="343"/>
      <c r="JPY21" s="307"/>
      <c r="JPZ21" s="335"/>
      <c r="JQA21" s="336"/>
      <c r="JQB21" s="337"/>
      <c r="JQC21" s="308"/>
      <c r="JQD21" s="309"/>
      <c r="JQE21" s="310"/>
      <c r="JQF21" s="343"/>
      <c r="JQG21" s="343"/>
      <c r="JQH21" s="343"/>
      <c r="JQI21" s="343"/>
      <c r="JQJ21" s="343"/>
      <c r="JQK21" s="343"/>
      <c r="JQL21" s="343"/>
      <c r="JQM21" s="343"/>
      <c r="JQN21" s="307"/>
      <c r="JQO21" s="335"/>
      <c r="JQP21" s="336"/>
      <c r="JQQ21" s="337"/>
      <c r="JQR21" s="308"/>
      <c r="JQS21" s="309"/>
      <c r="JQT21" s="310"/>
      <c r="JQU21" s="343"/>
      <c r="JQV21" s="343"/>
      <c r="JQW21" s="343"/>
      <c r="JQX21" s="343"/>
      <c r="JQY21" s="343"/>
      <c r="JQZ21" s="343"/>
      <c r="JRA21" s="343"/>
      <c r="JRB21" s="343"/>
      <c r="JRC21" s="307"/>
      <c r="JRD21" s="335"/>
      <c r="JRE21" s="336"/>
      <c r="JRF21" s="337"/>
      <c r="JRG21" s="308"/>
      <c r="JRH21" s="309"/>
      <c r="JRI21" s="310"/>
      <c r="JRJ21" s="343"/>
      <c r="JRK21" s="343"/>
      <c r="JRL21" s="343"/>
      <c r="JRM21" s="343"/>
      <c r="JRN21" s="343"/>
      <c r="JRO21" s="343"/>
      <c r="JRP21" s="343"/>
      <c r="JRQ21" s="343"/>
      <c r="JRR21" s="307"/>
      <c r="JRS21" s="335"/>
      <c r="JRT21" s="336"/>
      <c r="JRU21" s="337"/>
      <c r="JRV21" s="308"/>
      <c r="JRW21" s="309"/>
      <c r="JRX21" s="310"/>
      <c r="JRY21" s="343"/>
      <c r="JRZ21" s="343"/>
      <c r="JSA21" s="343"/>
      <c r="JSB21" s="343"/>
      <c r="JSC21" s="343"/>
      <c r="JSD21" s="343"/>
      <c r="JSE21" s="343"/>
      <c r="JSF21" s="343"/>
      <c r="JSG21" s="307"/>
      <c r="JSH21" s="335"/>
      <c r="JSI21" s="336"/>
      <c r="JSJ21" s="337"/>
      <c r="JSK21" s="308"/>
      <c r="JSL21" s="309"/>
      <c r="JSM21" s="310"/>
      <c r="JSN21" s="343"/>
      <c r="JSO21" s="343"/>
      <c r="JSP21" s="343"/>
      <c r="JSQ21" s="343"/>
      <c r="JSR21" s="343"/>
      <c r="JSS21" s="343"/>
      <c r="JST21" s="343"/>
      <c r="JSU21" s="343"/>
      <c r="JSV21" s="307"/>
      <c r="JSW21" s="335"/>
      <c r="JSX21" s="336"/>
      <c r="JSY21" s="337"/>
      <c r="JSZ21" s="308"/>
      <c r="JTA21" s="309"/>
      <c r="JTB21" s="310"/>
      <c r="JTC21" s="343"/>
      <c r="JTD21" s="343"/>
      <c r="JTE21" s="343"/>
      <c r="JTF21" s="343"/>
      <c r="JTG21" s="343"/>
      <c r="JTH21" s="343"/>
      <c r="JTI21" s="343"/>
      <c r="JTJ21" s="343"/>
      <c r="JTK21" s="307"/>
      <c r="JTL21" s="335"/>
      <c r="JTM21" s="336"/>
      <c r="JTN21" s="337"/>
      <c r="JTO21" s="308"/>
      <c r="JTP21" s="309"/>
      <c r="JTQ21" s="310"/>
      <c r="JTR21" s="343"/>
      <c r="JTS21" s="343"/>
      <c r="JTT21" s="343"/>
      <c r="JTU21" s="343"/>
      <c r="JTV21" s="343"/>
      <c r="JTW21" s="343"/>
      <c r="JTX21" s="343"/>
      <c r="JTY21" s="343"/>
      <c r="JTZ21" s="307"/>
      <c r="JUA21" s="335"/>
      <c r="JUB21" s="336"/>
      <c r="JUC21" s="337"/>
      <c r="JUD21" s="308"/>
      <c r="JUE21" s="309"/>
      <c r="JUF21" s="310"/>
      <c r="JUG21" s="343"/>
      <c r="JUH21" s="343"/>
      <c r="JUI21" s="343"/>
      <c r="JUJ21" s="343"/>
      <c r="JUK21" s="343"/>
      <c r="JUL21" s="343"/>
      <c r="JUM21" s="343"/>
      <c r="JUN21" s="343"/>
      <c r="JUO21" s="307"/>
      <c r="JUP21" s="335"/>
      <c r="JUQ21" s="336"/>
      <c r="JUR21" s="337"/>
      <c r="JUS21" s="308"/>
      <c r="JUT21" s="309"/>
      <c r="JUU21" s="310"/>
      <c r="JUV21" s="343"/>
      <c r="JUW21" s="343"/>
      <c r="JUX21" s="343"/>
      <c r="JUY21" s="343"/>
      <c r="JUZ21" s="343"/>
      <c r="JVA21" s="343"/>
      <c r="JVB21" s="343"/>
      <c r="JVC21" s="343"/>
      <c r="JVD21" s="307"/>
      <c r="JVE21" s="335"/>
      <c r="JVF21" s="336"/>
      <c r="JVG21" s="337"/>
      <c r="JVH21" s="308"/>
      <c r="JVI21" s="309"/>
      <c r="JVJ21" s="310"/>
      <c r="JVK21" s="343"/>
      <c r="JVL21" s="343"/>
      <c r="JVM21" s="343"/>
      <c r="JVN21" s="343"/>
      <c r="JVO21" s="343"/>
      <c r="JVP21" s="343"/>
      <c r="JVQ21" s="343"/>
      <c r="JVR21" s="343"/>
      <c r="JVS21" s="307"/>
      <c r="JVT21" s="335"/>
      <c r="JVU21" s="336"/>
      <c r="JVV21" s="337"/>
      <c r="JVW21" s="308"/>
      <c r="JVX21" s="309"/>
      <c r="JVY21" s="310"/>
      <c r="JVZ21" s="343"/>
      <c r="JWA21" s="343"/>
      <c r="JWB21" s="343"/>
      <c r="JWC21" s="343"/>
      <c r="JWD21" s="343"/>
      <c r="JWE21" s="343"/>
      <c r="JWF21" s="343"/>
      <c r="JWG21" s="343"/>
      <c r="JWH21" s="307"/>
      <c r="JWI21" s="335"/>
      <c r="JWJ21" s="336"/>
      <c r="JWK21" s="337"/>
      <c r="JWL21" s="308"/>
      <c r="JWM21" s="309"/>
      <c r="JWN21" s="310"/>
      <c r="JWO21" s="343"/>
      <c r="JWP21" s="343"/>
      <c r="JWQ21" s="343"/>
      <c r="JWR21" s="343"/>
      <c r="JWS21" s="343"/>
      <c r="JWT21" s="343"/>
      <c r="JWU21" s="343"/>
      <c r="JWV21" s="343"/>
      <c r="JWW21" s="307"/>
      <c r="JWX21" s="335"/>
      <c r="JWY21" s="336"/>
      <c r="JWZ21" s="337"/>
      <c r="JXA21" s="308"/>
      <c r="JXB21" s="309"/>
      <c r="JXC21" s="310"/>
      <c r="JXD21" s="343"/>
      <c r="JXE21" s="343"/>
      <c r="JXF21" s="343"/>
      <c r="JXG21" s="343"/>
      <c r="JXH21" s="343"/>
      <c r="JXI21" s="343"/>
      <c r="JXJ21" s="343"/>
      <c r="JXK21" s="343"/>
      <c r="JXL21" s="307"/>
      <c r="JXM21" s="335"/>
      <c r="JXN21" s="336"/>
      <c r="JXO21" s="337"/>
      <c r="JXP21" s="308"/>
      <c r="JXQ21" s="309"/>
      <c r="JXR21" s="310"/>
      <c r="JXS21" s="343"/>
      <c r="JXT21" s="343"/>
      <c r="JXU21" s="343"/>
      <c r="JXV21" s="343"/>
      <c r="JXW21" s="343"/>
      <c r="JXX21" s="343"/>
      <c r="JXY21" s="343"/>
      <c r="JXZ21" s="343"/>
      <c r="JYA21" s="307"/>
      <c r="JYB21" s="335"/>
      <c r="JYC21" s="336"/>
      <c r="JYD21" s="337"/>
      <c r="JYE21" s="308"/>
      <c r="JYF21" s="309"/>
      <c r="JYG21" s="310"/>
      <c r="JYH21" s="343"/>
      <c r="JYI21" s="343"/>
      <c r="JYJ21" s="343"/>
      <c r="JYK21" s="343"/>
      <c r="JYL21" s="343"/>
      <c r="JYM21" s="343"/>
      <c r="JYN21" s="343"/>
      <c r="JYO21" s="343"/>
      <c r="JYP21" s="307"/>
      <c r="JYQ21" s="335"/>
      <c r="JYR21" s="336"/>
      <c r="JYS21" s="337"/>
      <c r="JYT21" s="308"/>
      <c r="JYU21" s="309"/>
      <c r="JYV21" s="310"/>
      <c r="JYW21" s="343"/>
      <c r="JYX21" s="343"/>
      <c r="JYY21" s="343"/>
      <c r="JYZ21" s="343"/>
      <c r="JZA21" s="343"/>
      <c r="JZB21" s="343"/>
      <c r="JZC21" s="343"/>
      <c r="JZD21" s="343"/>
      <c r="JZE21" s="307"/>
      <c r="JZF21" s="335"/>
      <c r="JZG21" s="336"/>
      <c r="JZH21" s="337"/>
      <c r="JZI21" s="308"/>
      <c r="JZJ21" s="309"/>
      <c r="JZK21" s="310"/>
      <c r="JZL21" s="343"/>
      <c r="JZM21" s="343"/>
      <c r="JZN21" s="343"/>
      <c r="JZO21" s="343"/>
      <c r="JZP21" s="343"/>
      <c r="JZQ21" s="343"/>
      <c r="JZR21" s="343"/>
      <c r="JZS21" s="343"/>
      <c r="JZT21" s="307"/>
      <c r="JZU21" s="335"/>
      <c r="JZV21" s="336"/>
      <c r="JZW21" s="337"/>
      <c r="JZX21" s="308"/>
      <c r="JZY21" s="309"/>
      <c r="JZZ21" s="310"/>
      <c r="KAA21" s="343"/>
      <c r="KAB21" s="343"/>
      <c r="KAC21" s="343"/>
      <c r="KAD21" s="343"/>
      <c r="KAE21" s="343"/>
      <c r="KAF21" s="343"/>
      <c r="KAG21" s="343"/>
      <c r="KAH21" s="343"/>
      <c r="KAI21" s="307"/>
      <c r="KAJ21" s="335"/>
      <c r="KAK21" s="336"/>
      <c r="KAL21" s="337"/>
      <c r="KAM21" s="308"/>
      <c r="KAN21" s="309"/>
      <c r="KAO21" s="310"/>
      <c r="KAP21" s="343"/>
      <c r="KAQ21" s="343"/>
      <c r="KAR21" s="343"/>
      <c r="KAS21" s="343"/>
      <c r="KAT21" s="343"/>
      <c r="KAU21" s="343"/>
      <c r="KAV21" s="343"/>
      <c r="KAW21" s="343"/>
      <c r="KAX21" s="307"/>
      <c r="KAY21" s="335"/>
      <c r="KAZ21" s="336"/>
      <c r="KBA21" s="337"/>
      <c r="KBB21" s="308"/>
      <c r="KBC21" s="309"/>
      <c r="KBD21" s="310"/>
      <c r="KBE21" s="343"/>
      <c r="KBF21" s="343"/>
      <c r="KBG21" s="343"/>
      <c r="KBH21" s="343"/>
      <c r="KBI21" s="343"/>
      <c r="KBJ21" s="343"/>
      <c r="KBK21" s="343"/>
      <c r="KBL21" s="343"/>
      <c r="KBM21" s="307"/>
      <c r="KBN21" s="335"/>
      <c r="KBO21" s="336"/>
      <c r="KBP21" s="337"/>
      <c r="KBQ21" s="308"/>
      <c r="KBR21" s="309"/>
      <c r="KBS21" s="310"/>
      <c r="KBT21" s="343"/>
      <c r="KBU21" s="343"/>
      <c r="KBV21" s="343"/>
      <c r="KBW21" s="343"/>
      <c r="KBX21" s="343"/>
      <c r="KBY21" s="343"/>
      <c r="KBZ21" s="343"/>
      <c r="KCA21" s="343"/>
      <c r="KCB21" s="307"/>
      <c r="KCC21" s="335"/>
      <c r="KCD21" s="336"/>
      <c r="KCE21" s="337"/>
      <c r="KCF21" s="308"/>
      <c r="KCG21" s="309"/>
      <c r="KCH21" s="310"/>
      <c r="KCI21" s="343"/>
      <c r="KCJ21" s="343"/>
      <c r="KCK21" s="343"/>
      <c r="KCL21" s="343"/>
      <c r="KCM21" s="343"/>
      <c r="KCN21" s="343"/>
      <c r="KCO21" s="343"/>
      <c r="KCP21" s="343"/>
      <c r="KCQ21" s="307"/>
      <c r="KCR21" s="335"/>
      <c r="KCS21" s="336"/>
      <c r="KCT21" s="337"/>
      <c r="KCU21" s="308"/>
      <c r="KCV21" s="309"/>
      <c r="KCW21" s="310"/>
      <c r="KCX21" s="343"/>
      <c r="KCY21" s="343"/>
      <c r="KCZ21" s="343"/>
      <c r="KDA21" s="343"/>
      <c r="KDB21" s="343"/>
      <c r="KDC21" s="343"/>
      <c r="KDD21" s="343"/>
      <c r="KDE21" s="343"/>
      <c r="KDF21" s="307"/>
      <c r="KDG21" s="335"/>
      <c r="KDH21" s="336"/>
      <c r="KDI21" s="337"/>
      <c r="KDJ21" s="308"/>
      <c r="KDK21" s="309"/>
      <c r="KDL21" s="310"/>
      <c r="KDM21" s="343"/>
      <c r="KDN21" s="343"/>
      <c r="KDO21" s="343"/>
      <c r="KDP21" s="343"/>
      <c r="KDQ21" s="343"/>
      <c r="KDR21" s="343"/>
      <c r="KDS21" s="343"/>
      <c r="KDT21" s="343"/>
      <c r="KDU21" s="307"/>
      <c r="KDV21" s="335"/>
      <c r="KDW21" s="336"/>
      <c r="KDX21" s="337"/>
      <c r="KDY21" s="308"/>
      <c r="KDZ21" s="309"/>
      <c r="KEA21" s="310"/>
      <c r="KEB21" s="343"/>
      <c r="KEC21" s="343"/>
      <c r="KED21" s="343"/>
      <c r="KEE21" s="343"/>
      <c r="KEF21" s="343"/>
      <c r="KEG21" s="343"/>
      <c r="KEH21" s="343"/>
      <c r="KEI21" s="343"/>
      <c r="KEJ21" s="307"/>
      <c r="KEK21" s="335"/>
      <c r="KEL21" s="336"/>
      <c r="KEM21" s="337"/>
      <c r="KEN21" s="308"/>
      <c r="KEO21" s="309"/>
      <c r="KEP21" s="310"/>
      <c r="KEQ21" s="343"/>
      <c r="KER21" s="343"/>
      <c r="KES21" s="343"/>
      <c r="KET21" s="343"/>
      <c r="KEU21" s="343"/>
      <c r="KEV21" s="343"/>
      <c r="KEW21" s="343"/>
      <c r="KEX21" s="343"/>
      <c r="KEY21" s="307"/>
      <c r="KEZ21" s="335"/>
      <c r="KFA21" s="336"/>
      <c r="KFB21" s="337"/>
      <c r="KFC21" s="308"/>
      <c r="KFD21" s="309"/>
      <c r="KFE21" s="310"/>
      <c r="KFF21" s="343"/>
      <c r="KFG21" s="343"/>
      <c r="KFH21" s="343"/>
      <c r="KFI21" s="343"/>
      <c r="KFJ21" s="343"/>
      <c r="KFK21" s="343"/>
      <c r="KFL21" s="343"/>
      <c r="KFM21" s="343"/>
      <c r="KFN21" s="307"/>
      <c r="KFO21" s="335"/>
      <c r="KFP21" s="336"/>
      <c r="KFQ21" s="337"/>
      <c r="KFR21" s="308"/>
      <c r="KFS21" s="309"/>
      <c r="KFT21" s="310"/>
      <c r="KFU21" s="343"/>
      <c r="KFV21" s="343"/>
      <c r="KFW21" s="343"/>
      <c r="KFX21" s="343"/>
      <c r="KFY21" s="343"/>
      <c r="KFZ21" s="343"/>
      <c r="KGA21" s="343"/>
      <c r="KGB21" s="343"/>
      <c r="KGC21" s="307"/>
      <c r="KGD21" s="335"/>
      <c r="KGE21" s="336"/>
      <c r="KGF21" s="337"/>
      <c r="KGG21" s="308"/>
      <c r="KGH21" s="309"/>
      <c r="KGI21" s="310"/>
      <c r="KGJ21" s="343"/>
      <c r="KGK21" s="343"/>
      <c r="KGL21" s="343"/>
      <c r="KGM21" s="343"/>
      <c r="KGN21" s="343"/>
      <c r="KGO21" s="343"/>
      <c r="KGP21" s="343"/>
      <c r="KGQ21" s="343"/>
      <c r="KGR21" s="307"/>
      <c r="KGS21" s="335"/>
      <c r="KGT21" s="336"/>
      <c r="KGU21" s="337"/>
      <c r="KGV21" s="308"/>
      <c r="KGW21" s="309"/>
      <c r="KGX21" s="310"/>
      <c r="KGY21" s="343"/>
      <c r="KGZ21" s="343"/>
      <c r="KHA21" s="343"/>
      <c r="KHB21" s="343"/>
      <c r="KHC21" s="343"/>
      <c r="KHD21" s="343"/>
      <c r="KHE21" s="343"/>
      <c r="KHF21" s="343"/>
      <c r="KHG21" s="307"/>
      <c r="KHH21" s="335"/>
      <c r="KHI21" s="336"/>
      <c r="KHJ21" s="337"/>
      <c r="KHK21" s="308"/>
      <c r="KHL21" s="309"/>
      <c r="KHM21" s="310"/>
      <c r="KHN21" s="343"/>
      <c r="KHO21" s="343"/>
      <c r="KHP21" s="343"/>
      <c r="KHQ21" s="343"/>
      <c r="KHR21" s="343"/>
      <c r="KHS21" s="343"/>
      <c r="KHT21" s="343"/>
      <c r="KHU21" s="343"/>
      <c r="KHV21" s="307"/>
      <c r="KHW21" s="335"/>
      <c r="KHX21" s="336"/>
      <c r="KHY21" s="337"/>
      <c r="KHZ21" s="308"/>
      <c r="KIA21" s="309"/>
      <c r="KIB21" s="310"/>
      <c r="KIC21" s="343"/>
      <c r="KID21" s="343"/>
      <c r="KIE21" s="343"/>
      <c r="KIF21" s="343"/>
      <c r="KIG21" s="343"/>
      <c r="KIH21" s="343"/>
      <c r="KII21" s="343"/>
      <c r="KIJ21" s="343"/>
      <c r="KIK21" s="307"/>
      <c r="KIL21" s="335"/>
      <c r="KIM21" s="336"/>
      <c r="KIN21" s="337"/>
      <c r="KIO21" s="308"/>
      <c r="KIP21" s="309"/>
      <c r="KIQ21" s="310"/>
      <c r="KIR21" s="343"/>
      <c r="KIS21" s="343"/>
      <c r="KIT21" s="343"/>
      <c r="KIU21" s="343"/>
      <c r="KIV21" s="343"/>
      <c r="KIW21" s="343"/>
      <c r="KIX21" s="343"/>
      <c r="KIY21" s="343"/>
      <c r="KIZ21" s="307"/>
      <c r="KJA21" s="335"/>
      <c r="KJB21" s="336"/>
      <c r="KJC21" s="337"/>
      <c r="KJD21" s="308"/>
      <c r="KJE21" s="309"/>
      <c r="KJF21" s="310"/>
      <c r="KJG21" s="343"/>
      <c r="KJH21" s="343"/>
      <c r="KJI21" s="343"/>
      <c r="KJJ21" s="343"/>
      <c r="KJK21" s="343"/>
      <c r="KJL21" s="343"/>
      <c r="KJM21" s="343"/>
      <c r="KJN21" s="343"/>
      <c r="KJO21" s="307"/>
      <c r="KJP21" s="335"/>
      <c r="KJQ21" s="336"/>
      <c r="KJR21" s="337"/>
      <c r="KJS21" s="308"/>
      <c r="KJT21" s="309"/>
      <c r="KJU21" s="310"/>
      <c r="KJV21" s="343"/>
      <c r="KJW21" s="343"/>
      <c r="KJX21" s="343"/>
      <c r="KJY21" s="343"/>
      <c r="KJZ21" s="343"/>
      <c r="KKA21" s="343"/>
      <c r="KKB21" s="343"/>
      <c r="KKC21" s="343"/>
      <c r="KKD21" s="307"/>
      <c r="KKE21" s="335"/>
      <c r="KKF21" s="336"/>
      <c r="KKG21" s="337"/>
      <c r="KKH21" s="308"/>
      <c r="KKI21" s="309"/>
      <c r="KKJ21" s="310"/>
      <c r="KKK21" s="343"/>
      <c r="KKL21" s="343"/>
      <c r="KKM21" s="343"/>
      <c r="KKN21" s="343"/>
      <c r="KKO21" s="343"/>
      <c r="KKP21" s="343"/>
      <c r="KKQ21" s="343"/>
      <c r="KKR21" s="343"/>
      <c r="KKS21" s="307"/>
      <c r="KKT21" s="335"/>
      <c r="KKU21" s="336"/>
      <c r="KKV21" s="337"/>
      <c r="KKW21" s="308"/>
      <c r="KKX21" s="309"/>
      <c r="KKY21" s="310"/>
      <c r="KKZ21" s="343"/>
      <c r="KLA21" s="343"/>
      <c r="KLB21" s="343"/>
      <c r="KLC21" s="343"/>
      <c r="KLD21" s="343"/>
      <c r="KLE21" s="343"/>
      <c r="KLF21" s="343"/>
      <c r="KLG21" s="343"/>
      <c r="KLH21" s="307"/>
      <c r="KLI21" s="335"/>
      <c r="KLJ21" s="336"/>
      <c r="KLK21" s="337"/>
      <c r="KLL21" s="308"/>
      <c r="KLM21" s="309"/>
      <c r="KLN21" s="310"/>
      <c r="KLO21" s="343"/>
      <c r="KLP21" s="343"/>
      <c r="KLQ21" s="343"/>
      <c r="KLR21" s="343"/>
      <c r="KLS21" s="343"/>
      <c r="KLT21" s="343"/>
      <c r="KLU21" s="343"/>
      <c r="KLV21" s="343"/>
      <c r="KLW21" s="307"/>
      <c r="KLX21" s="335"/>
      <c r="KLY21" s="336"/>
      <c r="KLZ21" s="337"/>
      <c r="KMA21" s="308"/>
      <c r="KMB21" s="309"/>
      <c r="KMC21" s="310"/>
      <c r="KMD21" s="343"/>
      <c r="KME21" s="343"/>
      <c r="KMF21" s="343"/>
      <c r="KMG21" s="343"/>
      <c r="KMH21" s="343"/>
      <c r="KMI21" s="343"/>
      <c r="KMJ21" s="343"/>
      <c r="KMK21" s="343"/>
      <c r="KML21" s="307"/>
      <c r="KMM21" s="335"/>
      <c r="KMN21" s="336"/>
      <c r="KMO21" s="337"/>
      <c r="KMP21" s="308"/>
      <c r="KMQ21" s="309"/>
      <c r="KMR21" s="310"/>
      <c r="KMS21" s="343"/>
      <c r="KMT21" s="343"/>
      <c r="KMU21" s="343"/>
      <c r="KMV21" s="343"/>
      <c r="KMW21" s="343"/>
      <c r="KMX21" s="343"/>
      <c r="KMY21" s="343"/>
      <c r="KMZ21" s="343"/>
      <c r="KNA21" s="307"/>
      <c r="KNB21" s="335"/>
      <c r="KNC21" s="336"/>
      <c r="KND21" s="337"/>
      <c r="KNE21" s="308"/>
      <c r="KNF21" s="309"/>
      <c r="KNG21" s="310"/>
      <c r="KNH21" s="343"/>
      <c r="KNI21" s="343"/>
      <c r="KNJ21" s="343"/>
      <c r="KNK21" s="343"/>
      <c r="KNL21" s="343"/>
      <c r="KNM21" s="343"/>
      <c r="KNN21" s="343"/>
      <c r="KNO21" s="343"/>
      <c r="KNP21" s="307"/>
      <c r="KNQ21" s="335"/>
      <c r="KNR21" s="336"/>
      <c r="KNS21" s="337"/>
      <c r="KNT21" s="308"/>
      <c r="KNU21" s="309"/>
      <c r="KNV21" s="310"/>
      <c r="KNW21" s="343"/>
      <c r="KNX21" s="343"/>
      <c r="KNY21" s="343"/>
      <c r="KNZ21" s="343"/>
      <c r="KOA21" s="343"/>
      <c r="KOB21" s="343"/>
      <c r="KOC21" s="343"/>
      <c r="KOD21" s="343"/>
      <c r="KOE21" s="307"/>
      <c r="KOF21" s="335"/>
      <c r="KOG21" s="336"/>
      <c r="KOH21" s="337"/>
      <c r="KOI21" s="308"/>
      <c r="KOJ21" s="309"/>
      <c r="KOK21" s="310"/>
      <c r="KOL21" s="343"/>
      <c r="KOM21" s="343"/>
      <c r="KON21" s="343"/>
      <c r="KOO21" s="343"/>
      <c r="KOP21" s="343"/>
      <c r="KOQ21" s="343"/>
      <c r="KOR21" s="343"/>
      <c r="KOS21" s="343"/>
      <c r="KOT21" s="307"/>
      <c r="KOU21" s="335"/>
      <c r="KOV21" s="336"/>
      <c r="KOW21" s="337"/>
      <c r="KOX21" s="308"/>
      <c r="KOY21" s="309"/>
      <c r="KOZ21" s="310"/>
      <c r="KPA21" s="343"/>
      <c r="KPB21" s="343"/>
      <c r="KPC21" s="343"/>
      <c r="KPD21" s="343"/>
      <c r="KPE21" s="343"/>
      <c r="KPF21" s="343"/>
      <c r="KPG21" s="343"/>
      <c r="KPH21" s="343"/>
      <c r="KPI21" s="307"/>
      <c r="KPJ21" s="335"/>
      <c r="KPK21" s="336"/>
      <c r="KPL21" s="337"/>
      <c r="KPM21" s="308"/>
      <c r="KPN21" s="309"/>
      <c r="KPO21" s="310"/>
      <c r="KPP21" s="343"/>
      <c r="KPQ21" s="343"/>
      <c r="KPR21" s="343"/>
      <c r="KPS21" s="343"/>
      <c r="KPT21" s="343"/>
      <c r="KPU21" s="343"/>
      <c r="KPV21" s="343"/>
      <c r="KPW21" s="343"/>
      <c r="KPX21" s="307"/>
      <c r="KPY21" s="335"/>
      <c r="KPZ21" s="336"/>
      <c r="KQA21" s="337"/>
      <c r="KQB21" s="308"/>
      <c r="KQC21" s="309"/>
      <c r="KQD21" s="310"/>
      <c r="KQE21" s="343"/>
      <c r="KQF21" s="343"/>
      <c r="KQG21" s="343"/>
      <c r="KQH21" s="343"/>
      <c r="KQI21" s="343"/>
      <c r="KQJ21" s="343"/>
      <c r="KQK21" s="343"/>
      <c r="KQL21" s="343"/>
      <c r="KQM21" s="307"/>
      <c r="KQN21" s="335"/>
      <c r="KQO21" s="336"/>
      <c r="KQP21" s="337"/>
      <c r="KQQ21" s="308"/>
      <c r="KQR21" s="309"/>
      <c r="KQS21" s="310"/>
      <c r="KQT21" s="343"/>
      <c r="KQU21" s="343"/>
      <c r="KQV21" s="343"/>
      <c r="KQW21" s="343"/>
      <c r="KQX21" s="343"/>
      <c r="KQY21" s="343"/>
      <c r="KQZ21" s="343"/>
      <c r="KRA21" s="343"/>
      <c r="KRB21" s="307"/>
      <c r="KRC21" s="335"/>
      <c r="KRD21" s="336"/>
      <c r="KRE21" s="337"/>
      <c r="KRF21" s="308"/>
      <c r="KRG21" s="309"/>
      <c r="KRH21" s="310"/>
      <c r="KRI21" s="343"/>
      <c r="KRJ21" s="343"/>
      <c r="KRK21" s="343"/>
      <c r="KRL21" s="343"/>
      <c r="KRM21" s="343"/>
      <c r="KRN21" s="343"/>
      <c r="KRO21" s="343"/>
      <c r="KRP21" s="343"/>
      <c r="KRQ21" s="307"/>
      <c r="KRR21" s="335"/>
      <c r="KRS21" s="336"/>
      <c r="KRT21" s="337"/>
      <c r="KRU21" s="308"/>
      <c r="KRV21" s="309"/>
      <c r="KRW21" s="310"/>
      <c r="KRX21" s="343"/>
      <c r="KRY21" s="343"/>
      <c r="KRZ21" s="343"/>
      <c r="KSA21" s="343"/>
      <c r="KSB21" s="343"/>
      <c r="KSC21" s="343"/>
      <c r="KSD21" s="343"/>
      <c r="KSE21" s="343"/>
      <c r="KSF21" s="307"/>
      <c r="KSG21" s="335"/>
      <c r="KSH21" s="336"/>
      <c r="KSI21" s="337"/>
      <c r="KSJ21" s="308"/>
      <c r="KSK21" s="309"/>
      <c r="KSL21" s="310"/>
      <c r="KSM21" s="343"/>
      <c r="KSN21" s="343"/>
      <c r="KSO21" s="343"/>
      <c r="KSP21" s="343"/>
      <c r="KSQ21" s="343"/>
      <c r="KSR21" s="343"/>
      <c r="KSS21" s="343"/>
      <c r="KST21" s="343"/>
      <c r="KSU21" s="307"/>
      <c r="KSV21" s="335"/>
      <c r="KSW21" s="336"/>
      <c r="KSX21" s="337"/>
      <c r="KSY21" s="308"/>
      <c r="KSZ21" s="309"/>
      <c r="KTA21" s="310"/>
      <c r="KTB21" s="343"/>
      <c r="KTC21" s="343"/>
      <c r="KTD21" s="343"/>
      <c r="KTE21" s="343"/>
      <c r="KTF21" s="343"/>
      <c r="KTG21" s="343"/>
      <c r="KTH21" s="343"/>
      <c r="KTI21" s="343"/>
      <c r="KTJ21" s="307"/>
      <c r="KTK21" s="335"/>
      <c r="KTL21" s="336"/>
      <c r="KTM21" s="337"/>
      <c r="KTN21" s="308"/>
      <c r="KTO21" s="309"/>
      <c r="KTP21" s="310"/>
      <c r="KTQ21" s="343"/>
      <c r="KTR21" s="343"/>
      <c r="KTS21" s="343"/>
      <c r="KTT21" s="343"/>
      <c r="KTU21" s="343"/>
      <c r="KTV21" s="343"/>
      <c r="KTW21" s="343"/>
      <c r="KTX21" s="343"/>
      <c r="KTY21" s="307"/>
      <c r="KTZ21" s="335"/>
      <c r="KUA21" s="336"/>
      <c r="KUB21" s="337"/>
      <c r="KUC21" s="308"/>
      <c r="KUD21" s="309"/>
      <c r="KUE21" s="310"/>
      <c r="KUF21" s="343"/>
      <c r="KUG21" s="343"/>
      <c r="KUH21" s="343"/>
      <c r="KUI21" s="343"/>
      <c r="KUJ21" s="343"/>
      <c r="KUK21" s="343"/>
      <c r="KUL21" s="343"/>
      <c r="KUM21" s="343"/>
      <c r="KUN21" s="307"/>
      <c r="KUO21" s="335"/>
      <c r="KUP21" s="336"/>
      <c r="KUQ21" s="337"/>
      <c r="KUR21" s="308"/>
      <c r="KUS21" s="309"/>
      <c r="KUT21" s="310"/>
      <c r="KUU21" s="343"/>
      <c r="KUV21" s="343"/>
      <c r="KUW21" s="343"/>
      <c r="KUX21" s="343"/>
      <c r="KUY21" s="343"/>
      <c r="KUZ21" s="343"/>
      <c r="KVA21" s="343"/>
      <c r="KVB21" s="343"/>
      <c r="KVC21" s="307"/>
      <c r="KVD21" s="335"/>
      <c r="KVE21" s="336"/>
      <c r="KVF21" s="337"/>
      <c r="KVG21" s="308"/>
      <c r="KVH21" s="309"/>
      <c r="KVI21" s="310"/>
      <c r="KVJ21" s="343"/>
      <c r="KVK21" s="343"/>
      <c r="KVL21" s="343"/>
      <c r="KVM21" s="343"/>
      <c r="KVN21" s="343"/>
      <c r="KVO21" s="343"/>
      <c r="KVP21" s="343"/>
      <c r="KVQ21" s="343"/>
      <c r="KVR21" s="307"/>
      <c r="KVS21" s="335"/>
      <c r="KVT21" s="336"/>
      <c r="KVU21" s="337"/>
      <c r="KVV21" s="308"/>
      <c r="KVW21" s="309"/>
      <c r="KVX21" s="310"/>
      <c r="KVY21" s="343"/>
      <c r="KVZ21" s="343"/>
      <c r="KWA21" s="343"/>
      <c r="KWB21" s="343"/>
      <c r="KWC21" s="343"/>
      <c r="KWD21" s="343"/>
      <c r="KWE21" s="343"/>
      <c r="KWF21" s="343"/>
      <c r="KWG21" s="307"/>
      <c r="KWH21" s="335"/>
      <c r="KWI21" s="336"/>
      <c r="KWJ21" s="337"/>
      <c r="KWK21" s="308"/>
      <c r="KWL21" s="309"/>
      <c r="KWM21" s="310"/>
      <c r="KWN21" s="343"/>
      <c r="KWO21" s="343"/>
      <c r="KWP21" s="343"/>
      <c r="KWQ21" s="343"/>
      <c r="KWR21" s="343"/>
      <c r="KWS21" s="343"/>
      <c r="KWT21" s="343"/>
      <c r="KWU21" s="343"/>
      <c r="KWV21" s="307"/>
      <c r="KWW21" s="335"/>
      <c r="KWX21" s="336"/>
      <c r="KWY21" s="337"/>
      <c r="KWZ21" s="308"/>
      <c r="KXA21" s="309"/>
      <c r="KXB21" s="310"/>
      <c r="KXC21" s="343"/>
      <c r="KXD21" s="343"/>
      <c r="KXE21" s="343"/>
      <c r="KXF21" s="343"/>
      <c r="KXG21" s="343"/>
      <c r="KXH21" s="343"/>
      <c r="KXI21" s="343"/>
      <c r="KXJ21" s="343"/>
      <c r="KXK21" s="307"/>
      <c r="KXL21" s="335"/>
      <c r="KXM21" s="336"/>
      <c r="KXN21" s="337"/>
      <c r="KXO21" s="308"/>
      <c r="KXP21" s="309"/>
      <c r="KXQ21" s="310"/>
      <c r="KXR21" s="343"/>
      <c r="KXS21" s="343"/>
      <c r="KXT21" s="343"/>
      <c r="KXU21" s="343"/>
      <c r="KXV21" s="343"/>
      <c r="KXW21" s="343"/>
      <c r="KXX21" s="343"/>
      <c r="KXY21" s="343"/>
      <c r="KXZ21" s="307"/>
      <c r="KYA21" s="335"/>
      <c r="KYB21" s="336"/>
      <c r="KYC21" s="337"/>
      <c r="KYD21" s="308"/>
      <c r="KYE21" s="309"/>
      <c r="KYF21" s="310"/>
      <c r="KYG21" s="343"/>
      <c r="KYH21" s="343"/>
      <c r="KYI21" s="343"/>
      <c r="KYJ21" s="343"/>
      <c r="KYK21" s="343"/>
      <c r="KYL21" s="343"/>
      <c r="KYM21" s="343"/>
      <c r="KYN21" s="343"/>
      <c r="KYO21" s="307"/>
      <c r="KYP21" s="335"/>
      <c r="KYQ21" s="336"/>
      <c r="KYR21" s="337"/>
      <c r="KYS21" s="308"/>
      <c r="KYT21" s="309"/>
      <c r="KYU21" s="310"/>
      <c r="KYV21" s="343"/>
      <c r="KYW21" s="343"/>
      <c r="KYX21" s="343"/>
      <c r="KYY21" s="343"/>
      <c r="KYZ21" s="343"/>
      <c r="KZA21" s="343"/>
      <c r="KZB21" s="343"/>
      <c r="KZC21" s="343"/>
      <c r="KZD21" s="307"/>
      <c r="KZE21" s="335"/>
      <c r="KZF21" s="336"/>
      <c r="KZG21" s="337"/>
      <c r="KZH21" s="308"/>
      <c r="KZI21" s="309"/>
      <c r="KZJ21" s="310"/>
      <c r="KZK21" s="343"/>
      <c r="KZL21" s="343"/>
      <c r="KZM21" s="343"/>
      <c r="KZN21" s="343"/>
      <c r="KZO21" s="343"/>
      <c r="KZP21" s="343"/>
      <c r="KZQ21" s="343"/>
      <c r="KZR21" s="343"/>
      <c r="KZS21" s="307"/>
      <c r="KZT21" s="335"/>
      <c r="KZU21" s="336"/>
      <c r="KZV21" s="337"/>
      <c r="KZW21" s="308"/>
      <c r="KZX21" s="309"/>
      <c r="KZY21" s="310"/>
      <c r="KZZ21" s="343"/>
      <c r="LAA21" s="343"/>
      <c r="LAB21" s="343"/>
      <c r="LAC21" s="343"/>
      <c r="LAD21" s="343"/>
      <c r="LAE21" s="343"/>
      <c r="LAF21" s="343"/>
      <c r="LAG21" s="343"/>
      <c r="LAH21" s="307"/>
      <c r="LAI21" s="335"/>
      <c r="LAJ21" s="336"/>
      <c r="LAK21" s="337"/>
      <c r="LAL21" s="308"/>
      <c r="LAM21" s="309"/>
      <c r="LAN21" s="310"/>
      <c r="LAO21" s="343"/>
      <c r="LAP21" s="343"/>
      <c r="LAQ21" s="343"/>
      <c r="LAR21" s="343"/>
      <c r="LAS21" s="343"/>
      <c r="LAT21" s="343"/>
      <c r="LAU21" s="343"/>
      <c r="LAV21" s="343"/>
      <c r="LAW21" s="307"/>
      <c r="LAX21" s="335"/>
      <c r="LAY21" s="336"/>
      <c r="LAZ21" s="337"/>
      <c r="LBA21" s="308"/>
      <c r="LBB21" s="309"/>
      <c r="LBC21" s="310"/>
      <c r="LBD21" s="343"/>
      <c r="LBE21" s="343"/>
      <c r="LBF21" s="343"/>
      <c r="LBG21" s="343"/>
      <c r="LBH21" s="343"/>
      <c r="LBI21" s="343"/>
      <c r="LBJ21" s="343"/>
      <c r="LBK21" s="343"/>
      <c r="LBL21" s="307"/>
      <c r="LBM21" s="335"/>
      <c r="LBN21" s="336"/>
      <c r="LBO21" s="337"/>
      <c r="LBP21" s="308"/>
      <c r="LBQ21" s="309"/>
      <c r="LBR21" s="310"/>
      <c r="LBS21" s="343"/>
      <c r="LBT21" s="343"/>
      <c r="LBU21" s="343"/>
      <c r="LBV21" s="343"/>
      <c r="LBW21" s="343"/>
      <c r="LBX21" s="343"/>
      <c r="LBY21" s="343"/>
      <c r="LBZ21" s="343"/>
      <c r="LCA21" s="307"/>
      <c r="LCB21" s="335"/>
      <c r="LCC21" s="336"/>
      <c r="LCD21" s="337"/>
      <c r="LCE21" s="308"/>
      <c r="LCF21" s="309"/>
      <c r="LCG21" s="310"/>
      <c r="LCH21" s="343"/>
      <c r="LCI21" s="343"/>
      <c r="LCJ21" s="343"/>
      <c r="LCK21" s="343"/>
      <c r="LCL21" s="343"/>
      <c r="LCM21" s="343"/>
      <c r="LCN21" s="343"/>
      <c r="LCO21" s="343"/>
      <c r="LCP21" s="307"/>
      <c r="LCQ21" s="335"/>
      <c r="LCR21" s="336"/>
      <c r="LCS21" s="337"/>
      <c r="LCT21" s="308"/>
      <c r="LCU21" s="309"/>
      <c r="LCV21" s="310"/>
      <c r="LCW21" s="343"/>
      <c r="LCX21" s="343"/>
      <c r="LCY21" s="343"/>
      <c r="LCZ21" s="343"/>
      <c r="LDA21" s="343"/>
      <c r="LDB21" s="343"/>
      <c r="LDC21" s="343"/>
      <c r="LDD21" s="343"/>
      <c r="LDE21" s="307"/>
      <c r="LDF21" s="335"/>
      <c r="LDG21" s="336"/>
      <c r="LDH21" s="337"/>
      <c r="LDI21" s="308"/>
      <c r="LDJ21" s="309"/>
      <c r="LDK21" s="310"/>
      <c r="LDL21" s="343"/>
      <c r="LDM21" s="343"/>
      <c r="LDN21" s="343"/>
      <c r="LDO21" s="343"/>
      <c r="LDP21" s="343"/>
      <c r="LDQ21" s="343"/>
      <c r="LDR21" s="343"/>
      <c r="LDS21" s="343"/>
      <c r="LDT21" s="307"/>
      <c r="LDU21" s="335"/>
      <c r="LDV21" s="336"/>
      <c r="LDW21" s="337"/>
      <c r="LDX21" s="308"/>
      <c r="LDY21" s="309"/>
      <c r="LDZ21" s="310"/>
      <c r="LEA21" s="343"/>
      <c r="LEB21" s="343"/>
      <c r="LEC21" s="343"/>
      <c r="LED21" s="343"/>
      <c r="LEE21" s="343"/>
      <c r="LEF21" s="343"/>
      <c r="LEG21" s="343"/>
      <c r="LEH21" s="343"/>
      <c r="LEI21" s="307"/>
      <c r="LEJ21" s="335"/>
      <c r="LEK21" s="336"/>
      <c r="LEL21" s="337"/>
      <c r="LEM21" s="308"/>
      <c r="LEN21" s="309"/>
      <c r="LEO21" s="310"/>
      <c r="LEP21" s="343"/>
      <c r="LEQ21" s="343"/>
      <c r="LER21" s="343"/>
      <c r="LES21" s="343"/>
      <c r="LET21" s="343"/>
      <c r="LEU21" s="343"/>
      <c r="LEV21" s="343"/>
      <c r="LEW21" s="343"/>
      <c r="LEX21" s="307"/>
      <c r="LEY21" s="335"/>
      <c r="LEZ21" s="336"/>
      <c r="LFA21" s="337"/>
      <c r="LFB21" s="308"/>
      <c r="LFC21" s="309"/>
      <c r="LFD21" s="310"/>
      <c r="LFE21" s="343"/>
      <c r="LFF21" s="343"/>
      <c r="LFG21" s="343"/>
      <c r="LFH21" s="343"/>
      <c r="LFI21" s="343"/>
      <c r="LFJ21" s="343"/>
      <c r="LFK21" s="343"/>
      <c r="LFL21" s="343"/>
      <c r="LFM21" s="307"/>
      <c r="LFN21" s="335"/>
      <c r="LFO21" s="336"/>
      <c r="LFP21" s="337"/>
      <c r="LFQ21" s="308"/>
      <c r="LFR21" s="309"/>
      <c r="LFS21" s="310"/>
      <c r="LFT21" s="343"/>
      <c r="LFU21" s="343"/>
      <c r="LFV21" s="343"/>
      <c r="LFW21" s="343"/>
      <c r="LFX21" s="343"/>
      <c r="LFY21" s="343"/>
      <c r="LFZ21" s="343"/>
      <c r="LGA21" s="343"/>
      <c r="LGB21" s="307"/>
      <c r="LGC21" s="335"/>
      <c r="LGD21" s="336"/>
      <c r="LGE21" s="337"/>
      <c r="LGF21" s="308"/>
      <c r="LGG21" s="309"/>
      <c r="LGH21" s="310"/>
      <c r="LGI21" s="343"/>
      <c r="LGJ21" s="343"/>
      <c r="LGK21" s="343"/>
      <c r="LGL21" s="343"/>
      <c r="LGM21" s="343"/>
      <c r="LGN21" s="343"/>
      <c r="LGO21" s="343"/>
      <c r="LGP21" s="343"/>
      <c r="LGQ21" s="307"/>
      <c r="LGR21" s="335"/>
      <c r="LGS21" s="336"/>
      <c r="LGT21" s="337"/>
      <c r="LGU21" s="308"/>
      <c r="LGV21" s="309"/>
      <c r="LGW21" s="310"/>
      <c r="LGX21" s="343"/>
      <c r="LGY21" s="343"/>
      <c r="LGZ21" s="343"/>
      <c r="LHA21" s="343"/>
      <c r="LHB21" s="343"/>
      <c r="LHC21" s="343"/>
      <c r="LHD21" s="343"/>
      <c r="LHE21" s="343"/>
      <c r="LHF21" s="307"/>
      <c r="LHG21" s="335"/>
      <c r="LHH21" s="336"/>
      <c r="LHI21" s="337"/>
      <c r="LHJ21" s="308"/>
      <c r="LHK21" s="309"/>
      <c r="LHL21" s="310"/>
      <c r="LHM21" s="343"/>
      <c r="LHN21" s="343"/>
      <c r="LHO21" s="343"/>
      <c r="LHP21" s="343"/>
      <c r="LHQ21" s="343"/>
      <c r="LHR21" s="343"/>
      <c r="LHS21" s="343"/>
      <c r="LHT21" s="343"/>
      <c r="LHU21" s="307"/>
      <c r="LHV21" s="335"/>
      <c r="LHW21" s="336"/>
      <c r="LHX21" s="337"/>
      <c r="LHY21" s="308"/>
      <c r="LHZ21" s="309"/>
      <c r="LIA21" s="310"/>
      <c r="LIB21" s="343"/>
      <c r="LIC21" s="343"/>
      <c r="LID21" s="343"/>
      <c r="LIE21" s="343"/>
      <c r="LIF21" s="343"/>
      <c r="LIG21" s="343"/>
      <c r="LIH21" s="343"/>
      <c r="LII21" s="343"/>
      <c r="LIJ21" s="307"/>
      <c r="LIK21" s="335"/>
      <c r="LIL21" s="336"/>
      <c r="LIM21" s="337"/>
      <c r="LIN21" s="308"/>
      <c r="LIO21" s="309"/>
      <c r="LIP21" s="310"/>
      <c r="LIQ21" s="343"/>
      <c r="LIR21" s="343"/>
      <c r="LIS21" s="343"/>
      <c r="LIT21" s="343"/>
      <c r="LIU21" s="343"/>
      <c r="LIV21" s="343"/>
      <c r="LIW21" s="343"/>
      <c r="LIX21" s="343"/>
      <c r="LIY21" s="307"/>
      <c r="LIZ21" s="335"/>
      <c r="LJA21" s="336"/>
      <c r="LJB21" s="337"/>
      <c r="LJC21" s="308"/>
      <c r="LJD21" s="309"/>
      <c r="LJE21" s="310"/>
      <c r="LJF21" s="343"/>
      <c r="LJG21" s="343"/>
      <c r="LJH21" s="343"/>
      <c r="LJI21" s="343"/>
      <c r="LJJ21" s="343"/>
      <c r="LJK21" s="343"/>
      <c r="LJL21" s="343"/>
      <c r="LJM21" s="343"/>
      <c r="LJN21" s="307"/>
      <c r="LJO21" s="335"/>
      <c r="LJP21" s="336"/>
      <c r="LJQ21" s="337"/>
      <c r="LJR21" s="308"/>
      <c r="LJS21" s="309"/>
      <c r="LJT21" s="310"/>
      <c r="LJU21" s="343"/>
      <c r="LJV21" s="343"/>
      <c r="LJW21" s="343"/>
      <c r="LJX21" s="343"/>
      <c r="LJY21" s="343"/>
      <c r="LJZ21" s="343"/>
      <c r="LKA21" s="343"/>
      <c r="LKB21" s="343"/>
      <c r="LKC21" s="307"/>
      <c r="LKD21" s="335"/>
      <c r="LKE21" s="336"/>
      <c r="LKF21" s="337"/>
      <c r="LKG21" s="308"/>
      <c r="LKH21" s="309"/>
      <c r="LKI21" s="310"/>
      <c r="LKJ21" s="343"/>
      <c r="LKK21" s="343"/>
      <c r="LKL21" s="343"/>
      <c r="LKM21" s="343"/>
      <c r="LKN21" s="343"/>
      <c r="LKO21" s="343"/>
      <c r="LKP21" s="343"/>
      <c r="LKQ21" s="343"/>
      <c r="LKR21" s="307"/>
      <c r="LKS21" s="335"/>
      <c r="LKT21" s="336"/>
      <c r="LKU21" s="337"/>
      <c r="LKV21" s="308"/>
      <c r="LKW21" s="309"/>
      <c r="LKX21" s="310"/>
      <c r="LKY21" s="343"/>
      <c r="LKZ21" s="343"/>
      <c r="LLA21" s="343"/>
      <c r="LLB21" s="343"/>
      <c r="LLC21" s="343"/>
      <c r="LLD21" s="343"/>
      <c r="LLE21" s="343"/>
      <c r="LLF21" s="343"/>
      <c r="LLG21" s="307"/>
      <c r="LLH21" s="335"/>
      <c r="LLI21" s="336"/>
      <c r="LLJ21" s="337"/>
      <c r="LLK21" s="308"/>
      <c r="LLL21" s="309"/>
      <c r="LLM21" s="310"/>
      <c r="LLN21" s="343"/>
      <c r="LLO21" s="343"/>
      <c r="LLP21" s="343"/>
      <c r="LLQ21" s="343"/>
      <c r="LLR21" s="343"/>
      <c r="LLS21" s="343"/>
      <c r="LLT21" s="343"/>
      <c r="LLU21" s="343"/>
      <c r="LLV21" s="307"/>
      <c r="LLW21" s="335"/>
      <c r="LLX21" s="336"/>
      <c r="LLY21" s="337"/>
      <c r="LLZ21" s="308"/>
      <c r="LMA21" s="309"/>
      <c r="LMB21" s="310"/>
      <c r="LMC21" s="343"/>
      <c r="LMD21" s="343"/>
      <c r="LME21" s="343"/>
      <c r="LMF21" s="343"/>
      <c r="LMG21" s="343"/>
      <c r="LMH21" s="343"/>
      <c r="LMI21" s="343"/>
      <c r="LMJ21" s="343"/>
      <c r="LMK21" s="307"/>
      <c r="LML21" s="335"/>
      <c r="LMM21" s="336"/>
      <c r="LMN21" s="337"/>
      <c r="LMO21" s="308"/>
      <c r="LMP21" s="309"/>
      <c r="LMQ21" s="310"/>
      <c r="LMR21" s="343"/>
      <c r="LMS21" s="343"/>
      <c r="LMT21" s="343"/>
      <c r="LMU21" s="343"/>
      <c r="LMV21" s="343"/>
      <c r="LMW21" s="343"/>
      <c r="LMX21" s="343"/>
      <c r="LMY21" s="343"/>
      <c r="LMZ21" s="307"/>
      <c r="LNA21" s="335"/>
      <c r="LNB21" s="336"/>
      <c r="LNC21" s="337"/>
      <c r="LND21" s="308"/>
      <c r="LNE21" s="309"/>
      <c r="LNF21" s="310"/>
      <c r="LNG21" s="343"/>
      <c r="LNH21" s="343"/>
      <c r="LNI21" s="343"/>
      <c r="LNJ21" s="343"/>
      <c r="LNK21" s="343"/>
      <c r="LNL21" s="343"/>
      <c r="LNM21" s="343"/>
      <c r="LNN21" s="343"/>
      <c r="LNO21" s="307"/>
      <c r="LNP21" s="335"/>
      <c r="LNQ21" s="336"/>
      <c r="LNR21" s="337"/>
      <c r="LNS21" s="308"/>
      <c r="LNT21" s="309"/>
      <c r="LNU21" s="310"/>
      <c r="LNV21" s="343"/>
      <c r="LNW21" s="343"/>
      <c r="LNX21" s="343"/>
      <c r="LNY21" s="343"/>
      <c r="LNZ21" s="343"/>
      <c r="LOA21" s="343"/>
      <c r="LOB21" s="343"/>
      <c r="LOC21" s="343"/>
      <c r="LOD21" s="307"/>
      <c r="LOE21" s="335"/>
      <c r="LOF21" s="336"/>
      <c r="LOG21" s="337"/>
      <c r="LOH21" s="308"/>
      <c r="LOI21" s="309"/>
      <c r="LOJ21" s="310"/>
      <c r="LOK21" s="343"/>
      <c r="LOL21" s="343"/>
      <c r="LOM21" s="343"/>
      <c r="LON21" s="343"/>
      <c r="LOO21" s="343"/>
      <c r="LOP21" s="343"/>
      <c r="LOQ21" s="343"/>
      <c r="LOR21" s="343"/>
      <c r="LOS21" s="307"/>
      <c r="LOT21" s="335"/>
      <c r="LOU21" s="336"/>
      <c r="LOV21" s="337"/>
      <c r="LOW21" s="308"/>
      <c r="LOX21" s="309"/>
      <c r="LOY21" s="310"/>
      <c r="LOZ21" s="343"/>
      <c r="LPA21" s="343"/>
      <c r="LPB21" s="343"/>
      <c r="LPC21" s="343"/>
      <c r="LPD21" s="343"/>
      <c r="LPE21" s="343"/>
      <c r="LPF21" s="343"/>
      <c r="LPG21" s="343"/>
      <c r="LPH21" s="307"/>
      <c r="LPI21" s="335"/>
      <c r="LPJ21" s="336"/>
      <c r="LPK21" s="337"/>
      <c r="LPL21" s="308"/>
      <c r="LPM21" s="309"/>
      <c r="LPN21" s="310"/>
      <c r="LPO21" s="343"/>
      <c r="LPP21" s="343"/>
      <c r="LPQ21" s="343"/>
      <c r="LPR21" s="343"/>
      <c r="LPS21" s="343"/>
      <c r="LPT21" s="343"/>
      <c r="LPU21" s="343"/>
      <c r="LPV21" s="343"/>
      <c r="LPW21" s="307"/>
      <c r="LPX21" s="335"/>
      <c r="LPY21" s="336"/>
      <c r="LPZ21" s="337"/>
      <c r="LQA21" s="308"/>
      <c r="LQB21" s="309"/>
      <c r="LQC21" s="310"/>
      <c r="LQD21" s="343"/>
      <c r="LQE21" s="343"/>
      <c r="LQF21" s="343"/>
      <c r="LQG21" s="343"/>
      <c r="LQH21" s="343"/>
      <c r="LQI21" s="343"/>
      <c r="LQJ21" s="343"/>
      <c r="LQK21" s="343"/>
      <c r="LQL21" s="307"/>
      <c r="LQM21" s="335"/>
      <c r="LQN21" s="336"/>
      <c r="LQO21" s="337"/>
      <c r="LQP21" s="308"/>
      <c r="LQQ21" s="309"/>
      <c r="LQR21" s="310"/>
      <c r="LQS21" s="343"/>
      <c r="LQT21" s="343"/>
      <c r="LQU21" s="343"/>
      <c r="LQV21" s="343"/>
      <c r="LQW21" s="343"/>
      <c r="LQX21" s="343"/>
      <c r="LQY21" s="343"/>
      <c r="LQZ21" s="343"/>
      <c r="LRA21" s="307"/>
      <c r="LRB21" s="335"/>
      <c r="LRC21" s="336"/>
      <c r="LRD21" s="337"/>
      <c r="LRE21" s="308"/>
      <c r="LRF21" s="309"/>
      <c r="LRG21" s="310"/>
      <c r="LRH21" s="343"/>
      <c r="LRI21" s="343"/>
      <c r="LRJ21" s="343"/>
      <c r="LRK21" s="343"/>
      <c r="LRL21" s="343"/>
      <c r="LRM21" s="343"/>
      <c r="LRN21" s="343"/>
      <c r="LRO21" s="343"/>
      <c r="LRP21" s="307"/>
      <c r="LRQ21" s="335"/>
      <c r="LRR21" s="336"/>
      <c r="LRS21" s="337"/>
      <c r="LRT21" s="308"/>
      <c r="LRU21" s="309"/>
      <c r="LRV21" s="310"/>
      <c r="LRW21" s="343"/>
      <c r="LRX21" s="343"/>
      <c r="LRY21" s="343"/>
      <c r="LRZ21" s="343"/>
      <c r="LSA21" s="343"/>
      <c r="LSB21" s="343"/>
      <c r="LSC21" s="343"/>
      <c r="LSD21" s="343"/>
      <c r="LSE21" s="307"/>
      <c r="LSF21" s="335"/>
      <c r="LSG21" s="336"/>
      <c r="LSH21" s="337"/>
      <c r="LSI21" s="308"/>
      <c r="LSJ21" s="309"/>
      <c r="LSK21" s="310"/>
      <c r="LSL21" s="343"/>
      <c r="LSM21" s="343"/>
      <c r="LSN21" s="343"/>
      <c r="LSO21" s="343"/>
      <c r="LSP21" s="343"/>
      <c r="LSQ21" s="343"/>
      <c r="LSR21" s="343"/>
      <c r="LSS21" s="343"/>
      <c r="LST21" s="307"/>
      <c r="LSU21" s="335"/>
      <c r="LSV21" s="336"/>
      <c r="LSW21" s="337"/>
      <c r="LSX21" s="308"/>
      <c r="LSY21" s="309"/>
      <c r="LSZ21" s="310"/>
      <c r="LTA21" s="343"/>
      <c r="LTB21" s="343"/>
      <c r="LTC21" s="343"/>
      <c r="LTD21" s="343"/>
      <c r="LTE21" s="343"/>
      <c r="LTF21" s="343"/>
      <c r="LTG21" s="343"/>
      <c r="LTH21" s="343"/>
      <c r="LTI21" s="307"/>
      <c r="LTJ21" s="335"/>
      <c r="LTK21" s="336"/>
      <c r="LTL21" s="337"/>
      <c r="LTM21" s="308"/>
      <c r="LTN21" s="309"/>
      <c r="LTO21" s="310"/>
      <c r="LTP21" s="343"/>
      <c r="LTQ21" s="343"/>
      <c r="LTR21" s="343"/>
      <c r="LTS21" s="343"/>
      <c r="LTT21" s="343"/>
      <c r="LTU21" s="343"/>
      <c r="LTV21" s="343"/>
      <c r="LTW21" s="343"/>
      <c r="LTX21" s="307"/>
      <c r="LTY21" s="335"/>
      <c r="LTZ21" s="336"/>
      <c r="LUA21" s="337"/>
      <c r="LUB21" s="308"/>
      <c r="LUC21" s="309"/>
      <c r="LUD21" s="310"/>
      <c r="LUE21" s="343"/>
      <c r="LUF21" s="343"/>
      <c r="LUG21" s="343"/>
      <c r="LUH21" s="343"/>
      <c r="LUI21" s="343"/>
      <c r="LUJ21" s="343"/>
      <c r="LUK21" s="343"/>
      <c r="LUL21" s="343"/>
      <c r="LUM21" s="307"/>
      <c r="LUN21" s="335"/>
      <c r="LUO21" s="336"/>
      <c r="LUP21" s="337"/>
      <c r="LUQ21" s="308"/>
      <c r="LUR21" s="309"/>
      <c r="LUS21" s="310"/>
      <c r="LUT21" s="343"/>
      <c r="LUU21" s="343"/>
      <c r="LUV21" s="343"/>
      <c r="LUW21" s="343"/>
      <c r="LUX21" s="343"/>
      <c r="LUY21" s="343"/>
      <c r="LUZ21" s="343"/>
      <c r="LVA21" s="343"/>
      <c r="LVB21" s="307"/>
      <c r="LVC21" s="335"/>
      <c r="LVD21" s="336"/>
      <c r="LVE21" s="337"/>
      <c r="LVF21" s="308"/>
      <c r="LVG21" s="309"/>
      <c r="LVH21" s="310"/>
      <c r="LVI21" s="343"/>
      <c r="LVJ21" s="343"/>
      <c r="LVK21" s="343"/>
      <c r="LVL21" s="343"/>
      <c r="LVM21" s="343"/>
      <c r="LVN21" s="343"/>
      <c r="LVO21" s="343"/>
      <c r="LVP21" s="343"/>
      <c r="LVQ21" s="307"/>
      <c r="LVR21" s="335"/>
      <c r="LVS21" s="336"/>
      <c r="LVT21" s="337"/>
      <c r="LVU21" s="308"/>
      <c r="LVV21" s="309"/>
      <c r="LVW21" s="310"/>
      <c r="LVX21" s="343"/>
      <c r="LVY21" s="343"/>
      <c r="LVZ21" s="343"/>
      <c r="LWA21" s="343"/>
      <c r="LWB21" s="343"/>
      <c r="LWC21" s="343"/>
      <c r="LWD21" s="343"/>
      <c r="LWE21" s="343"/>
      <c r="LWF21" s="307"/>
      <c r="LWG21" s="335"/>
      <c r="LWH21" s="336"/>
      <c r="LWI21" s="337"/>
      <c r="LWJ21" s="308"/>
      <c r="LWK21" s="309"/>
      <c r="LWL21" s="310"/>
      <c r="LWM21" s="343"/>
      <c r="LWN21" s="343"/>
      <c r="LWO21" s="343"/>
      <c r="LWP21" s="343"/>
      <c r="LWQ21" s="343"/>
      <c r="LWR21" s="343"/>
      <c r="LWS21" s="343"/>
      <c r="LWT21" s="343"/>
      <c r="LWU21" s="307"/>
      <c r="LWV21" s="335"/>
      <c r="LWW21" s="336"/>
      <c r="LWX21" s="337"/>
      <c r="LWY21" s="308"/>
      <c r="LWZ21" s="309"/>
      <c r="LXA21" s="310"/>
      <c r="LXB21" s="343"/>
      <c r="LXC21" s="343"/>
      <c r="LXD21" s="343"/>
      <c r="LXE21" s="343"/>
      <c r="LXF21" s="343"/>
      <c r="LXG21" s="343"/>
      <c r="LXH21" s="343"/>
      <c r="LXI21" s="343"/>
      <c r="LXJ21" s="307"/>
      <c r="LXK21" s="335"/>
      <c r="LXL21" s="336"/>
      <c r="LXM21" s="337"/>
      <c r="LXN21" s="308"/>
      <c r="LXO21" s="309"/>
      <c r="LXP21" s="310"/>
      <c r="LXQ21" s="343"/>
      <c r="LXR21" s="343"/>
      <c r="LXS21" s="343"/>
      <c r="LXT21" s="343"/>
      <c r="LXU21" s="343"/>
      <c r="LXV21" s="343"/>
      <c r="LXW21" s="343"/>
      <c r="LXX21" s="343"/>
      <c r="LXY21" s="307"/>
      <c r="LXZ21" s="335"/>
      <c r="LYA21" s="336"/>
      <c r="LYB21" s="337"/>
      <c r="LYC21" s="308"/>
      <c r="LYD21" s="309"/>
      <c r="LYE21" s="310"/>
      <c r="LYF21" s="343"/>
      <c r="LYG21" s="343"/>
      <c r="LYH21" s="343"/>
      <c r="LYI21" s="343"/>
      <c r="LYJ21" s="343"/>
      <c r="LYK21" s="343"/>
      <c r="LYL21" s="343"/>
      <c r="LYM21" s="343"/>
      <c r="LYN21" s="307"/>
      <c r="LYO21" s="335"/>
      <c r="LYP21" s="336"/>
      <c r="LYQ21" s="337"/>
      <c r="LYR21" s="308"/>
      <c r="LYS21" s="309"/>
      <c r="LYT21" s="310"/>
      <c r="LYU21" s="343"/>
      <c r="LYV21" s="343"/>
      <c r="LYW21" s="343"/>
      <c r="LYX21" s="343"/>
      <c r="LYY21" s="343"/>
      <c r="LYZ21" s="343"/>
      <c r="LZA21" s="343"/>
      <c r="LZB21" s="343"/>
      <c r="LZC21" s="307"/>
      <c r="LZD21" s="335"/>
      <c r="LZE21" s="336"/>
      <c r="LZF21" s="337"/>
      <c r="LZG21" s="308"/>
      <c r="LZH21" s="309"/>
      <c r="LZI21" s="310"/>
      <c r="LZJ21" s="343"/>
      <c r="LZK21" s="343"/>
      <c r="LZL21" s="343"/>
      <c r="LZM21" s="343"/>
      <c r="LZN21" s="343"/>
      <c r="LZO21" s="343"/>
      <c r="LZP21" s="343"/>
      <c r="LZQ21" s="343"/>
      <c r="LZR21" s="307"/>
      <c r="LZS21" s="335"/>
      <c r="LZT21" s="336"/>
      <c r="LZU21" s="337"/>
      <c r="LZV21" s="308"/>
      <c r="LZW21" s="309"/>
      <c r="LZX21" s="310"/>
      <c r="LZY21" s="343"/>
      <c r="LZZ21" s="343"/>
      <c r="MAA21" s="343"/>
      <c r="MAB21" s="343"/>
      <c r="MAC21" s="343"/>
      <c r="MAD21" s="343"/>
      <c r="MAE21" s="343"/>
      <c r="MAF21" s="343"/>
      <c r="MAG21" s="307"/>
      <c r="MAH21" s="335"/>
      <c r="MAI21" s="336"/>
      <c r="MAJ21" s="337"/>
      <c r="MAK21" s="308"/>
      <c r="MAL21" s="309"/>
      <c r="MAM21" s="310"/>
      <c r="MAN21" s="343"/>
      <c r="MAO21" s="343"/>
      <c r="MAP21" s="343"/>
      <c r="MAQ21" s="343"/>
      <c r="MAR21" s="343"/>
      <c r="MAS21" s="343"/>
      <c r="MAT21" s="343"/>
      <c r="MAU21" s="343"/>
      <c r="MAV21" s="307"/>
      <c r="MAW21" s="335"/>
      <c r="MAX21" s="336"/>
      <c r="MAY21" s="337"/>
      <c r="MAZ21" s="308"/>
      <c r="MBA21" s="309"/>
      <c r="MBB21" s="310"/>
      <c r="MBC21" s="343"/>
      <c r="MBD21" s="343"/>
      <c r="MBE21" s="343"/>
      <c r="MBF21" s="343"/>
      <c r="MBG21" s="343"/>
      <c r="MBH21" s="343"/>
      <c r="MBI21" s="343"/>
      <c r="MBJ21" s="343"/>
      <c r="MBK21" s="307"/>
      <c r="MBL21" s="335"/>
      <c r="MBM21" s="336"/>
      <c r="MBN21" s="337"/>
      <c r="MBO21" s="308"/>
      <c r="MBP21" s="309"/>
      <c r="MBQ21" s="310"/>
      <c r="MBR21" s="343"/>
      <c r="MBS21" s="343"/>
      <c r="MBT21" s="343"/>
      <c r="MBU21" s="343"/>
      <c r="MBV21" s="343"/>
      <c r="MBW21" s="343"/>
      <c r="MBX21" s="343"/>
      <c r="MBY21" s="343"/>
      <c r="MBZ21" s="307"/>
      <c r="MCA21" s="335"/>
      <c r="MCB21" s="336"/>
      <c r="MCC21" s="337"/>
      <c r="MCD21" s="308"/>
      <c r="MCE21" s="309"/>
      <c r="MCF21" s="310"/>
      <c r="MCG21" s="343"/>
      <c r="MCH21" s="343"/>
      <c r="MCI21" s="343"/>
      <c r="MCJ21" s="343"/>
      <c r="MCK21" s="343"/>
      <c r="MCL21" s="343"/>
      <c r="MCM21" s="343"/>
      <c r="MCN21" s="343"/>
      <c r="MCO21" s="307"/>
      <c r="MCP21" s="335"/>
      <c r="MCQ21" s="336"/>
      <c r="MCR21" s="337"/>
      <c r="MCS21" s="308"/>
      <c r="MCT21" s="309"/>
      <c r="MCU21" s="310"/>
      <c r="MCV21" s="343"/>
      <c r="MCW21" s="343"/>
      <c r="MCX21" s="343"/>
      <c r="MCY21" s="343"/>
      <c r="MCZ21" s="343"/>
      <c r="MDA21" s="343"/>
      <c r="MDB21" s="343"/>
      <c r="MDC21" s="343"/>
      <c r="MDD21" s="307"/>
      <c r="MDE21" s="335"/>
      <c r="MDF21" s="336"/>
      <c r="MDG21" s="337"/>
      <c r="MDH21" s="308"/>
      <c r="MDI21" s="309"/>
      <c r="MDJ21" s="310"/>
      <c r="MDK21" s="343"/>
      <c r="MDL21" s="343"/>
      <c r="MDM21" s="343"/>
      <c r="MDN21" s="343"/>
      <c r="MDO21" s="343"/>
      <c r="MDP21" s="343"/>
      <c r="MDQ21" s="343"/>
      <c r="MDR21" s="343"/>
      <c r="MDS21" s="307"/>
      <c r="MDT21" s="335"/>
      <c r="MDU21" s="336"/>
      <c r="MDV21" s="337"/>
      <c r="MDW21" s="308"/>
      <c r="MDX21" s="309"/>
      <c r="MDY21" s="310"/>
      <c r="MDZ21" s="343"/>
      <c r="MEA21" s="343"/>
      <c r="MEB21" s="343"/>
      <c r="MEC21" s="343"/>
      <c r="MED21" s="343"/>
      <c r="MEE21" s="343"/>
      <c r="MEF21" s="343"/>
      <c r="MEG21" s="343"/>
      <c r="MEH21" s="307"/>
      <c r="MEI21" s="335"/>
      <c r="MEJ21" s="336"/>
      <c r="MEK21" s="337"/>
      <c r="MEL21" s="308"/>
      <c r="MEM21" s="309"/>
      <c r="MEN21" s="310"/>
      <c r="MEO21" s="343"/>
      <c r="MEP21" s="343"/>
      <c r="MEQ21" s="343"/>
      <c r="MER21" s="343"/>
      <c r="MES21" s="343"/>
      <c r="MET21" s="343"/>
      <c r="MEU21" s="343"/>
      <c r="MEV21" s="343"/>
      <c r="MEW21" s="307"/>
      <c r="MEX21" s="335"/>
      <c r="MEY21" s="336"/>
      <c r="MEZ21" s="337"/>
      <c r="MFA21" s="308"/>
      <c r="MFB21" s="309"/>
      <c r="MFC21" s="310"/>
      <c r="MFD21" s="343"/>
      <c r="MFE21" s="343"/>
      <c r="MFF21" s="343"/>
      <c r="MFG21" s="343"/>
      <c r="MFH21" s="343"/>
      <c r="MFI21" s="343"/>
      <c r="MFJ21" s="343"/>
      <c r="MFK21" s="343"/>
      <c r="MFL21" s="307"/>
      <c r="MFM21" s="335"/>
      <c r="MFN21" s="336"/>
      <c r="MFO21" s="337"/>
      <c r="MFP21" s="308"/>
      <c r="MFQ21" s="309"/>
      <c r="MFR21" s="310"/>
      <c r="MFS21" s="343"/>
      <c r="MFT21" s="343"/>
      <c r="MFU21" s="343"/>
      <c r="MFV21" s="343"/>
      <c r="MFW21" s="343"/>
      <c r="MFX21" s="343"/>
      <c r="MFY21" s="343"/>
      <c r="MFZ21" s="343"/>
      <c r="MGA21" s="307"/>
      <c r="MGB21" s="335"/>
      <c r="MGC21" s="336"/>
      <c r="MGD21" s="337"/>
      <c r="MGE21" s="308"/>
      <c r="MGF21" s="309"/>
      <c r="MGG21" s="310"/>
      <c r="MGH21" s="343"/>
      <c r="MGI21" s="343"/>
      <c r="MGJ21" s="343"/>
      <c r="MGK21" s="343"/>
      <c r="MGL21" s="343"/>
      <c r="MGM21" s="343"/>
      <c r="MGN21" s="343"/>
      <c r="MGO21" s="343"/>
      <c r="MGP21" s="307"/>
      <c r="MGQ21" s="335"/>
      <c r="MGR21" s="336"/>
      <c r="MGS21" s="337"/>
      <c r="MGT21" s="308"/>
      <c r="MGU21" s="309"/>
      <c r="MGV21" s="310"/>
      <c r="MGW21" s="343"/>
      <c r="MGX21" s="343"/>
      <c r="MGY21" s="343"/>
      <c r="MGZ21" s="343"/>
      <c r="MHA21" s="343"/>
      <c r="MHB21" s="343"/>
      <c r="MHC21" s="343"/>
      <c r="MHD21" s="343"/>
      <c r="MHE21" s="307"/>
      <c r="MHF21" s="335"/>
      <c r="MHG21" s="336"/>
      <c r="MHH21" s="337"/>
      <c r="MHI21" s="308"/>
      <c r="MHJ21" s="309"/>
      <c r="MHK21" s="310"/>
      <c r="MHL21" s="343"/>
      <c r="MHM21" s="343"/>
      <c r="MHN21" s="343"/>
      <c r="MHO21" s="343"/>
      <c r="MHP21" s="343"/>
      <c r="MHQ21" s="343"/>
      <c r="MHR21" s="343"/>
      <c r="MHS21" s="343"/>
      <c r="MHT21" s="307"/>
      <c r="MHU21" s="335"/>
      <c r="MHV21" s="336"/>
      <c r="MHW21" s="337"/>
      <c r="MHX21" s="308"/>
      <c r="MHY21" s="309"/>
      <c r="MHZ21" s="310"/>
      <c r="MIA21" s="343"/>
      <c r="MIB21" s="343"/>
      <c r="MIC21" s="343"/>
      <c r="MID21" s="343"/>
      <c r="MIE21" s="343"/>
      <c r="MIF21" s="343"/>
      <c r="MIG21" s="343"/>
      <c r="MIH21" s="343"/>
      <c r="MII21" s="307"/>
      <c r="MIJ21" s="335"/>
      <c r="MIK21" s="336"/>
      <c r="MIL21" s="337"/>
      <c r="MIM21" s="308"/>
      <c r="MIN21" s="309"/>
      <c r="MIO21" s="310"/>
      <c r="MIP21" s="343"/>
      <c r="MIQ21" s="343"/>
      <c r="MIR21" s="343"/>
      <c r="MIS21" s="343"/>
      <c r="MIT21" s="343"/>
      <c r="MIU21" s="343"/>
      <c r="MIV21" s="343"/>
      <c r="MIW21" s="343"/>
      <c r="MIX21" s="307"/>
      <c r="MIY21" s="335"/>
      <c r="MIZ21" s="336"/>
      <c r="MJA21" s="337"/>
      <c r="MJB21" s="308"/>
      <c r="MJC21" s="309"/>
      <c r="MJD21" s="310"/>
      <c r="MJE21" s="343"/>
      <c r="MJF21" s="343"/>
      <c r="MJG21" s="343"/>
      <c r="MJH21" s="343"/>
      <c r="MJI21" s="343"/>
      <c r="MJJ21" s="343"/>
      <c r="MJK21" s="343"/>
      <c r="MJL21" s="343"/>
      <c r="MJM21" s="307"/>
      <c r="MJN21" s="335"/>
      <c r="MJO21" s="336"/>
      <c r="MJP21" s="337"/>
      <c r="MJQ21" s="308"/>
      <c r="MJR21" s="309"/>
      <c r="MJS21" s="310"/>
      <c r="MJT21" s="343"/>
      <c r="MJU21" s="343"/>
      <c r="MJV21" s="343"/>
      <c r="MJW21" s="343"/>
      <c r="MJX21" s="343"/>
      <c r="MJY21" s="343"/>
      <c r="MJZ21" s="343"/>
      <c r="MKA21" s="343"/>
      <c r="MKB21" s="307"/>
      <c r="MKC21" s="335"/>
      <c r="MKD21" s="336"/>
      <c r="MKE21" s="337"/>
      <c r="MKF21" s="308"/>
      <c r="MKG21" s="309"/>
      <c r="MKH21" s="310"/>
      <c r="MKI21" s="343"/>
      <c r="MKJ21" s="343"/>
      <c r="MKK21" s="343"/>
      <c r="MKL21" s="343"/>
      <c r="MKM21" s="343"/>
      <c r="MKN21" s="343"/>
      <c r="MKO21" s="343"/>
      <c r="MKP21" s="343"/>
      <c r="MKQ21" s="307"/>
      <c r="MKR21" s="335"/>
      <c r="MKS21" s="336"/>
      <c r="MKT21" s="337"/>
      <c r="MKU21" s="308"/>
      <c r="MKV21" s="309"/>
      <c r="MKW21" s="310"/>
      <c r="MKX21" s="343"/>
      <c r="MKY21" s="343"/>
      <c r="MKZ21" s="343"/>
      <c r="MLA21" s="343"/>
      <c r="MLB21" s="343"/>
      <c r="MLC21" s="343"/>
      <c r="MLD21" s="343"/>
      <c r="MLE21" s="343"/>
      <c r="MLF21" s="307"/>
      <c r="MLG21" s="335"/>
      <c r="MLH21" s="336"/>
      <c r="MLI21" s="337"/>
      <c r="MLJ21" s="308"/>
      <c r="MLK21" s="309"/>
      <c r="MLL21" s="310"/>
      <c r="MLM21" s="343"/>
      <c r="MLN21" s="343"/>
      <c r="MLO21" s="343"/>
      <c r="MLP21" s="343"/>
      <c r="MLQ21" s="343"/>
      <c r="MLR21" s="343"/>
      <c r="MLS21" s="343"/>
      <c r="MLT21" s="343"/>
      <c r="MLU21" s="307"/>
      <c r="MLV21" s="335"/>
      <c r="MLW21" s="336"/>
      <c r="MLX21" s="337"/>
      <c r="MLY21" s="308"/>
      <c r="MLZ21" s="309"/>
      <c r="MMA21" s="310"/>
      <c r="MMB21" s="343"/>
      <c r="MMC21" s="343"/>
      <c r="MMD21" s="343"/>
      <c r="MME21" s="343"/>
      <c r="MMF21" s="343"/>
      <c r="MMG21" s="343"/>
      <c r="MMH21" s="343"/>
      <c r="MMI21" s="343"/>
      <c r="MMJ21" s="307"/>
      <c r="MMK21" s="335"/>
      <c r="MML21" s="336"/>
      <c r="MMM21" s="337"/>
      <c r="MMN21" s="308"/>
      <c r="MMO21" s="309"/>
      <c r="MMP21" s="310"/>
      <c r="MMQ21" s="343"/>
      <c r="MMR21" s="343"/>
      <c r="MMS21" s="343"/>
      <c r="MMT21" s="343"/>
      <c r="MMU21" s="343"/>
      <c r="MMV21" s="343"/>
      <c r="MMW21" s="343"/>
      <c r="MMX21" s="343"/>
      <c r="MMY21" s="307"/>
      <c r="MMZ21" s="335"/>
      <c r="MNA21" s="336"/>
      <c r="MNB21" s="337"/>
      <c r="MNC21" s="308"/>
      <c r="MND21" s="309"/>
      <c r="MNE21" s="310"/>
      <c r="MNF21" s="343"/>
      <c r="MNG21" s="343"/>
      <c r="MNH21" s="343"/>
      <c r="MNI21" s="343"/>
      <c r="MNJ21" s="343"/>
      <c r="MNK21" s="343"/>
      <c r="MNL21" s="343"/>
      <c r="MNM21" s="343"/>
      <c r="MNN21" s="307"/>
      <c r="MNO21" s="335"/>
      <c r="MNP21" s="336"/>
      <c r="MNQ21" s="337"/>
      <c r="MNR21" s="308"/>
      <c r="MNS21" s="309"/>
      <c r="MNT21" s="310"/>
      <c r="MNU21" s="343"/>
      <c r="MNV21" s="343"/>
      <c r="MNW21" s="343"/>
      <c r="MNX21" s="343"/>
      <c r="MNY21" s="343"/>
      <c r="MNZ21" s="343"/>
      <c r="MOA21" s="343"/>
      <c r="MOB21" s="343"/>
      <c r="MOC21" s="307"/>
      <c r="MOD21" s="335"/>
      <c r="MOE21" s="336"/>
      <c r="MOF21" s="337"/>
      <c r="MOG21" s="308"/>
      <c r="MOH21" s="309"/>
      <c r="MOI21" s="310"/>
      <c r="MOJ21" s="343"/>
      <c r="MOK21" s="343"/>
      <c r="MOL21" s="343"/>
      <c r="MOM21" s="343"/>
      <c r="MON21" s="343"/>
      <c r="MOO21" s="343"/>
      <c r="MOP21" s="343"/>
      <c r="MOQ21" s="343"/>
      <c r="MOR21" s="307"/>
      <c r="MOS21" s="335"/>
      <c r="MOT21" s="336"/>
      <c r="MOU21" s="337"/>
      <c r="MOV21" s="308"/>
      <c r="MOW21" s="309"/>
      <c r="MOX21" s="310"/>
      <c r="MOY21" s="343"/>
      <c r="MOZ21" s="343"/>
      <c r="MPA21" s="343"/>
      <c r="MPB21" s="343"/>
      <c r="MPC21" s="343"/>
      <c r="MPD21" s="343"/>
      <c r="MPE21" s="343"/>
      <c r="MPF21" s="343"/>
      <c r="MPG21" s="307"/>
      <c r="MPH21" s="335"/>
      <c r="MPI21" s="336"/>
      <c r="MPJ21" s="337"/>
      <c r="MPK21" s="308"/>
      <c r="MPL21" s="309"/>
      <c r="MPM21" s="310"/>
      <c r="MPN21" s="343"/>
      <c r="MPO21" s="343"/>
      <c r="MPP21" s="343"/>
      <c r="MPQ21" s="343"/>
      <c r="MPR21" s="343"/>
      <c r="MPS21" s="343"/>
      <c r="MPT21" s="343"/>
      <c r="MPU21" s="343"/>
      <c r="MPV21" s="307"/>
      <c r="MPW21" s="335"/>
      <c r="MPX21" s="336"/>
      <c r="MPY21" s="337"/>
      <c r="MPZ21" s="308"/>
      <c r="MQA21" s="309"/>
      <c r="MQB21" s="310"/>
      <c r="MQC21" s="343"/>
      <c r="MQD21" s="343"/>
      <c r="MQE21" s="343"/>
      <c r="MQF21" s="343"/>
      <c r="MQG21" s="343"/>
      <c r="MQH21" s="343"/>
      <c r="MQI21" s="343"/>
      <c r="MQJ21" s="343"/>
      <c r="MQK21" s="307"/>
      <c r="MQL21" s="335"/>
      <c r="MQM21" s="336"/>
      <c r="MQN21" s="337"/>
      <c r="MQO21" s="308"/>
      <c r="MQP21" s="309"/>
      <c r="MQQ21" s="310"/>
      <c r="MQR21" s="343"/>
      <c r="MQS21" s="343"/>
      <c r="MQT21" s="343"/>
      <c r="MQU21" s="343"/>
      <c r="MQV21" s="343"/>
      <c r="MQW21" s="343"/>
      <c r="MQX21" s="343"/>
      <c r="MQY21" s="343"/>
      <c r="MQZ21" s="307"/>
      <c r="MRA21" s="335"/>
      <c r="MRB21" s="336"/>
      <c r="MRC21" s="337"/>
      <c r="MRD21" s="308"/>
      <c r="MRE21" s="309"/>
      <c r="MRF21" s="310"/>
      <c r="MRG21" s="343"/>
      <c r="MRH21" s="343"/>
      <c r="MRI21" s="343"/>
      <c r="MRJ21" s="343"/>
      <c r="MRK21" s="343"/>
      <c r="MRL21" s="343"/>
      <c r="MRM21" s="343"/>
      <c r="MRN21" s="343"/>
      <c r="MRO21" s="307"/>
      <c r="MRP21" s="335"/>
      <c r="MRQ21" s="336"/>
      <c r="MRR21" s="337"/>
      <c r="MRS21" s="308"/>
      <c r="MRT21" s="309"/>
      <c r="MRU21" s="310"/>
      <c r="MRV21" s="343"/>
      <c r="MRW21" s="343"/>
      <c r="MRX21" s="343"/>
      <c r="MRY21" s="343"/>
      <c r="MRZ21" s="343"/>
      <c r="MSA21" s="343"/>
      <c r="MSB21" s="343"/>
      <c r="MSC21" s="343"/>
      <c r="MSD21" s="307"/>
      <c r="MSE21" s="335"/>
      <c r="MSF21" s="336"/>
      <c r="MSG21" s="337"/>
      <c r="MSH21" s="308"/>
      <c r="MSI21" s="309"/>
      <c r="MSJ21" s="310"/>
      <c r="MSK21" s="343"/>
      <c r="MSL21" s="343"/>
      <c r="MSM21" s="343"/>
      <c r="MSN21" s="343"/>
      <c r="MSO21" s="343"/>
      <c r="MSP21" s="343"/>
      <c r="MSQ21" s="343"/>
      <c r="MSR21" s="343"/>
      <c r="MSS21" s="307"/>
      <c r="MST21" s="335"/>
      <c r="MSU21" s="336"/>
      <c r="MSV21" s="337"/>
      <c r="MSW21" s="308"/>
      <c r="MSX21" s="309"/>
      <c r="MSY21" s="310"/>
      <c r="MSZ21" s="343"/>
      <c r="MTA21" s="343"/>
      <c r="MTB21" s="343"/>
      <c r="MTC21" s="343"/>
      <c r="MTD21" s="343"/>
      <c r="MTE21" s="343"/>
      <c r="MTF21" s="343"/>
      <c r="MTG21" s="343"/>
      <c r="MTH21" s="307"/>
      <c r="MTI21" s="335"/>
      <c r="MTJ21" s="336"/>
      <c r="MTK21" s="337"/>
      <c r="MTL21" s="308"/>
      <c r="MTM21" s="309"/>
      <c r="MTN21" s="310"/>
      <c r="MTO21" s="343"/>
      <c r="MTP21" s="343"/>
      <c r="MTQ21" s="343"/>
      <c r="MTR21" s="343"/>
      <c r="MTS21" s="343"/>
      <c r="MTT21" s="343"/>
      <c r="MTU21" s="343"/>
      <c r="MTV21" s="343"/>
      <c r="MTW21" s="307"/>
      <c r="MTX21" s="335"/>
      <c r="MTY21" s="336"/>
      <c r="MTZ21" s="337"/>
      <c r="MUA21" s="308"/>
      <c r="MUB21" s="309"/>
      <c r="MUC21" s="310"/>
      <c r="MUD21" s="343"/>
      <c r="MUE21" s="343"/>
      <c r="MUF21" s="343"/>
      <c r="MUG21" s="343"/>
      <c r="MUH21" s="343"/>
      <c r="MUI21" s="343"/>
      <c r="MUJ21" s="343"/>
      <c r="MUK21" s="343"/>
      <c r="MUL21" s="307"/>
      <c r="MUM21" s="335"/>
      <c r="MUN21" s="336"/>
      <c r="MUO21" s="337"/>
      <c r="MUP21" s="308"/>
      <c r="MUQ21" s="309"/>
      <c r="MUR21" s="310"/>
      <c r="MUS21" s="343"/>
      <c r="MUT21" s="343"/>
      <c r="MUU21" s="343"/>
      <c r="MUV21" s="343"/>
      <c r="MUW21" s="343"/>
      <c r="MUX21" s="343"/>
      <c r="MUY21" s="343"/>
      <c r="MUZ21" s="343"/>
      <c r="MVA21" s="307"/>
      <c r="MVB21" s="335"/>
      <c r="MVC21" s="336"/>
      <c r="MVD21" s="337"/>
      <c r="MVE21" s="308"/>
      <c r="MVF21" s="309"/>
      <c r="MVG21" s="310"/>
      <c r="MVH21" s="343"/>
      <c r="MVI21" s="343"/>
      <c r="MVJ21" s="343"/>
      <c r="MVK21" s="343"/>
      <c r="MVL21" s="343"/>
      <c r="MVM21" s="343"/>
      <c r="MVN21" s="343"/>
      <c r="MVO21" s="343"/>
      <c r="MVP21" s="307"/>
      <c r="MVQ21" s="335"/>
      <c r="MVR21" s="336"/>
      <c r="MVS21" s="337"/>
      <c r="MVT21" s="308"/>
      <c r="MVU21" s="309"/>
      <c r="MVV21" s="310"/>
      <c r="MVW21" s="343"/>
      <c r="MVX21" s="343"/>
      <c r="MVY21" s="343"/>
      <c r="MVZ21" s="343"/>
      <c r="MWA21" s="343"/>
      <c r="MWB21" s="343"/>
      <c r="MWC21" s="343"/>
      <c r="MWD21" s="343"/>
      <c r="MWE21" s="307"/>
      <c r="MWF21" s="335"/>
      <c r="MWG21" s="336"/>
      <c r="MWH21" s="337"/>
      <c r="MWI21" s="308"/>
      <c r="MWJ21" s="309"/>
      <c r="MWK21" s="310"/>
      <c r="MWL21" s="343"/>
      <c r="MWM21" s="343"/>
      <c r="MWN21" s="343"/>
      <c r="MWO21" s="343"/>
      <c r="MWP21" s="343"/>
      <c r="MWQ21" s="343"/>
      <c r="MWR21" s="343"/>
      <c r="MWS21" s="343"/>
      <c r="MWT21" s="307"/>
      <c r="MWU21" s="335"/>
      <c r="MWV21" s="336"/>
      <c r="MWW21" s="337"/>
      <c r="MWX21" s="308"/>
      <c r="MWY21" s="309"/>
      <c r="MWZ21" s="310"/>
      <c r="MXA21" s="343"/>
      <c r="MXB21" s="343"/>
      <c r="MXC21" s="343"/>
      <c r="MXD21" s="343"/>
      <c r="MXE21" s="343"/>
      <c r="MXF21" s="343"/>
      <c r="MXG21" s="343"/>
      <c r="MXH21" s="343"/>
      <c r="MXI21" s="307"/>
      <c r="MXJ21" s="335"/>
      <c r="MXK21" s="336"/>
      <c r="MXL21" s="337"/>
      <c r="MXM21" s="308"/>
      <c r="MXN21" s="309"/>
      <c r="MXO21" s="310"/>
      <c r="MXP21" s="343"/>
      <c r="MXQ21" s="343"/>
      <c r="MXR21" s="343"/>
      <c r="MXS21" s="343"/>
      <c r="MXT21" s="343"/>
      <c r="MXU21" s="343"/>
      <c r="MXV21" s="343"/>
      <c r="MXW21" s="343"/>
      <c r="MXX21" s="307"/>
      <c r="MXY21" s="335"/>
      <c r="MXZ21" s="336"/>
      <c r="MYA21" s="337"/>
      <c r="MYB21" s="308"/>
      <c r="MYC21" s="309"/>
      <c r="MYD21" s="310"/>
      <c r="MYE21" s="343"/>
      <c r="MYF21" s="343"/>
      <c r="MYG21" s="343"/>
      <c r="MYH21" s="343"/>
      <c r="MYI21" s="343"/>
      <c r="MYJ21" s="343"/>
      <c r="MYK21" s="343"/>
      <c r="MYL21" s="343"/>
      <c r="MYM21" s="307"/>
      <c r="MYN21" s="335"/>
      <c r="MYO21" s="336"/>
      <c r="MYP21" s="337"/>
      <c r="MYQ21" s="308"/>
      <c r="MYR21" s="309"/>
      <c r="MYS21" s="310"/>
      <c r="MYT21" s="343"/>
      <c r="MYU21" s="343"/>
      <c r="MYV21" s="343"/>
      <c r="MYW21" s="343"/>
      <c r="MYX21" s="343"/>
      <c r="MYY21" s="343"/>
      <c r="MYZ21" s="343"/>
      <c r="MZA21" s="343"/>
      <c r="MZB21" s="307"/>
      <c r="MZC21" s="335"/>
      <c r="MZD21" s="336"/>
      <c r="MZE21" s="337"/>
      <c r="MZF21" s="308"/>
      <c r="MZG21" s="309"/>
      <c r="MZH21" s="310"/>
      <c r="MZI21" s="343"/>
      <c r="MZJ21" s="343"/>
      <c r="MZK21" s="343"/>
      <c r="MZL21" s="343"/>
      <c r="MZM21" s="343"/>
      <c r="MZN21" s="343"/>
      <c r="MZO21" s="343"/>
      <c r="MZP21" s="343"/>
      <c r="MZQ21" s="307"/>
      <c r="MZR21" s="335"/>
      <c r="MZS21" s="336"/>
      <c r="MZT21" s="337"/>
      <c r="MZU21" s="308"/>
      <c r="MZV21" s="309"/>
      <c r="MZW21" s="310"/>
      <c r="MZX21" s="343"/>
      <c r="MZY21" s="343"/>
      <c r="MZZ21" s="343"/>
      <c r="NAA21" s="343"/>
      <c r="NAB21" s="343"/>
      <c r="NAC21" s="343"/>
      <c r="NAD21" s="343"/>
      <c r="NAE21" s="343"/>
      <c r="NAF21" s="307"/>
      <c r="NAG21" s="335"/>
      <c r="NAH21" s="336"/>
      <c r="NAI21" s="337"/>
      <c r="NAJ21" s="308"/>
      <c r="NAK21" s="309"/>
      <c r="NAL21" s="310"/>
      <c r="NAM21" s="343"/>
      <c r="NAN21" s="343"/>
      <c r="NAO21" s="343"/>
      <c r="NAP21" s="343"/>
      <c r="NAQ21" s="343"/>
      <c r="NAR21" s="343"/>
      <c r="NAS21" s="343"/>
      <c r="NAT21" s="343"/>
      <c r="NAU21" s="307"/>
      <c r="NAV21" s="335"/>
      <c r="NAW21" s="336"/>
      <c r="NAX21" s="337"/>
      <c r="NAY21" s="308"/>
      <c r="NAZ21" s="309"/>
      <c r="NBA21" s="310"/>
      <c r="NBB21" s="343"/>
      <c r="NBC21" s="343"/>
      <c r="NBD21" s="343"/>
      <c r="NBE21" s="343"/>
      <c r="NBF21" s="343"/>
      <c r="NBG21" s="343"/>
      <c r="NBH21" s="343"/>
      <c r="NBI21" s="343"/>
      <c r="NBJ21" s="307"/>
      <c r="NBK21" s="335"/>
      <c r="NBL21" s="336"/>
      <c r="NBM21" s="337"/>
      <c r="NBN21" s="308"/>
      <c r="NBO21" s="309"/>
      <c r="NBP21" s="310"/>
      <c r="NBQ21" s="343"/>
      <c r="NBR21" s="343"/>
      <c r="NBS21" s="343"/>
      <c r="NBT21" s="343"/>
      <c r="NBU21" s="343"/>
      <c r="NBV21" s="343"/>
      <c r="NBW21" s="343"/>
      <c r="NBX21" s="343"/>
      <c r="NBY21" s="307"/>
      <c r="NBZ21" s="335"/>
      <c r="NCA21" s="336"/>
      <c r="NCB21" s="337"/>
      <c r="NCC21" s="308"/>
      <c r="NCD21" s="309"/>
      <c r="NCE21" s="310"/>
      <c r="NCF21" s="343"/>
      <c r="NCG21" s="343"/>
      <c r="NCH21" s="343"/>
      <c r="NCI21" s="343"/>
      <c r="NCJ21" s="343"/>
      <c r="NCK21" s="343"/>
      <c r="NCL21" s="343"/>
      <c r="NCM21" s="343"/>
      <c r="NCN21" s="307"/>
      <c r="NCO21" s="335"/>
      <c r="NCP21" s="336"/>
      <c r="NCQ21" s="337"/>
      <c r="NCR21" s="308"/>
      <c r="NCS21" s="309"/>
      <c r="NCT21" s="310"/>
      <c r="NCU21" s="343"/>
      <c r="NCV21" s="343"/>
      <c r="NCW21" s="343"/>
      <c r="NCX21" s="343"/>
      <c r="NCY21" s="343"/>
      <c r="NCZ21" s="343"/>
      <c r="NDA21" s="343"/>
      <c r="NDB21" s="343"/>
      <c r="NDC21" s="307"/>
      <c r="NDD21" s="335"/>
      <c r="NDE21" s="336"/>
      <c r="NDF21" s="337"/>
      <c r="NDG21" s="308"/>
      <c r="NDH21" s="309"/>
      <c r="NDI21" s="310"/>
      <c r="NDJ21" s="343"/>
      <c r="NDK21" s="343"/>
      <c r="NDL21" s="343"/>
      <c r="NDM21" s="343"/>
      <c r="NDN21" s="343"/>
      <c r="NDO21" s="343"/>
      <c r="NDP21" s="343"/>
      <c r="NDQ21" s="343"/>
      <c r="NDR21" s="307"/>
      <c r="NDS21" s="335"/>
      <c r="NDT21" s="336"/>
      <c r="NDU21" s="337"/>
      <c r="NDV21" s="308"/>
      <c r="NDW21" s="309"/>
      <c r="NDX21" s="310"/>
      <c r="NDY21" s="343"/>
      <c r="NDZ21" s="343"/>
      <c r="NEA21" s="343"/>
      <c r="NEB21" s="343"/>
      <c r="NEC21" s="343"/>
      <c r="NED21" s="343"/>
      <c r="NEE21" s="343"/>
      <c r="NEF21" s="343"/>
      <c r="NEG21" s="307"/>
      <c r="NEH21" s="335"/>
      <c r="NEI21" s="336"/>
      <c r="NEJ21" s="337"/>
      <c r="NEK21" s="308"/>
      <c r="NEL21" s="309"/>
      <c r="NEM21" s="310"/>
      <c r="NEN21" s="343"/>
      <c r="NEO21" s="343"/>
      <c r="NEP21" s="343"/>
      <c r="NEQ21" s="343"/>
      <c r="NER21" s="343"/>
      <c r="NES21" s="343"/>
      <c r="NET21" s="343"/>
      <c r="NEU21" s="343"/>
      <c r="NEV21" s="307"/>
      <c r="NEW21" s="335"/>
      <c r="NEX21" s="336"/>
      <c r="NEY21" s="337"/>
      <c r="NEZ21" s="308"/>
      <c r="NFA21" s="309"/>
      <c r="NFB21" s="310"/>
      <c r="NFC21" s="343"/>
      <c r="NFD21" s="343"/>
      <c r="NFE21" s="343"/>
      <c r="NFF21" s="343"/>
      <c r="NFG21" s="343"/>
      <c r="NFH21" s="343"/>
      <c r="NFI21" s="343"/>
      <c r="NFJ21" s="343"/>
      <c r="NFK21" s="307"/>
      <c r="NFL21" s="335"/>
      <c r="NFM21" s="336"/>
      <c r="NFN21" s="337"/>
      <c r="NFO21" s="308"/>
      <c r="NFP21" s="309"/>
      <c r="NFQ21" s="310"/>
      <c r="NFR21" s="343"/>
      <c r="NFS21" s="343"/>
      <c r="NFT21" s="343"/>
      <c r="NFU21" s="343"/>
      <c r="NFV21" s="343"/>
      <c r="NFW21" s="343"/>
      <c r="NFX21" s="343"/>
      <c r="NFY21" s="343"/>
      <c r="NFZ21" s="307"/>
      <c r="NGA21" s="335"/>
      <c r="NGB21" s="336"/>
      <c r="NGC21" s="337"/>
      <c r="NGD21" s="308"/>
      <c r="NGE21" s="309"/>
      <c r="NGF21" s="310"/>
      <c r="NGG21" s="343"/>
      <c r="NGH21" s="343"/>
      <c r="NGI21" s="343"/>
      <c r="NGJ21" s="343"/>
      <c r="NGK21" s="343"/>
      <c r="NGL21" s="343"/>
      <c r="NGM21" s="343"/>
      <c r="NGN21" s="343"/>
      <c r="NGO21" s="307"/>
      <c r="NGP21" s="335"/>
      <c r="NGQ21" s="336"/>
      <c r="NGR21" s="337"/>
      <c r="NGS21" s="308"/>
      <c r="NGT21" s="309"/>
      <c r="NGU21" s="310"/>
      <c r="NGV21" s="343"/>
      <c r="NGW21" s="343"/>
      <c r="NGX21" s="343"/>
      <c r="NGY21" s="343"/>
      <c r="NGZ21" s="343"/>
      <c r="NHA21" s="343"/>
      <c r="NHB21" s="343"/>
      <c r="NHC21" s="343"/>
      <c r="NHD21" s="307"/>
      <c r="NHE21" s="335"/>
      <c r="NHF21" s="336"/>
      <c r="NHG21" s="337"/>
      <c r="NHH21" s="308"/>
      <c r="NHI21" s="309"/>
      <c r="NHJ21" s="310"/>
      <c r="NHK21" s="343"/>
      <c r="NHL21" s="343"/>
      <c r="NHM21" s="343"/>
      <c r="NHN21" s="343"/>
      <c r="NHO21" s="343"/>
      <c r="NHP21" s="343"/>
      <c r="NHQ21" s="343"/>
      <c r="NHR21" s="343"/>
      <c r="NHS21" s="307"/>
      <c r="NHT21" s="335"/>
      <c r="NHU21" s="336"/>
      <c r="NHV21" s="337"/>
      <c r="NHW21" s="308"/>
      <c r="NHX21" s="309"/>
      <c r="NHY21" s="310"/>
      <c r="NHZ21" s="343"/>
      <c r="NIA21" s="343"/>
      <c r="NIB21" s="343"/>
      <c r="NIC21" s="343"/>
      <c r="NID21" s="343"/>
      <c r="NIE21" s="343"/>
      <c r="NIF21" s="343"/>
      <c r="NIG21" s="343"/>
      <c r="NIH21" s="307"/>
      <c r="NII21" s="335"/>
      <c r="NIJ21" s="336"/>
      <c r="NIK21" s="337"/>
      <c r="NIL21" s="308"/>
      <c r="NIM21" s="309"/>
      <c r="NIN21" s="310"/>
      <c r="NIO21" s="343"/>
      <c r="NIP21" s="343"/>
      <c r="NIQ21" s="343"/>
      <c r="NIR21" s="343"/>
      <c r="NIS21" s="343"/>
      <c r="NIT21" s="343"/>
      <c r="NIU21" s="343"/>
      <c r="NIV21" s="343"/>
      <c r="NIW21" s="307"/>
      <c r="NIX21" s="335"/>
      <c r="NIY21" s="336"/>
      <c r="NIZ21" s="337"/>
      <c r="NJA21" s="308"/>
      <c r="NJB21" s="309"/>
      <c r="NJC21" s="310"/>
      <c r="NJD21" s="343"/>
      <c r="NJE21" s="343"/>
      <c r="NJF21" s="343"/>
      <c r="NJG21" s="343"/>
      <c r="NJH21" s="343"/>
      <c r="NJI21" s="343"/>
      <c r="NJJ21" s="343"/>
      <c r="NJK21" s="343"/>
      <c r="NJL21" s="307"/>
      <c r="NJM21" s="335"/>
      <c r="NJN21" s="336"/>
      <c r="NJO21" s="337"/>
      <c r="NJP21" s="308"/>
      <c r="NJQ21" s="309"/>
      <c r="NJR21" s="310"/>
      <c r="NJS21" s="343"/>
      <c r="NJT21" s="343"/>
      <c r="NJU21" s="343"/>
      <c r="NJV21" s="343"/>
      <c r="NJW21" s="343"/>
      <c r="NJX21" s="343"/>
      <c r="NJY21" s="343"/>
      <c r="NJZ21" s="343"/>
      <c r="NKA21" s="307"/>
      <c r="NKB21" s="335"/>
      <c r="NKC21" s="336"/>
      <c r="NKD21" s="337"/>
      <c r="NKE21" s="308"/>
      <c r="NKF21" s="309"/>
      <c r="NKG21" s="310"/>
      <c r="NKH21" s="343"/>
      <c r="NKI21" s="343"/>
      <c r="NKJ21" s="343"/>
      <c r="NKK21" s="343"/>
      <c r="NKL21" s="343"/>
      <c r="NKM21" s="343"/>
      <c r="NKN21" s="343"/>
      <c r="NKO21" s="343"/>
      <c r="NKP21" s="307"/>
      <c r="NKQ21" s="335"/>
      <c r="NKR21" s="336"/>
      <c r="NKS21" s="337"/>
      <c r="NKT21" s="308"/>
      <c r="NKU21" s="309"/>
      <c r="NKV21" s="310"/>
      <c r="NKW21" s="343"/>
      <c r="NKX21" s="343"/>
      <c r="NKY21" s="343"/>
      <c r="NKZ21" s="343"/>
      <c r="NLA21" s="343"/>
      <c r="NLB21" s="343"/>
      <c r="NLC21" s="343"/>
      <c r="NLD21" s="343"/>
      <c r="NLE21" s="307"/>
      <c r="NLF21" s="335"/>
      <c r="NLG21" s="336"/>
      <c r="NLH21" s="337"/>
      <c r="NLI21" s="308"/>
      <c r="NLJ21" s="309"/>
      <c r="NLK21" s="310"/>
      <c r="NLL21" s="343"/>
      <c r="NLM21" s="343"/>
      <c r="NLN21" s="343"/>
      <c r="NLO21" s="343"/>
      <c r="NLP21" s="343"/>
      <c r="NLQ21" s="343"/>
      <c r="NLR21" s="343"/>
      <c r="NLS21" s="343"/>
      <c r="NLT21" s="307"/>
      <c r="NLU21" s="335"/>
      <c r="NLV21" s="336"/>
      <c r="NLW21" s="337"/>
      <c r="NLX21" s="308"/>
      <c r="NLY21" s="309"/>
      <c r="NLZ21" s="310"/>
      <c r="NMA21" s="343"/>
      <c r="NMB21" s="343"/>
      <c r="NMC21" s="343"/>
      <c r="NMD21" s="343"/>
      <c r="NME21" s="343"/>
      <c r="NMF21" s="343"/>
      <c r="NMG21" s="343"/>
      <c r="NMH21" s="343"/>
      <c r="NMI21" s="307"/>
      <c r="NMJ21" s="335"/>
      <c r="NMK21" s="336"/>
      <c r="NML21" s="337"/>
      <c r="NMM21" s="308"/>
      <c r="NMN21" s="309"/>
      <c r="NMO21" s="310"/>
      <c r="NMP21" s="343"/>
      <c r="NMQ21" s="343"/>
      <c r="NMR21" s="343"/>
      <c r="NMS21" s="343"/>
      <c r="NMT21" s="343"/>
      <c r="NMU21" s="343"/>
      <c r="NMV21" s="343"/>
      <c r="NMW21" s="343"/>
      <c r="NMX21" s="307"/>
      <c r="NMY21" s="335"/>
      <c r="NMZ21" s="336"/>
      <c r="NNA21" s="337"/>
      <c r="NNB21" s="308"/>
      <c r="NNC21" s="309"/>
      <c r="NND21" s="310"/>
      <c r="NNE21" s="343"/>
      <c r="NNF21" s="343"/>
      <c r="NNG21" s="343"/>
      <c r="NNH21" s="343"/>
      <c r="NNI21" s="343"/>
      <c r="NNJ21" s="343"/>
      <c r="NNK21" s="343"/>
      <c r="NNL21" s="343"/>
      <c r="NNM21" s="307"/>
      <c r="NNN21" s="335"/>
      <c r="NNO21" s="336"/>
      <c r="NNP21" s="337"/>
      <c r="NNQ21" s="308"/>
      <c r="NNR21" s="309"/>
      <c r="NNS21" s="310"/>
      <c r="NNT21" s="343"/>
      <c r="NNU21" s="343"/>
      <c r="NNV21" s="343"/>
      <c r="NNW21" s="343"/>
      <c r="NNX21" s="343"/>
      <c r="NNY21" s="343"/>
      <c r="NNZ21" s="343"/>
      <c r="NOA21" s="343"/>
      <c r="NOB21" s="307"/>
      <c r="NOC21" s="335"/>
      <c r="NOD21" s="336"/>
      <c r="NOE21" s="337"/>
      <c r="NOF21" s="308"/>
      <c r="NOG21" s="309"/>
      <c r="NOH21" s="310"/>
      <c r="NOI21" s="343"/>
      <c r="NOJ21" s="343"/>
      <c r="NOK21" s="343"/>
      <c r="NOL21" s="343"/>
      <c r="NOM21" s="343"/>
      <c r="NON21" s="343"/>
      <c r="NOO21" s="343"/>
      <c r="NOP21" s="343"/>
      <c r="NOQ21" s="307"/>
      <c r="NOR21" s="335"/>
      <c r="NOS21" s="336"/>
      <c r="NOT21" s="337"/>
      <c r="NOU21" s="308"/>
      <c r="NOV21" s="309"/>
      <c r="NOW21" s="310"/>
      <c r="NOX21" s="343"/>
      <c r="NOY21" s="343"/>
      <c r="NOZ21" s="343"/>
      <c r="NPA21" s="343"/>
      <c r="NPB21" s="343"/>
      <c r="NPC21" s="343"/>
      <c r="NPD21" s="343"/>
      <c r="NPE21" s="343"/>
      <c r="NPF21" s="307"/>
      <c r="NPG21" s="335"/>
      <c r="NPH21" s="336"/>
      <c r="NPI21" s="337"/>
      <c r="NPJ21" s="308"/>
      <c r="NPK21" s="309"/>
      <c r="NPL21" s="310"/>
      <c r="NPM21" s="343"/>
      <c r="NPN21" s="343"/>
      <c r="NPO21" s="343"/>
      <c r="NPP21" s="343"/>
      <c r="NPQ21" s="343"/>
      <c r="NPR21" s="343"/>
      <c r="NPS21" s="343"/>
      <c r="NPT21" s="343"/>
      <c r="NPU21" s="307"/>
      <c r="NPV21" s="335"/>
      <c r="NPW21" s="336"/>
      <c r="NPX21" s="337"/>
      <c r="NPY21" s="308"/>
      <c r="NPZ21" s="309"/>
      <c r="NQA21" s="310"/>
      <c r="NQB21" s="343"/>
      <c r="NQC21" s="343"/>
      <c r="NQD21" s="343"/>
      <c r="NQE21" s="343"/>
      <c r="NQF21" s="343"/>
      <c r="NQG21" s="343"/>
      <c r="NQH21" s="343"/>
      <c r="NQI21" s="343"/>
      <c r="NQJ21" s="307"/>
      <c r="NQK21" s="335"/>
      <c r="NQL21" s="336"/>
      <c r="NQM21" s="337"/>
      <c r="NQN21" s="308"/>
      <c r="NQO21" s="309"/>
      <c r="NQP21" s="310"/>
      <c r="NQQ21" s="343"/>
      <c r="NQR21" s="343"/>
      <c r="NQS21" s="343"/>
      <c r="NQT21" s="343"/>
      <c r="NQU21" s="343"/>
      <c r="NQV21" s="343"/>
      <c r="NQW21" s="343"/>
      <c r="NQX21" s="343"/>
      <c r="NQY21" s="307"/>
      <c r="NQZ21" s="335"/>
      <c r="NRA21" s="336"/>
      <c r="NRB21" s="337"/>
      <c r="NRC21" s="308"/>
      <c r="NRD21" s="309"/>
      <c r="NRE21" s="310"/>
      <c r="NRF21" s="343"/>
      <c r="NRG21" s="343"/>
      <c r="NRH21" s="343"/>
      <c r="NRI21" s="343"/>
      <c r="NRJ21" s="343"/>
      <c r="NRK21" s="343"/>
      <c r="NRL21" s="343"/>
      <c r="NRM21" s="343"/>
      <c r="NRN21" s="307"/>
      <c r="NRO21" s="335"/>
      <c r="NRP21" s="336"/>
      <c r="NRQ21" s="337"/>
      <c r="NRR21" s="308"/>
      <c r="NRS21" s="309"/>
      <c r="NRT21" s="310"/>
      <c r="NRU21" s="343"/>
      <c r="NRV21" s="343"/>
      <c r="NRW21" s="343"/>
      <c r="NRX21" s="343"/>
      <c r="NRY21" s="343"/>
      <c r="NRZ21" s="343"/>
      <c r="NSA21" s="343"/>
      <c r="NSB21" s="343"/>
      <c r="NSC21" s="307"/>
      <c r="NSD21" s="335"/>
      <c r="NSE21" s="336"/>
      <c r="NSF21" s="337"/>
      <c r="NSG21" s="308"/>
      <c r="NSH21" s="309"/>
      <c r="NSI21" s="310"/>
      <c r="NSJ21" s="343"/>
      <c r="NSK21" s="343"/>
      <c r="NSL21" s="343"/>
      <c r="NSM21" s="343"/>
      <c r="NSN21" s="343"/>
      <c r="NSO21" s="343"/>
      <c r="NSP21" s="343"/>
      <c r="NSQ21" s="343"/>
      <c r="NSR21" s="307"/>
      <c r="NSS21" s="335"/>
      <c r="NST21" s="336"/>
      <c r="NSU21" s="337"/>
      <c r="NSV21" s="308"/>
      <c r="NSW21" s="309"/>
      <c r="NSX21" s="310"/>
      <c r="NSY21" s="343"/>
      <c r="NSZ21" s="343"/>
      <c r="NTA21" s="343"/>
      <c r="NTB21" s="343"/>
      <c r="NTC21" s="343"/>
      <c r="NTD21" s="343"/>
      <c r="NTE21" s="343"/>
      <c r="NTF21" s="343"/>
      <c r="NTG21" s="307"/>
      <c r="NTH21" s="335"/>
      <c r="NTI21" s="336"/>
      <c r="NTJ21" s="337"/>
      <c r="NTK21" s="308"/>
      <c r="NTL21" s="309"/>
      <c r="NTM21" s="310"/>
      <c r="NTN21" s="343"/>
      <c r="NTO21" s="343"/>
      <c r="NTP21" s="343"/>
      <c r="NTQ21" s="343"/>
      <c r="NTR21" s="343"/>
      <c r="NTS21" s="343"/>
      <c r="NTT21" s="343"/>
      <c r="NTU21" s="343"/>
      <c r="NTV21" s="307"/>
      <c r="NTW21" s="335"/>
      <c r="NTX21" s="336"/>
      <c r="NTY21" s="337"/>
      <c r="NTZ21" s="308"/>
      <c r="NUA21" s="309"/>
      <c r="NUB21" s="310"/>
      <c r="NUC21" s="343"/>
      <c r="NUD21" s="343"/>
      <c r="NUE21" s="343"/>
      <c r="NUF21" s="343"/>
      <c r="NUG21" s="343"/>
      <c r="NUH21" s="343"/>
      <c r="NUI21" s="343"/>
      <c r="NUJ21" s="343"/>
      <c r="NUK21" s="307"/>
      <c r="NUL21" s="335"/>
      <c r="NUM21" s="336"/>
      <c r="NUN21" s="337"/>
      <c r="NUO21" s="308"/>
      <c r="NUP21" s="309"/>
      <c r="NUQ21" s="310"/>
      <c r="NUR21" s="343"/>
      <c r="NUS21" s="343"/>
      <c r="NUT21" s="343"/>
      <c r="NUU21" s="343"/>
      <c r="NUV21" s="343"/>
      <c r="NUW21" s="343"/>
      <c r="NUX21" s="343"/>
      <c r="NUY21" s="343"/>
      <c r="NUZ21" s="307"/>
      <c r="NVA21" s="335"/>
      <c r="NVB21" s="336"/>
      <c r="NVC21" s="337"/>
      <c r="NVD21" s="308"/>
      <c r="NVE21" s="309"/>
      <c r="NVF21" s="310"/>
      <c r="NVG21" s="343"/>
      <c r="NVH21" s="343"/>
      <c r="NVI21" s="343"/>
      <c r="NVJ21" s="343"/>
      <c r="NVK21" s="343"/>
      <c r="NVL21" s="343"/>
      <c r="NVM21" s="343"/>
      <c r="NVN21" s="343"/>
      <c r="NVO21" s="307"/>
      <c r="NVP21" s="335"/>
      <c r="NVQ21" s="336"/>
      <c r="NVR21" s="337"/>
      <c r="NVS21" s="308"/>
      <c r="NVT21" s="309"/>
      <c r="NVU21" s="310"/>
      <c r="NVV21" s="343"/>
      <c r="NVW21" s="343"/>
      <c r="NVX21" s="343"/>
      <c r="NVY21" s="343"/>
      <c r="NVZ21" s="343"/>
      <c r="NWA21" s="343"/>
      <c r="NWB21" s="343"/>
      <c r="NWC21" s="343"/>
      <c r="NWD21" s="307"/>
      <c r="NWE21" s="335"/>
      <c r="NWF21" s="336"/>
      <c r="NWG21" s="337"/>
      <c r="NWH21" s="308"/>
      <c r="NWI21" s="309"/>
      <c r="NWJ21" s="310"/>
      <c r="NWK21" s="343"/>
      <c r="NWL21" s="343"/>
      <c r="NWM21" s="343"/>
      <c r="NWN21" s="343"/>
      <c r="NWO21" s="343"/>
      <c r="NWP21" s="343"/>
      <c r="NWQ21" s="343"/>
      <c r="NWR21" s="343"/>
      <c r="NWS21" s="307"/>
      <c r="NWT21" s="335"/>
      <c r="NWU21" s="336"/>
      <c r="NWV21" s="337"/>
      <c r="NWW21" s="308"/>
      <c r="NWX21" s="309"/>
      <c r="NWY21" s="310"/>
      <c r="NWZ21" s="343"/>
      <c r="NXA21" s="343"/>
      <c r="NXB21" s="343"/>
      <c r="NXC21" s="343"/>
      <c r="NXD21" s="343"/>
      <c r="NXE21" s="343"/>
      <c r="NXF21" s="343"/>
      <c r="NXG21" s="343"/>
      <c r="NXH21" s="307"/>
      <c r="NXI21" s="335"/>
      <c r="NXJ21" s="336"/>
      <c r="NXK21" s="337"/>
      <c r="NXL21" s="308"/>
      <c r="NXM21" s="309"/>
      <c r="NXN21" s="310"/>
      <c r="NXO21" s="343"/>
      <c r="NXP21" s="343"/>
      <c r="NXQ21" s="343"/>
      <c r="NXR21" s="343"/>
      <c r="NXS21" s="343"/>
      <c r="NXT21" s="343"/>
      <c r="NXU21" s="343"/>
      <c r="NXV21" s="343"/>
      <c r="NXW21" s="307"/>
      <c r="NXX21" s="335"/>
      <c r="NXY21" s="336"/>
      <c r="NXZ21" s="337"/>
      <c r="NYA21" s="308"/>
      <c r="NYB21" s="309"/>
      <c r="NYC21" s="310"/>
      <c r="NYD21" s="343"/>
      <c r="NYE21" s="343"/>
      <c r="NYF21" s="343"/>
      <c r="NYG21" s="343"/>
      <c r="NYH21" s="343"/>
      <c r="NYI21" s="343"/>
      <c r="NYJ21" s="343"/>
      <c r="NYK21" s="343"/>
      <c r="NYL21" s="307"/>
      <c r="NYM21" s="335"/>
      <c r="NYN21" s="336"/>
      <c r="NYO21" s="337"/>
      <c r="NYP21" s="308"/>
      <c r="NYQ21" s="309"/>
      <c r="NYR21" s="310"/>
      <c r="NYS21" s="343"/>
      <c r="NYT21" s="343"/>
      <c r="NYU21" s="343"/>
      <c r="NYV21" s="343"/>
      <c r="NYW21" s="343"/>
      <c r="NYX21" s="343"/>
      <c r="NYY21" s="343"/>
      <c r="NYZ21" s="343"/>
      <c r="NZA21" s="307"/>
      <c r="NZB21" s="335"/>
      <c r="NZC21" s="336"/>
      <c r="NZD21" s="337"/>
      <c r="NZE21" s="308"/>
      <c r="NZF21" s="309"/>
      <c r="NZG21" s="310"/>
      <c r="NZH21" s="343"/>
      <c r="NZI21" s="343"/>
      <c r="NZJ21" s="343"/>
      <c r="NZK21" s="343"/>
      <c r="NZL21" s="343"/>
      <c r="NZM21" s="343"/>
      <c r="NZN21" s="343"/>
      <c r="NZO21" s="343"/>
      <c r="NZP21" s="307"/>
      <c r="NZQ21" s="335"/>
      <c r="NZR21" s="336"/>
      <c r="NZS21" s="337"/>
      <c r="NZT21" s="308"/>
      <c r="NZU21" s="309"/>
      <c r="NZV21" s="310"/>
      <c r="NZW21" s="343"/>
      <c r="NZX21" s="343"/>
      <c r="NZY21" s="343"/>
      <c r="NZZ21" s="343"/>
      <c r="OAA21" s="343"/>
      <c r="OAB21" s="343"/>
      <c r="OAC21" s="343"/>
      <c r="OAD21" s="343"/>
      <c r="OAE21" s="307"/>
      <c r="OAF21" s="335"/>
      <c r="OAG21" s="336"/>
      <c r="OAH21" s="337"/>
      <c r="OAI21" s="308"/>
      <c r="OAJ21" s="309"/>
      <c r="OAK21" s="310"/>
      <c r="OAL21" s="343"/>
      <c r="OAM21" s="343"/>
      <c r="OAN21" s="343"/>
      <c r="OAO21" s="343"/>
      <c r="OAP21" s="343"/>
      <c r="OAQ21" s="343"/>
      <c r="OAR21" s="343"/>
      <c r="OAS21" s="343"/>
      <c r="OAT21" s="307"/>
      <c r="OAU21" s="335"/>
      <c r="OAV21" s="336"/>
      <c r="OAW21" s="337"/>
      <c r="OAX21" s="308"/>
      <c r="OAY21" s="309"/>
      <c r="OAZ21" s="310"/>
      <c r="OBA21" s="343"/>
      <c r="OBB21" s="343"/>
      <c r="OBC21" s="343"/>
      <c r="OBD21" s="343"/>
      <c r="OBE21" s="343"/>
      <c r="OBF21" s="343"/>
      <c r="OBG21" s="343"/>
      <c r="OBH21" s="343"/>
      <c r="OBI21" s="307"/>
      <c r="OBJ21" s="335"/>
      <c r="OBK21" s="336"/>
      <c r="OBL21" s="337"/>
      <c r="OBM21" s="308"/>
      <c r="OBN21" s="309"/>
      <c r="OBO21" s="310"/>
      <c r="OBP21" s="343"/>
      <c r="OBQ21" s="343"/>
      <c r="OBR21" s="343"/>
      <c r="OBS21" s="343"/>
      <c r="OBT21" s="343"/>
      <c r="OBU21" s="343"/>
      <c r="OBV21" s="343"/>
      <c r="OBW21" s="343"/>
      <c r="OBX21" s="307"/>
      <c r="OBY21" s="335"/>
      <c r="OBZ21" s="336"/>
      <c r="OCA21" s="337"/>
      <c r="OCB21" s="308"/>
      <c r="OCC21" s="309"/>
      <c r="OCD21" s="310"/>
      <c r="OCE21" s="343"/>
      <c r="OCF21" s="343"/>
      <c r="OCG21" s="343"/>
      <c r="OCH21" s="343"/>
      <c r="OCI21" s="343"/>
      <c r="OCJ21" s="343"/>
      <c r="OCK21" s="343"/>
      <c r="OCL21" s="343"/>
      <c r="OCM21" s="307"/>
      <c r="OCN21" s="335"/>
      <c r="OCO21" s="336"/>
      <c r="OCP21" s="337"/>
      <c r="OCQ21" s="308"/>
      <c r="OCR21" s="309"/>
      <c r="OCS21" s="310"/>
      <c r="OCT21" s="343"/>
      <c r="OCU21" s="343"/>
      <c r="OCV21" s="343"/>
      <c r="OCW21" s="343"/>
      <c r="OCX21" s="343"/>
      <c r="OCY21" s="343"/>
      <c r="OCZ21" s="343"/>
      <c r="ODA21" s="343"/>
      <c r="ODB21" s="307"/>
      <c r="ODC21" s="335"/>
      <c r="ODD21" s="336"/>
      <c r="ODE21" s="337"/>
      <c r="ODF21" s="308"/>
      <c r="ODG21" s="309"/>
      <c r="ODH21" s="310"/>
      <c r="ODI21" s="343"/>
      <c r="ODJ21" s="343"/>
      <c r="ODK21" s="343"/>
      <c r="ODL21" s="343"/>
      <c r="ODM21" s="343"/>
      <c r="ODN21" s="343"/>
      <c r="ODO21" s="343"/>
      <c r="ODP21" s="343"/>
      <c r="ODQ21" s="307"/>
      <c r="ODR21" s="335"/>
      <c r="ODS21" s="336"/>
      <c r="ODT21" s="337"/>
      <c r="ODU21" s="308"/>
      <c r="ODV21" s="309"/>
      <c r="ODW21" s="310"/>
      <c r="ODX21" s="343"/>
      <c r="ODY21" s="343"/>
      <c r="ODZ21" s="343"/>
      <c r="OEA21" s="343"/>
      <c r="OEB21" s="343"/>
      <c r="OEC21" s="343"/>
      <c r="OED21" s="343"/>
      <c r="OEE21" s="343"/>
      <c r="OEF21" s="307"/>
      <c r="OEG21" s="335"/>
      <c r="OEH21" s="336"/>
      <c r="OEI21" s="337"/>
      <c r="OEJ21" s="308"/>
      <c r="OEK21" s="309"/>
      <c r="OEL21" s="310"/>
      <c r="OEM21" s="343"/>
      <c r="OEN21" s="343"/>
      <c r="OEO21" s="343"/>
      <c r="OEP21" s="343"/>
      <c r="OEQ21" s="343"/>
      <c r="OER21" s="343"/>
      <c r="OES21" s="343"/>
      <c r="OET21" s="343"/>
      <c r="OEU21" s="307"/>
      <c r="OEV21" s="335"/>
      <c r="OEW21" s="336"/>
      <c r="OEX21" s="337"/>
      <c r="OEY21" s="308"/>
      <c r="OEZ21" s="309"/>
      <c r="OFA21" s="310"/>
      <c r="OFB21" s="343"/>
      <c r="OFC21" s="343"/>
      <c r="OFD21" s="343"/>
      <c r="OFE21" s="343"/>
      <c r="OFF21" s="343"/>
      <c r="OFG21" s="343"/>
      <c r="OFH21" s="343"/>
      <c r="OFI21" s="343"/>
      <c r="OFJ21" s="307"/>
      <c r="OFK21" s="335"/>
      <c r="OFL21" s="336"/>
      <c r="OFM21" s="337"/>
      <c r="OFN21" s="308"/>
      <c r="OFO21" s="309"/>
      <c r="OFP21" s="310"/>
      <c r="OFQ21" s="343"/>
      <c r="OFR21" s="343"/>
      <c r="OFS21" s="343"/>
      <c r="OFT21" s="343"/>
      <c r="OFU21" s="343"/>
      <c r="OFV21" s="343"/>
      <c r="OFW21" s="343"/>
      <c r="OFX21" s="343"/>
      <c r="OFY21" s="307"/>
      <c r="OFZ21" s="335"/>
      <c r="OGA21" s="336"/>
      <c r="OGB21" s="337"/>
      <c r="OGC21" s="308"/>
      <c r="OGD21" s="309"/>
      <c r="OGE21" s="310"/>
      <c r="OGF21" s="343"/>
      <c r="OGG21" s="343"/>
      <c r="OGH21" s="343"/>
      <c r="OGI21" s="343"/>
      <c r="OGJ21" s="343"/>
      <c r="OGK21" s="343"/>
      <c r="OGL21" s="343"/>
      <c r="OGM21" s="343"/>
      <c r="OGN21" s="307"/>
      <c r="OGO21" s="335"/>
      <c r="OGP21" s="336"/>
      <c r="OGQ21" s="337"/>
      <c r="OGR21" s="308"/>
      <c r="OGS21" s="309"/>
      <c r="OGT21" s="310"/>
      <c r="OGU21" s="343"/>
      <c r="OGV21" s="343"/>
      <c r="OGW21" s="343"/>
      <c r="OGX21" s="343"/>
      <c r="OGY21" s="343"/>
      <c r="OGZ21" s="343"/>
      <c r="OHA21" s="343"/>
      <c r="OHB21" s="343"/>
      <c r="OHC21" s="307"/>
      <c r="OHD21" s="335"/>
      <c r="OHE21" s="336"/>
      <c r="OHF21" s="337"/>
      <c r="OHG21" s="308"/>
      <c r="OHH21" s="309"/>
      <c r="OHI21" s="310"/>
      <c r="OHJ21" s="343"/>
      <c r="OHK21" s="343"/>
      <c r="OHL21" s="343"/>
      <c r="OHM21" s="343"/>
      <c r="OHN21" s="343"/>
      <c r="OHO21" s="343"/>
      <c r="OHP21" s="343"/>
      <c r="OHQ21" s="343"/>
      <c r="OHR21" s="307"/>
      <c r="OHS21" s="335"/>
      <c r="OHT21" s="336"/>
      <c r="OHU21" s="337"/>
      <c r="OHV21" s="308"/>
      <c r="OHW21" s="309"/>
      <c r="OHX21" s="310"/>
      <c r="OHY21" s="343"/>
      <c r="OHZ21" s="343"/>
      <c r="OIA21" s="343"/>
      <c r="OIB21" s="343"/>
      <c r="OIC21" s="343"/>
      <c r="OID21" s="343"/>
      <c r="OIE21" s="343"/>
      <c r="OIF21" s="343"/>
      <c r="OIG21" s="307"/>
      <c r="OIH21" s="335"/>
      <c r="OII21" s="336"/>
      <c r="OIJ21" s="337"/>
      <c r="OIK21" s="308"/>
      <c r="OIL21" s="309"/>
      <c r="OIM21" s="310"/>
      <c r="OIN21" s="343"/>
      <c r="OIO21" s="343"/>
      <c r="OIP21" s="343"/>
      <c r="OIQ21" s="343"/>
      <c r="OIR21" s="343"/>
      <c r="OIS21" s="343"/>
      <c r="OIT21" s="343"/>
      <c r="OIU21" s="343"/>
      <c r="OIV21" s="307"/>
      <c r="OIW21" s="335"/>
      <c r="OIX21" s="336"/>
      <c r="OIY21" s="337"/>
      <c r="OIZ21" s="308"/>
      <c r="OJA21" s="309"/>
      <c r="OJB21" s="310"/>
      <c r="OJC21" s="343"/>
      <c r="OJD21" s="343"/>
      <c r="OJE21" s="343"/>
      <c r="OJF21" s="343"/>
      <c r="OJG21" s="343"/>
      <c r="OJH21" s="343"/>
      <c r="OJI21" s="343"/>
      <c r="OJJ21" s="343"/>
      <c r="OJK21" s="307"/>
      <c r="OJL21" s="335"/>
      <c r="OJM21" s="336"/>
      <c r="OJN21" s="337"/>
      <c r="OJO21" s="308"/>
      <c r="OJP21" s="309"/>
      <c r="OJQ21" s="310"/>
      <c r="OJR21" s="343"/>
      <c r="OJS21" s="343"/>
      <c r="OJT21" s="343"/>
      <c r="OJU21" s="343"/>
      <c r="OJV21" s="343"/>
      <c r="OJW21" s="343"/>
      <c r="OJX21" s="343"/>
      <c r="OJY21" s="343"/>
      <c r="OJZ21" s="307"/>
      <c r="OKA21" s="335"/>
      <c r="OKB21" s="336"/>
      <c r="OKC21" s="337"/>
      <c r="OKD21" s="308"/>
      <c r="OKE21" s="309"/>
      <c r="OKF21" s="310"/>
      <c r="OKG21" s="343"/>
      <c r="OKH21" s="343"/>
      <c r="OKI21" s="343"/>
      <c r="OKJ21" s="343"/>
      <c r="OKK21" s="343"/>
      <c r="OKL21" s="343"/>
      <c r="OKM21" s="343"/>
      <c r="OKN21" s="343"/>
      <c r="OKO21" s="307"/>
      <c r="OKP21" s="335"/>
      <c r="OKQ21" s="336"/>
      <c r="OKR21" s="337"/>
      <c r="OKS21" s="308"/>
      <c r="OKT21" s="309"/>
      <c r="OKU21" s="310"/>
      <c r="OKV21" s="343"/>
      <c r="OKW21" s="343"/>
      <c r="OKX21" s="343"/>
      <c r="OKY21" s="343"/>
      <c r="OKZ21" s="343"/>
      <c r="OLA21" s="343"/>
      <c r="OLB21" s="343"/>
      <c r="OLC21" s="343"/>
      <c r="OLD21" s="307"/>
      <c r="OLE21" s="335"/>
      <c r="OLF21" s="336"/>
      <c r="OLG21" s="337"/>
      <c r="OLH21" s="308"/>
      <c r="OLI21" s="309"/>
      <c r="OLJ21" s="310"/>
      <c r="OLK21" s="343"/>
      <c r="OLL21" s="343"/>
      <c r="OLM21" s="343"/>
      <c r="OLN21" s="343"/>
      <c r="OLO21" s="343"/>
      <c r="OLP21" s="343"/>
      <c r="OLQ21" s="343"/>
      <c r="OLR21" s="343"/>
      <c r="OLS21" s="307"/>
      <c r="OLT21" s="335"/>
      <c r="OLU21" s="336"/>
      <c r="OLV21" s="337"/>
      <c r="OLW21" s="308"/>
      <c r="OLX21" s="309"/>
      <c r="OLY21" s="310"/>
      <c r="OLZ21" s="343"/>
      <c r="OMA21" s="343"/>
      <c r="OMB21" s="343"/>
      <c r="OMC21" s="343"/>
      <c r="OMD21" s="343"/>
      <c r="OME21" s="343"/>
      <c r="OMF21" s="343"/>
      <c r="OMG21" s="343"/>
      <c r="OMH21" s="307"/>
      <c r="OMI21" s="335"/>
      <c r="OMJ21" s="336"/>
      <c r="OMK21" s="337"/>
      <c r="OML21" s="308"/>
      <c r="OMM21" s="309"/>
      <c r="OMN21" s="310"/>
      <c r="OMO21" s="343"/>
      <c r="OMP21" s="343"/>
      <c r="OMQ21" s="343"/>
      <c r="OMR21" s="343"/>
      <c r="OMS21" s="343"/>
      <c r="OMT21" s="343"/>
      <c r="OMU21" s="343"/>
      <c r="OMV21" s="343"/>
      <c r="OMW21" s="307"/>
      <c r="OMX21" s="335"/>
      <c r="OMY21" s="336"/>
      <c r="OMZ21" s="337"/>
      <c r="ONA21" s="308"/>
      <c r="ONB21" s="309"/>
      <c r="ONC21" s="310"/>
      <c r="OND21" s="343"/>
      <c r="ONE21" s="343"/>
      <c r="ONF21" s="343"/>
      <c r="ONG21" s="343"/>
      <c r="ONH21" s="343"/>
      <c r="ONI21" s="343"/>
      <c r="ONJ21" s="343"/>
      <c r="ONK21" s="343"/>
      <c r="ONL21" s="307"/>
      <c r="ONM21" s="335"/>
      <c r="ONN21" s="336"/>
      <c r="ONO21" s="337"/>
      <c r="ONP21" s="308"/>
      <c r="ONQ21" s="309"/>
      <c r="ONR21" s="310"/>
      <c r="ONS21" s="343"/>
      <c r="ONT21" s="343"/>
      <c r="ONU21" s="343"/>
      <c r="ONV21" s="343"/>
      <c r="ONW21" s="343"/>
      <c r="ONX21" s="343"/>
      <c r="ONY21" s="343"/>
      <c r="ONZ21" s="343"/>
      <c r="OOA21" s="307"/>
      <c r="OOB21" s="335"/>
      <c r="OOC21" s="336"/>
      <c r="OOD21" s="337"/>
      <c r="OOE21" s="308"/>
      <c r="OOF21" s="309"/>
      <c r="OOG21" s="310"/>
      <c r="OOH21" s="343"/>
      <c r="OOI21" s="343"/>
      <c r="OOJ21" s="343"/>
      <c r="OOK21" s="343"/>
      <c r="OOL21" s="343"/>
      <c r="OOM21" s="343"/>
      <c r="OON21" s="343"/>
      <c r="OOO21" s="343"/>
      <c r="OOP21" s="307"/>
      <c r="OOQ21" s="335"/>
      <c r="OOR21" s="336"/>
      <c r="OOS21" s="337"/>
      <c r="OOT21" s="308"/>
      <c r="OOU21" s="309"/>
      <c r="OOV21" s="310"/>
      <c r="OOW21" s="343"/>
      <c r="OOX21" s="343"/>
      <c r="OOY21" s="343"/>
      <c r="OOZ21" s="343"/>
      <c r="OPA21" s="343"/>
      <c r="OPB21" s="343"/>
      <c r="OPC21" s="343"/>
      <c r="OPD21" s="343"/>
      <c r="OPE21" s="307"/>
      <c r="OPF21" s="335"/>
      <c r="OPG21" s="336"/>
      <c r="OPH21" s="337"/>
      <c r="OPI21" s="308"/>
      <c r="OPJ21" s="309"/>
      <c r="OPK21" s="310"/>
      <c r="OPL21" s="343"/>
      <c r="OPM21" s="343"/>
      <c r="OPN21" s="343"/>
      <c r="OPO21" s="343"/>
      <c r="OPP21" s="343"/>
      <c r="OPQ21" s="343"/>
      <c r="OPR21" s="343"/>
      <c r="OPS21" s="343"/>
      <c r="OPT21" s="307"/>
      <c r="OPU21" s="335"/>
      <c r="OPV21" s="336"/>
      <c r="OPW21" s="337"/>
      <c r="OPX21" s="308"/>
      <c r="OPY21" s="309"/>
      <c r="OPZ21" s="310"/>
      <c r="OQA21" s="343"/>
      <c r="OQB21" s="343"/>
      <c r="OQC21" s="343"/>
      <c r="OQD21" s="343"/>
      <c r="OQE21" s="343"/>
      <c r="OQF21" s="343"/>
      <c r="OQG21" s="343"/>
      <c r="OQH21" s="343"/>
      <c r="OQI21" s="307"/>
      <c r="OQJ21" s="335"/>
      <c r="OQK21" s="336"/>
      <c r="OQL21" s="337"/>
      <c r="OQM21" s="308"/>
      <c r="OQN21" s="309"/>
      <c r="OQO21" s="310"/>
      <c r="OQP21" s="343"/>
      <c r="OQQ21" s="343"/>
      <c r="OQR21" s="343"/>
      <c r="OQS21" s="343"/>
      <c r="OQT21" s="343"/>
      <c r="OQU21" s="343"/>
      <c r="OQV21" s="343"/>
      <c r="OQW21" s="343"/>
      <c r="OQX21" s="307"/>
      <c r="OQY21" s="335"/>
      <c r="OQZ21" s="336"/>
      <c r="ORA21" s="337"/>
      <c r="ORB21" s="308"/>
      <c r="ORC21" s="309"/>
      <c r="ORD21" s="310"/>
      <c r="ORE21" s="343"/>
      <c r="ORF21" s="343"/>
      <c r="ORG21" s="343"/>
      <c r="ORH21" s="343"/>
      <c r="ORI21" s="343"/>
      <c r="ORJ21" s="343"/>
      <c r="ORK21" s="343"/>
      <c r="ORL21" s="343"/>
      <c r="ORM21" s="307"/>
      <c r="ORN21" s="335"/>
      <c r="ORO21" s="336"/>
      <c r="ORP21" s="337"/>
      <c r="ORQ21" s="308"/>
      <c r="ORR21" s="309"/>
      <c r="ORS21" s="310"/>
      <c r="ORT21" s="343"/>
      <c r="ORU21" s="343"/>
      <c r="ORV21" s="343"/>
      <c r="ORW21" s="343"/>
      <c r="ORX21" s="343"/>
      <c r="ORY21" s="343"/>
      <c r="ORZ21" s="343"/>
      <c r="OSA21" s="343"/>
      <c r="OSB21" s="307"/>
      <c r="OSC21" s="335"/>
      <c r="OSD21" s="336"/>
      <c r="OSE21" s="337"/>
      <c r="OSF21" s="308"/>
      <c r="OSG21" s="309"/>
      <c r="OSH21" s="310"/>
      <c r="OSI21" s="343"/>
      <c r="OSJ21" s="343"/>
      <c r="OSK21" s="343"/>
      <c r="OSL21" s="343"/>
      <c r="OSM21" s="343"/>
      <c r="OSN21" s="343"/>
      <c r="OSO21" s="343"/>
      <c r="OSP21" s="343"/>
      <c r="OSQ21" s="307"/>
      <c r="OSR21" s="335"/>
      <c r="OSS21" s="336"/>
      <c r="OST21" s="337"/>
      <c r="OSU21" s="308"/>
      <c r="OSV21" s="309"/>
      <c r="OSW21" s="310"/>
      <c r="OSX21" s="343"/>
      <c r="OSY21" s="343"/>
      <c r="OSZ21" s="343"/>
      <c r="OTA21" s="343"/>
      <c r="OTB21" s="343"/>
      <c r="OTC21" s="343"/>
      <c r="OTD21" s="343"/>
      <c r="OTE21" s="343"/>
      <c r="OTF21" s="307"/>
      <c r="OTG21" s="335"/>
      <c r="OTH21" s="336"/>
      <c r="OTI21" s="337"/>
      <c r="OTJ21" s="308"/>
      <c r="OTK21" s="309"/>
      <c r="OTL21" s="310"/>
      <c r="OTM21" s="343"/>
      <c r="OTN21" s="343"/>
      <c r="OTO21" s="343"/>
      <c r="OTP21" s="343"/>
      <c r="OTQ21" s="343"/>
      <c r="OTR21" s="343"/>
      <c r="OTS21" s="343"/>
      <c r="OTT21" s="343"/>
      <c r="OTU21" s="307"/>
      <c r="OTV21" s="335"/>
      <c r="OTW21" s="336"/>
      <c r="OTX21" s="337"/>
      <c r="OTY21" s="308"/>
      <c r="OTZ21" s="309"/>
      <c r="OUA21" s="310"/>
      <c r="OUB21" s="343"/>
      <c r="OUC21" s="343"/>
      <c r="OUD21" s="343"/>
      <c r="OUE21" s="343"/>
      <c r="OUF21" s="343"/>
      <c r="OUG21" s="343"/>
      <c r="OUH21" s="343"/>
      <c r="OUI21" s="343"/>
      <c r="OUJ21" s="307"/>
      <c r="OUK21" s="335"/>
      <c r="OUL21" s="336"/>
      <c r="OUM21" s="337"/>
      <c r="OUN21" s="308"/>
      <c r="OUO21" s="309"/>
      <c r="OUP21" s="310"/>
      <c r="OUQ21" s="343"/>
      <c r="OUR21" s="343"/>
      <c r="OUS21" s="343"/>
      <c r="OUT21" s="343"/>
      <c r="OUU21" s="343"/>
      <c r="OUV21" s="343"/>
      <c r="OUW21" s="343"/>
      <c r="OUX21" s="343"/>
      <c r="OUY21" s="307"/>
      <c r="OUZ21" s="335"/>
      <c r="OVA21" s="336"/>
      <c r="OVB21" s="337"/>
      <c r="OVC21" s="308"/>
      <c r="OVD21" s="309"/>
      <c r="OVE21" s="310"/>
      <c r="OVF21" s="343"/>
      <c r="OVG21" s="343"/>
      <c r="OVH21" s="343"/>
      <c r="OVI21" s="343"/>
      <c r="OVJ21" s="343"/>
      <c r="OVK21" s="343"/>
      <c r="OVL21" s="343"/>
      <c r="OVM21" s="343"/>
      <c r="OVN21" s="307"/>
      <c r="OVO21" s="335"/>
      <c r="OVP21" s="336"/>
      <c r="OVQ21" s="337"/>
      <c r="OVR21" s="308"/>
      <c r="OVS21" s="309"/>
      <c r="OVT21" s="310"/>
      <c r="OVU21" s="343"/>
      <c r="OVV21" s="343"/>
      <c r="OVW21" s="343"/>
      <c r="OVX21" s="343"/>
      <c r="OVY21" s="343"/>
      <c r="OVZ21" s="343"/>
      <c r="OWA21" s="343"/>
      <c r="OWB21" s="343"/>
      <c r="OWC21" s="307"/>
      <c r="OWD21" s="335"/>
      <c r="OWE21" s="336"/>
      <c r="OWF21" s="337"/>
      <c r="OWG21" s="308"/>
      <c r="OWH21" s="309"/>
      <c r="OWI21" s="310"/>
      <c r="OWJ21" s="343"/>
      <c r="OWK21" s="343"/>
      <c r="OWL21" s="343"/>
      <c r="OWM21" s="343"/>
      <c r="OWN21" s="343"/>
      <c r="OWO21" s="343"/>
      <c r="OWP21" s="343"/>
      <c r="OWQ21" s="343"/>
      <c r="OWR21" s="307"/>
      <c r="OWS21" s="335"/>
      <c r="OWT21" s="336"/>
      <c r="OWU21" s="337"/>
      <c r="OWV21" s="308"/>
      <c r="OWW21" s="309"/>
      <c r="OWX21" s="310"/>
      <c r="OWY21" s="343"/>
      <c r="OWZ21" s="343"/>
      <c r="OXA21" s="343"/>
      <c r="OXB21" s="343"/>
      <c r="OXC21" s="343"/>
      <c r="OXD21" s="343"/>
      <c r="OXE21" s="343"/>
      <c r="OXF21" s="343"/>
      <c r="OXG21" s="307"/>
      <c r="OXH21" s="335"/>
      <c r="OXI21" s="336"/>
      <c r="OXJ21" s="337"/>
      <c r="OXK21" s="308"/>
      <c r="OXL21" s="309"/>
      <c r="OXM21" s="310"/>
      <c r="OXN21" s="343"/>
      <c r="OXO21" s="343"/>
      <c r="OXP21" s="343"/>
      <c r="OXQ21" s="343"/>
      <c r="OXR21" s="343"/>
      <c r="OXS21" s="343"/>
      <c r="OXT21" s="343"/>
      <c r="OXU21" s="343"/>
      <c r="OXV21" s="307"/>
      <c r="OXW21" s="335"/>
      <c r="OXX21" s="336"/>
      <c r="OXY21" s="337"/>
      <c r="OXZ21" s="308"/>
      <c r="OYA21" s="309"/>
      <c r="OYB21" s="310"/>
      <c r="OYC21" s="343"/>
      <c r="OYD21" s="343"/>
      <c r="OYE21" s="343"/>
      <c r="OYF21" s="343"/>
      <c r="OYG21" s="343"/>
      <c r="OYH21" s="343"/>
      <c r="OYI21" s="343"/>
      <c r="OYJ21" s="343"/>
      <c r="OYK21" s="307"/>
      <c r="OYL21" s="335"/>
      <c r="OYM21" s="336"/>
      <c r="OYN21" s="337"/>
      <c r="OYO21" s="308"/>
      <c r="OYP21" s="309"/>
      <c r="OYQ21" s="310"/>
      <c r="OYR21" s="343"/>
      <c r="OYS21" s="343"/>
      <c r="OYT21" s="343"/>
      <c r="OYU21" s="343"/>
      <c r="OYV21" s="343"/>
      <c r="OYW21" s="343"/>
      <c r="OYX21" s="343"/>
      <c r="OYY21" s="343"/>
      <c r="OYZ21" s="307"/>
      <c r="OZA21" s="335"/>
      <c r="OZB21" s="336"/>
      <c r="OZC21" s="337"/>
      <c r="OZD21" s="308"/>
      <c r="OZE21" s="309"/>
      <c r="OZF21" s="310"/>
      <c r="OZG21" s="343"/>
      <c r="OZH21" s="343"/>
      <c r="OZI21" s="343"/>
      <c r="OZJ21" s="343"/>
      <c r="OZK21" s="343"/>
      <c r="OZL21" s="343"/>
      <c r="OZM21" s="343"/>
      <c r="OZN21" s="343"/>
      <c r="OZO21" s="307"/>
      <c r="OZP21" s="335"/>
      <c r="OZQ21" s="336"/>
      <c r="OZR21" s="337"/>
      <c r="OZS21" s="308"/>
      <c r="OZT21" s="309"/>
      <c r="OZU21" s="310"/>
      <c r="OZV21" s="343"/>
      <c r="OZW21" s="343"/>
      <c r="OZX21" s="343"/>
      <c r="OZY21" s="343"/>
      <c r="OZZ21" s="343"/>
      <c r="PAA21" s="343"/>
      <c r="PAB21" s="343"/>
      <c r="PAC21" s="343"/>
      <c r="PAD21" s="307"/>
      <c r="PAE21" s="335"/>
      <c r="PAF21" s="336"/>
      <c r="PAG21" s="337"/>
      <c r="PAH21" s="308"/>
      <c r="PAI21" s="309"/>
      <c r="PAJ21" s="310"/>
      <c r="PAK21" s="343"/>
      <c r="PAL21" s="343"/>
      <c r="PAM21" s="343"/>
      <c r="PAN21" s="343"/>
      <c r="PAO21" s="343"/>
      <c r="PAP21" s="343"/>
      <c r="PAQ21" s="343"/>
      <c r="PAR21" s="343"/>
      <c r="PAS21" s="307"/>
      <c r="PAT21" s="335"/>
      <c r="PAU21" s="336"/>
      <c r="PAV21" s="337"/>
      <c r="PAW21" s="308"/>
      <c r="PAX21" s="309"/>
      <c r="PAY21" s="310"/>
      <c r="PAZ21" s="343"/>
      <c r="PBA21" s="343"/>
      <c r="PBB21" s="343"/>
      <c r="PBC21" s="343"/>
      <c r="PBD21" s="343"/>
      <c r="PBE21" s="343"/>
      <c r="PBF21" s="343"/>
      <c r="PBG21" s="343"/>
      <c r="PBH21" s="307"/>
      <c r="PBI21" s="335"/>
      <c r="PBJ21" s="336"/>
      <c r="PBK21" s="337"/>
      <c r="PBL21" s="308"/>
      <c r="PBM21" s="309"/>
      <c r="PBN21" s="310"/>
      <c r="PBO21" s="343"/>
      <c r="PBP21" s="343"/>
      <c r="PBQ21" s="343"/>
      <c r="PBR21" s="343"/>
      <c r="PBS21" s="343"/>
      <c r="PBT21" s="343"/>
      <c r="PBU21" s="343"/>
      <c r="PBV21" s="343"/>
      <c r="PBW21" s="307"/>
      <c r="PBX21" s="335"/>
      <c r="PBY21" s="336"/>
      <c r="PBZ21" s="337"/>
      <c r="PCA21" s="308"/>
      <c r="PCB21" s="309"/>
      <c r="PCC21" s="310"/>
      <c r="PCD21" s="343"/>
      <c r="PCE21" s="343"/>
      <c r="PCF21" s="343"/>
      <c r="PCG21" s="343"/>
      <c r="PCH21" s="343"/>
      <c r="PCI21" s="343"/>
      <c r="PCJ21" s="343"/>
      <c r="PCK21" s="343"/>
      <c r="PCL21" s="307"/>
      <c r="PCM21" s="335"/>
      <c r="PCN21" s="336"/>
      <c r="PCO21" s="337"/>
      <c r="PCP21" s="308"/>
      <c r="PCQ21" s="309"/>
      <c r="PCR21" s="310"/>
      <c r="PCS21" s="343"/>
      <c r="PCT21" s="343"/>
      <c r="PCU21" s="343"/>
      <c r="PCV21" s="343"/>
      <c r="PCW21" s="343"/>
      <c r="PCX21" s="343"/>
      <c r="PCY21" s="343"/>
      <c r="PCZ21" s="343"/>
      <c r="PDA21" s="307"/>
      <c r="PDB21" s="335"/>
      <c r="PDC21" s="336"/>
      <c r="PDD21" s="337"/>
      <c r="PDE21" s="308"/>
      <c r="PDF21" s="309"/>
      <c r="PDG21" s="310"/>
      <c r="PDH21" s="343"/>
      <c r="PDI21" s="343"/>
      <c r="PDJ21" s="343"/>
      <c r="PDK21" s="343"/>
      <c r="PDL21" s="343"/>
      <c r="PDM21" s="343"/>
      <c r="PDN21" s="343"/>
      <c r="PDO21" s="343"/>
      <c r="PDP21" s="307"/>
      <c r="PDQ21" s="335"/>
      <c r="PDR21" s="336"/>
      <c r="PDS21" s="337"/>
      <c r="PDT21" s="308"/>
      <c r="PDU21" s="309"/>
      <c r="PDV21" s="310"/>
      <c r="PDW21" s="343"/>
      <c r="PDX21" s="343"/>
      <c r="PDY21" s="343"/>
      <c r="PDZ21" s="343"/>
      <c r="PEA21" s="343"/>
      <c r="PEB21" s="343"/>
      <c r="PEC21" s="343"/>
      <c r="PED21" s="343"/>
      <c r="PEE21" s="307"/>
      <c r="PEF21" s="335"/>
      <c r="PEG21" s="336"/>
      <c r="PEH21" s="337"/>
      <c r="PEI21" s="308"/>
      <c r="PEJ21" s="309"/>
      <c r="PEK21" s="310"/>
      <c r="PEL21" s="343"/>
      <c r="PEM21" s="343"/>
      <c r="PEN21" s="343"/>
      <c r="PEO21" s="343"/>
      <c r="PEP21" s="343"/>
      <c r="PEQ21" s="343"/>
      <c r="PER21" s="343"/>
      <c r="PES21" s="343"/>
      <c r="PET21" s="307"/>
      <c r="PEU21" s="335"/>
      <c r="PEV21" s="336"/>
      <c r="PEW21" s="337"/>
      <c r="PEX21" s="308"/>
      <c r="PEY21" s="309"/>
      <c r="PEZ21" s="310"/>
      <c r="PFA21" s="343"/>
      <c r="PFB21" s="343"/>
      <c r="PFC21" s="343"/>
      <c r="PFD21" s="343"/>
      <c r="PFE21" s="343"/>
      <c r="PFF21" s="343"/>
      <c r="PFG21" s="343"/>
      <c r="PFH21" s="343"/>
      <c r="PFI21" s="307"/>
      <c r="PFJ21" s="335"/>
      <c r="PFK21" s="336"/>
      <c r="PFL21" s="337"/>
      <c r="PFM21" s="308"/>
      <c r="PFN21" s="309"/>
      <c r="PFO21" s="310"/>
      <c r="PFP21" s="343"/>
      <c r="PFQ21" s="343"/>
      <c r="PFR21" s="343"/>
      <c r="PFS21" s="343"/>
      <c r="PFT21" s="343"/>
      <c r="PFU21" s="343"/>
      <c r="PFV21" s="343"/>
      <c r="PFW21" s="343"/>
      <c r="PFX21" s="307"/>
      <c r="PFY21" s="335"/>
      <c r="PFZ21" s="336"/>
      <c r="PGA21" s="337"/>
      <c r="PGB21" s="308"/>
      <c r="PGC21" s="309"/>
      <c r="PGD21" s="310"/>
      <c r="PGE21" s="343"/>
      <c r="PGF21" s="343"/>
      <c r="PGG21" s="343"/>
      <c r="PGH21" s="343"/>
      <c r="PGI21" s="343"/>
      <c r="PGJ21" s="343"/>
      <c r="PGK21" s="343"/>
      <c r="PGL21" s="343"/>
      <c r="PGM21" s="307"/>
      <c r="PGN21" s="335"/>
      <c r="PGO21" s="336"/>
      <c r="PGP21" s="337"/>
      <c r="PGQ21" s="308"/>
      <c r="PGR21" s="309"/>
      <c r="PGS21" s="310"/>
      <c r="PGT21" s="343"/>
      <c r="PGU21" s="343"/>
      <c r="PGV21" s="343"/>
      <c r="PGW21" s="343"/>
      <c r="PGX21" s="343"/>
      <c r="PGY21" s="343"/>
      <c r="PGZ21" s="343"/>
      <c r="PHA21" s="343"/>
      <c r="PHB21" s="307"/>
      <c r="PHC21" s="335"/>
      <c r="PHD21" s="336"/>
      <c r="PHE21" s="337"/>
      <c r="PHF21" s="308"/>
      <c r="PHG21" s="309"/>
      <c r="PHH21" s="310"/>
      <c r="PHI21" s="343"/>
      <c r="PHJ21" s="343"/>
      <c r="PHK21" s="343"/>
      <c r="PHL21" s="343"/>
      <c r="PHM21" s="343"/>
      <c r="PHN21" s="343"/>
      <c r="PHO21" s="343"/>
      <c r="PHP21" s="343"/>
      <c r="PHQ21" s="307"/>
      <c r="PHR21" s="335"/>
      <c r="PHS21" s="336"/>
      <c r="PHT21" s="337"/>
      <c r="PHU21" s="308"/>
      <c r="PHV21" s="309"/>
      <c r="PHW21" s="310"/>
      <c r="PHX21" s="343"/>
      <c r="PHY21" s="343"/>
      <c r="PHZ21" s="343"/>
      <c r="PIA21" s="343"/>
      <c r="PIB21" s="343"/>
      <c r="PIC21" s="343"/>
      <c r="PID21" s="343"/>
      <c r="PIE21" s="343"/>
      <c r="PIF21" s="307"/>
      <c r="PIG21" s="335"/>
      <c r="PIH21" s="336"/>
      <c r="PII21" s="337"/>
      <c r="PIJ21" s="308"/>
      <c r="PIK21" s="309"/>
      <c r="PIL21" s="310"/>
      <c r="PIM21" s="343"/>
      <c r="PIN21" s="343"/>
      <c r="PIO21" s="343"/>
      <c r="PIP21" s="343"/>
      <c r="PIQ21" s="343"/>
      <c r="PIR21" s="343"/>
      <c r="PIS21" s="343"/>
      <c r="PIT21" s="343"/>
      <c r="PIU21" s="307"/>
      <c r="PIV21" s="335"/>
      <c r="PIW21" s="336"/>
      <c r="PIX21" s="337"/>
      <c r="PIY21" s="308"/>
      <c r="PIZ21" s="309"/>
      <c r="PJA21" s="310"/>
      <c r="PJB21" s="343"/>
      <c r="PJC21" s="343"/>
      <c r="PJD21" s="343"/>
      <c r="PJE21" s="343"/>
      <c r="PJF21" s="343"/>
      <c r="PJG21" s="343"/>
      <c r="PJH21" s="343"/>
      <c r="PJI21" s="343"/>
      <c r="PJJ21" s="307"/>
      <c r="PJK21" s="335"/>
      <c r="PJL21" s="336"/>
      <c r="PJM21" s="337"/>
      <c r="PJN21" s="308"/>
      <c r="PJO21" s="309"/>
      <c r="PJP21" s="310"/>
      <c r="PJQ21" s="343"/>
      <c r="PJR21" s="343"/>
      <c r="PJS21" s="343"/>
      <c r="PJT21" s="343"/>
      <c r="PJU21" s="343"/>
      <c r="PJV21" s="343"/>
      <c r="PJW21" s="343"/>
      <c r="PJX21" s="343"/>
      <c r="PJY21" s="307"/>
      <c r="PJZ21" s="335"/>
      <c r="PKA21" s="336"/>
      <c r="PKB21" s="337"/>
      <c r="PKC21" s="308"/>
      <c r="PKD21" s="309"/>
      <c r="PKE21" s="310"/>
      <c r="PKF21" s="343"/>
      <c r="PKG21" s="343"/>
      <c r="PKH21" s="343"/>
      <c r="PKI21" s="343"/>
      <c r="PKJ21" s="343"/>
      <c r="PKK21" s="343"/>
      <c r="PKL21" s="343"/>
      <c r="PKM21" s="343"/>
      <c r="PKN21" s="307"/>
      <c r="PKO21" s="335"/>
      <c r="PKP21" s="336"/>
      <c r="PKQ21" s="337"/>
      <c r="PKR21" s="308"/>
      <c r="PKS21" s="309"/>
      <c r="PKT21" s="310"/>
      <c r="PKU21" s="343"/>
      <c r="PKV21" s="343"/>
      <c r="PKW21" s="343"/>
      <c r="PKX21" s="343"/>
      <c r="PKY21" s="343"/>
      <c r="PKZ21" s="343"/>
      <c r="PLA21" s="343"/>
      <c r="PLB21" s="343"/>
      <c r="PLC21" s="307"/>
      <c r="PLD21" s="335"/>
      <c r="PLE21" s="336"/>
      <c r="PLF21" s="337"/>
      <c r="PLG21" s="308"/>
      <c r="PLH21" s="309"/>
      <c r="PLI21" s="310"/>
      <c r="PLJ21" s="343"/>
      <c r="PLK21" s="343"/>
      <c r="PLL21" s="343"/>
      <c r="PLM21" s="343"/>
      <c r="PLN21" s="343"/>
      <c r="PLO21" s="343"/>
      <c r="PLP21" s="343"/>
      <c r="PLQ21" s="343"/>
      <c r="PLR21" s="307"/>
      <c r="PLS21" s="335"/>
      <c r="PLT21" s="336"/>
      <c r="PLU21" s="337"/>
      <c r="PLV21" s="308"/>
      <c r="PLW21" s="309"/>
      <c r="PLX21" s="310"/>
      <c r="PLY21" s="343"/>
      <c r="PLZ21" s="343"/>
      <c r="PMA21" s="343"/>
      <c r="PMB21" s="343"/>
      <c r="PMC21" s="343"/>
      <c r="PMD21" s="343"/>
      <c r="PME21" s="343"/>
      <c r="PMF21" s="343"/>
      <c r="PMG21" s="307"/>
      <c r="PMH21" s="335"/>
      <c r="PMI21" s="336"/>
      <c r="PMJ21" s="337"/>
      <c r="PMK21" s="308"/>
      <c r="PML21" s="309"/>
      <c r="PMM21" s="310"/>
      <c r="PMN21" s="343"/>
      <c r="PMO21" s="343"/>
      <c r="PMP21" s="343"/>
      <c r="PMQ21" s="343"/>
      <c r="PMR21" s="343"/>
      <c r="PMS21" s="343"/>
      <c r="PMT21" s="343"/>
      <c r="PMU21" s="343"/>
      <c r="PMV21" s="307"/>
      <c r="PMW21" s="335"/>
      <c r="PMX21" s="336"/>
      <c r="PMY21" s="337"/>
      <c r="PMZ21" s="308"/>
      <c r="PNA21" s="309"/>
      <c r="PNB21" s="310"/>
      <c r="PNC21" s="343"/>
      <c r="PND21" s="343"/>
      <c r="PNE21" s="343"/>
      <c r="PNF21" s="343"/>
      <c r="PNG21" s="343"/>
      <c r="PNH21" s="343"/>
      <c r="PNI21" s="343"/>
      <c r="PNJ21" s="343"/>
      <c r="PNK21" s="307"/>
      <c r="PNL21" s="335"/>
      <c r="PNM21" s="336"/>
      <c r="PNN21" s="337"/>
      <c r="PNO21" s="308"/>
      <c r="PNP21" s="309"/>
      <c r="PNQ21" s="310"/>
      <c r="PNR21" s="343"/>
      <c r="PNS21" s="343"/>
      <c r="PNT21" s="343"/>
      <c r="PNU21" s="343"/>
      <c r="PNV21" s="343"/>
      <c r="PNW21" s="343"/>
      <c r="PNX21" s="343"/>
      <c r="PNY21" s="343"/>
      <c r="PNZ21" s="307"/>
      <c r="POA21" s="335"/>
      <c r="POB21" s="336"/>
      <c r="POC21" s="337"/>
      <c r="POD21" s="308"/>
      <c r="POE21" s="309"/>
      <c r="POF21" s="310"/>
      <c r="POG21" s="343"/>
      <c r="POH21" s="343"/>
      <c r="POI21" s="343"/>
      <c r="POJ21" s="343"/>
      <c r="POK21" s="343"/>
      <c r="POL21" s="343"/>
      <c r="POM21" s="343"/>
      <c r="PON21" s="343"/>
      <c r="POO21" s="307"/>
      <c r="POP21" s="335"/>
      <c r="POQ21" s="336"/>
      <c r="POR21" s="337"/>
      <c r="POS21" s="308"/>
      <c r="POT21" s="309"/>
      <c r="POU21" s="310"/>
      <c r="POV21" s="343"/>
      <c r="POW21" s="343"/>
      <c r="POX21" s="343"/>
      <c r="POY21" s="343"/>
      <c r="POZ21" s="343"/>
      <c r="PPA21" s="343"/>
      <c r="PPB21" s="343"/>
      <c r="PPC21" s="343"/>
      <c r="PPD21" s="307"/>
      <c r="PPE21" s="335"/>
      <c r="PPF21" s="336"/>
      <c r="PPG21" s="337"/>
      <c r="PPH21" s="308"/>
      <c r="PPI21" s="309"/>
      <c r="PPJ21" s="310"/>
      <c r="PPK21" s="343"/>
      <c r="PPL21" s="343"/>
      <c r="PPM21" s="343"/>
      <c r="PPN21" s="343"/>
      <c r="PPO21" s="343"/>
      <c r="PPP21" s="343"/>
      <c r="PPQ21" s="343"/>
      <c r="PPR21" s="343"/>
      <c r="PPS21" s="307"/>
      <c r="PPT21" s="335"/>
      <c r="PPU21" s="336"/>
      <c r="PPV21" s="337"/>
      <c r="PPW21" s="308"/>
      <c r="PPX21" s="309"/>
      <c r="PPY21" s="310"/>
      <c r="PPZ21" s="343"/>
      <c r="PQA21" s="343"/>
      <c r="PQB21" s="343"/>
      <c r="PQC21" s="343"/>
      <c r="PQD21" s="343"/>
      <c r="PQE21" s="343"/>
      <c r="PQF21" s="343"/>
      <c r="PQG21" s="343"/>
      <c r="PQH21" s="307"/>
      <c r="PQI21" s="335"/>
      <c r="PQJ21" s="336"/>
      <c r="PQK21" s="337"/>
      <c r="PQL21" s="308"/>
      <c r="PQM21" s="309"/>
      <c r="PQN21" s="310"/>
      <c r="PQO21" s="343"/>
      <c r="PQP21" s="343"/>
      <c r="PQQ21" s="343"/>
      <c r="PQR21" s="343"/>
      <c r="PQS21" s="343"/>
      <c r="PQT21" s="343"/>
      <c r="PQU21" s="343"/>
      <c r="PQV21" s="343"/>
      <c r="PQW21" s="307"/>
      <c r="PQX21" s="335"/>
      <c r="PQY21" s="336"/>
      <c r="PQZ21" s="337"/>
      <c r="PRA21" s="308"/>
      <c r="PRB21" s="309"/>
      <c r="PRC21" s="310"/>
      <c r="PRD21" s="343"/>
      <c r="PRE21" s="343"/>
      <c r="PRF21" s="343"/>
      <c r="PRG21" s="343"/>
      <c r="PRH21" s="343"/>
      <c r="PRI21" s="343"/>
      <c r="PRJ21" s="343"/>
      <c r="PRK21" s="343"/>
      <c r="PRL21" s="307"/>
      <c r="PRM21" s="335"/>
      <c r="PRN21" s="336"/>
      <c r="PRO21" s="337"/>
      <c r="PRP21" s="308"/>
      <c r="PRQ21" s="309"/>
      <c r="PRR21" s="310"/>
      <c r="PRS21" s="343"/>
      <c r="PRT21" s="343"/>
      <c r="PRU21" s="343"/>
      <c r="PRV21" s="343"/>
      <c r="PRW21" s="343"/>
      <c r="PRX21" s="343"/>
      <c r="PRY21" s="343"/>
      <c r="PRZ21" s="343"/>
      <c r="PSA21" s="307"/>
      <c r="PSB21" s="335"/>
      <c r="PSC21" s="336"/>
      <c r="PSD21" s="337"/>
      <c r="PSE21" s="308"/>
      <c r="PSF21" s="309"/>
      <c r="PSG21" s="310"/>
      <c r="PSH21" s="343"/>
      <c r="PSI21" s="343"/>
      <c r="PSJ21" s="343"/>
      <c r="PSK21" s="343"/>
      <c r="PSL21" s="343"/>
      <c r="PSM21" s="343"/>
      <c r="PSN21" s="343"/>
      <c r="PSO21" s="343"/>
      <c r="PSP21" s="307"/>
      <c r="PSQ21" s="335"/>
      <c r="PSR21" s="336"/>
      <c r="PSS21" s="337"/>
      <c r="PST21" s="308"/>
      <c r="PSU21" s="309"/>
      <c r="PSV21" s="310"/>
      <c r="PSW21" s="343"/>
      <c r="PSX21" s="343"/>
      <c r="PSY21" s="343"/>
      <c r="PSZ21" s="343"/>
      <c r="PTA21" s="343"/>
      <c r="PTB21" s="343"/>
      <c r="PTC21" s="343"/>
      <c r="PTD21" s="343"/>
      <c r="PTE21" s="307"/>
      <c r="PTF21" s="335"/>
      <c r="PTG21" s="336"/>
      <c r="PTH21" s="337"/>
      <c r="PTI21" s="308"/>
      <c r="PTJ21" s="309"/>
      <c r="PTK21" s="310"/>
      <c r="PTL21" s="343"/>
      <c r="PTM21" s="343"/>
      <c r="PTN21" s="343"/>
      <c r="PTO21" s="343"/>
      <c r="PTP21" s="343"/>
      <c r="PTQ21" s="343"/>
      <c r="PTR21" s="343"/>
      <c r="PTS21" s="343"/>
      <c r="PTT21" s="307"/>
      <c r="PTU21" s="335"/>
      <c r="PTV21" s="336"/>
      <c r="PTW21" s="337"/>
      <c r="PTX21" s="308"/>
      <c r="PTY21" s="309"/>
      <c r="PTZ21" s="310"/>
      <c r="PUA21" s="343"/>
      <c r="PUB21" s="343"/>
      <c r="PUC21" s="343"/>
      <c r="PUD21" s="343"/>
      <c r="PUE21" s="343"/>
      <c r="PUF21" s="343"/>
      <c r="PUG21" s="343"/>
      <c r="PUH21" s="343"/>
      <c r="PUI21" s="307"/>
      <c r="PUJ21" s="335"/>
      <c r="PUK21" s="336"/>
      <c r="PUL21" s="337"/>
      <c r="PUM21" s="308"/>
      <c r="PUN21" s="309"/>
      <c r="PUO21" s="310"/>
      <c r="PUP21" s="343"/>
      <c r="PUQ21" s="343"/>
      <c r="PUR21" s="343"/>
      <c r="PUS21" s="343"/>
      <c r="PUT21" s="343"/>
      <c r="PUU21" s="343"/>
      <c r="PUV21" s="343"/>
      <c r="PUW21" s="343"/>
      <c r="PUX21" s="307"/>
      <c r="PUY21" s="335"/>
      <c r="PUZ21" s="336"/>
      <c r="PVA21" s="337"/>
      <c r="PVB21" s="308"/>
      <c r="PVC21" s="309"/>
      <c r="PVD21" s="310"/>
      <c r="PVE21" s="343"/>
      <c r="PVF21" s="343"/>
      <c r="PVG21" s="343"/>
      <c r="PVH21" s="343"/>
      <c r="PVI21" s="343"/>
      <c r="PVJ21" s="343"/>
      <c r="PVK21" s="343"/>
      <c r="PVL21" s="343"/>
      <c r="PVM21" s="307"/>
      <c r="PVN21" s="335"/>
      <c r="PVO21" s="336"/>
      <c r="PVP21" s="337"/>
      <c r="PVQ21" s="308"/>
      <c r="PVR21" s="309"/>
      <c r="PVS21" s="310"/>
      <c r="PVT21" s="343"/>
      <c r="PVU21" s="343"/>
      <c r="PVV21" s="343"/>
      <c r="PVW21" s="343"/>
      <c r="PVX21" s="343"/>
      <c r="PVY21" s="343"/>
      <c r="PVZ21" s="343"/>
      <c r="PWA21" s="343"/>
      <c r="PWB21" s="307"/>
      <c r="PWC21" s="335"/>
      <c r="PWD21" s="336"/>
      <c r="PWE21" s="337"/>
      <c r="PWF21" s="308"/>
      <c r="PWG21" s="309"/>
      <c r="PWH21" s="310"/>
      <c r="PWI21" s="343"/>
      <c r="PWJ21" s="343"/>
      <c r="PWK21" s="343"/>
      <c r="PWL21" s="343"/>
      <c r="PWM21" s="343"/>
      <c r="PWN21" s="343"/>
      <c r="PWO21" s="343"/>
      <c r="PWP21" s="343"/>
      <c r="PWQ21" s="307"/>
      <c r="PWR21" s="335"/>
      <c r="PWS21" s="336"/>
      <c r="PWT21" s="337"/>
      <c r="PWU21" s="308"/>
      <c r="PWV21" s="309"/>
      <c r="PWW21" s="310"/>
      <c r="PWX21" s="343"/>
      <c r="PWY21" s="343"/>
      <c r="PWZ21" s="343"/>
      <c r="PXA21" s="343"/>
      <c r="PXB21" s="343"/>
      <c r="PXC21" s="343"/>
      <c r="PXD21" s="343"/>
      <c r="PXE21" s="343"/>
      <c r="PXF21" s="307"/>
      <c r="PXG21" s="335"/>
      <c r="PXH21" s="336"/>
      <c r="PXI21" s="337"/>
      <c r="PXJ21" s="308"/>
      <c r="PXK21" s="309"/>
      <c r="PXL21" s="310"/>
      <c r="PXM21" s="343"/>
      <c r="PXN21" s="343"/>
      <c r="PXO21" s="343"/>
      <c r="PXP21" s="343"/>
      <c r="PXQ21" s="343"/>
      <c r="PXR21" s="343"/>
      <c r="PXS21" s="343"/>
      <c r="PXT21" s="343"/>
      <c r="PXU21" s="307"/>
      <c r="PXV21" s="335"/>
      <c r="PXW21" s="336"/>
      <c r="PXX21" s="337"/>
      <c r="PXY21" s="308"/>
      <c r="PXZ21" s="309"/>
      <c r="PYA21" s="310"/>
      <c r="PYB21" s="343"/>
      <c r="PYC21" s="343"/>
      <c r="PYD21" s="343"/>
      <c r="PYE21" s="343"/>
      <c r="PYF21" s="343"/>
      <c r="PYG21" s="343"/>
      <c r="PYH21" s="343"/>
      <c r="PYI21" s="343"/>
      <c r="PYJ21" s="307"/>
      <c r="PYK21" s="335"/>
      <c r="PYL21" s="336"/>
      <c r="PYM21" s="337"/>
      <c r="PYN21" s="308"/>
      <c r="PYO21" s="309"/>
      <c r="PYP21" s="310"/>
      <c r="PYQ21" s="343"/>
      <c r="PYR21" s="343"/>
      <c r="PYS21" s="343"/>
      <c r="PYT21" s="343"/>
      <c r="PYU21" s="343"/>
      <c r="PYV21" s="343"/>
      <c r="PYW21" s="343"/>
      <c r="PYX21" s="343"/>
      <c r="PYY21" s="307"/>
      <c r="PYZ21" s="335"/>
      <c r="PZA21" s="336"/>
      <c r="PZB21" s="337"/>
      <c r="PZC21" s="308"/>
      <c r="PZD21" s="309"/>
      <c r="PZE21" s="310"/>
      <c r="PZF21" s="343"/>
      <c r="PZG21" s="343"/>
      <c r="PZH21" s="343"/>
      <c r="PZI21" s="343"/>
      <c r="PZJ21" s="343"/>
      <c r="PZK21" s="343"/>
      <c r="PZL21" s="343"/>
      <c r="PZM21" s="343"/>
      <c r="PZN21" s="307"/>
      <c r="PZO21" s="335"/>
      <c r="PZP21" s="336"/>
      <c r="PZQ21" s="337"/>
      <c r="PZR21" s="308"/>
      <c r="PZS21" s="309"/>
      <c r="PZT21" s="310"/>
      <c r="PZU21" s="343"/>
      <c r="PZV21" s="343"/>
      <c r="PZW21" s="343"/>
      <c r="PZX21" s="343"/>
      <c r="PZY21" s="343"/>
      <c r="PZZ21" s="343"/>
      <c r="QAA21" s="343"/>
      <c r="QAB21" s="343"/>
      <c r="QAC21" s="307"/>
      <c r="QAD21" s="335"/>
      <c r="QAE21" s="336"/>
      <c r="QAF21" s="337"/>
      <c r="QAG21" s="308"/>
      <c r="QAH21" s="309"/>
      <c r="QAI21" s="310"/>
      <c r="QAJ21" s="343"/>
      <c r="QAK21" s="343"/>
      <c r="QAL21" s="343"/>
      <c r="QAM21" s="343"/>
      <c r="QAN21" s="343"/>
      <c r="QAO21" s="343"/>
      <c r="QAP21" s="343"/>
      <c r="QAQ21" s="343"/>
      <c r="QAR21" s="307"/>
      <c r="QAS21" s="335"/>
      <c r="QAT21" s="336"/>
      <c r="QAU21" s="337"/>
      <c r="QAV21" s="308"/>
      <c r="QAW21" s="309"/>
      <c r="QAX21" s="310"/>
      <c r="QAY21" s="343"/>
      <c r="QAZ21" s="343"/>
      <c r="QBA21" s="343"/>
      <c r="QBB21" s="343"/>
      <c r="QBC21" s="343"/>
      <c r="QBD21" s="343"/>
      <c r="QBE21" s="343"/>
      <c r="QBF21" s="343"/>
      <c r="QBG21" s="307"/>
      <c r="QBH21" s="335"/>
      <c r="QBI21" s="336"/>
      <c r="QBJ21" s="337"/>
      <c r="QBK21" s="308"/>
      <c r="QBL21" s="309"/>
      <c r="QBM21" s="310"/>
      <c r="QBN21" s="343"/>
      <c r="QBO21" s="343"/>
      <c r="QBP21" s="343"/>
      <c r="QBQ21" s="343"/>
      <c r="QBR21" s="343"/>
      <c r="QBS21" s="343"/>
      <c r="QBT21" s="343"/>
      <c r="QBU21" s="343"/>
      <c r="QBV21" s="307"/>
      <c r="QBW21" s="335"/>
      <c r="QBX21" s="336"/>
      <c r="QBY21" s="337"/>
      <c r="QBZ21" s="308"/>
      <c r="QCA21" s="309"/>
      <c r="QCB21" s="310"/>
      <c r="QCC21" s="343"/>
      <c r="QCD21" s="343"/>
      <c r="QCE21" s="343"/>
      <c r="QCF21" s="343"/>
      <c r="QCG21" s="343"/>
      <c r="QCH21" s="343"/>
      <c r="QCI21" s="343"/>
      <c r="QCJ21" s="343"/>
      <c r="QCK21" s="307"/>
      <c r="QCL21" s="335"/>
      <c r="QCM21" s="336"/>
      <c r="QCN21" s="337"/>
      <c r="QCO21" s="308"/>
      <c r="QCP21" s="309"/>
      <c r="QCQ21" s="310"/>
      <c r="QCR21" s="343"/>
      <c r="QCS21" s="343"/>
      <c r="QCT21" s="343"/>
      <c r="QCU21" s="343"/>
      <c r="QCV21" s="343"/>
      <c r="QCW21" s="343"/>
      <c r="QCX21" s="343"/>
      <c r="QCY21" s="343"/>
      <c r="QCZ21" s="307"/>
      <c r="QDA21" s="335"/>
      <c r="QDB21" s="336"/>
      <c r="QDC21" s="337"/>
      <c r="QDD21" s="308"/>
      <c r="QDE21" s="309"/>
      <c r="QDF21" s="310"/>
      <c r="QDG21" s="343"/>
      <c r="QDH21" s="343"/>
      <c r="QDI21" s="343"/>
      <c r="QDJ21" s="343"/>
      <c r="QDK21" s="343"/>
      <c r="QDL21" s="343"/>
      <c r="QDM21" s="343"/>
      <c r="QDN21" s="343"/>
      <c r="QDO21" s="307"/>
      <c r="QDP21" s="335"/>
      <c r="QDQ21" s="336"/>
      <c r="QDR21" s="337"/>
      <c r="QDS21" s="308"/>
      <c r="QDT21" s="309"/>
      <c r="QDU21" s="310"/>
      <c r="QDV21" s="343"/>
      <c r="QDW21" s="343"/>
      <c r="QDX21" s="343"/>
      <c r="QDY21" s="343"/>
      <c r="QDZ21" s="343"/>
      <c r="QEA21" s="343"/>
      <c r="QEB21" s="343"/>
      <c r="QEC21" s="343"/>
      <c r="QED21" s="307"/>
      <c r="QEE21" s="335"/>
      <c r="QEF21" s="336"/>
      <c r="QEG21" s="337"/>
      <c r="QEH21" s="308"/>
      <c r="QEI21" s="309"/>
      <c r="QEJ21" s="310"/>
      <c r="QEK21" s="343"/>
      <c r="QEL21" s="343"/>
      <c r="QEM21" s="343"/>
      <c r="QEN21" s="343"/>
      <c r="QEO21" s="343"/>
      <c r="QEP21" s="343"/>
      <c r="QEQ21" s="343"/>
      <c r="QER21" s="343"/>
      <c r="QES21" s="307"/>
      <c r="QET21" s="335"/>
      <c r="QEU21" s="336"/>
      <c r="QEV21" s="337"/>
      <c r="QEW21" s="308"/>
      <c r="QEX21" s="309"/>
      <c r="QEY21" s="310"/>
      <c r="QEZ21" s="343"/>
      <c r="QFA21" s="343"/>
      <c r="QFB21" s="343"/>
      <c r="QFC21" s="343"/>
      <c r="QFD21" s="343"/>
      <c r="QFE21" s="343"/>
      <c r="QFF21" s="343"/>
      <c r="QFG21" s="343"/>
      <c r="QFH21" s="307"/>
      <c r="QFI21" s="335"/>
      <c r="QFJ21" s="336"/>
      <c r="QFK21" s="337"/>
      <c r="QFL21" s="308"/>
      <c r="QFM21" s="309"/>
      <c r="QFN21" s="310"/>
      <c r="QFO21" s="343"/>
      <c r="QFP21" s="343"/>
      <c r="QFQ21" s="343"/>
      <c r="QFR21" s="343"/>
      <c r="QFS21" s="343"/>
      <c r="QFT21" s="343"/>
      <c r="QFU21" s="343"/>
      <c r="QFV21" s="343"/>
      <c r="QFW21" s="307"/>
      <c r="QFX21" s="335"/>
      <c r="QFY21" s="336"/>
      <c r="QFZ21" s="337"/>
      <c r="QGA21" s="308"/>
      <c r="QGB21" s="309"/>
      <c r="QGC21" s="310"/>
      <c r="QGD21" s="343"/>
      <c r="QGE21" s="343"/>
      <c r="QGF21" s="343"/>
      <c r="QGG21" s="343"/>
      <c r="QGH21" s="343"/>
      <c r="QGI21" s="343"/>
      <c r="QGJ21" s="343"/>
      <c r="QGK21" s="343"/>
      <c r="QGL21" s="307"/>
      <c r="QGM21" s="335"/>
      <c r="QGN21" s="336"/>
      <c r="QGO21" s="337"/>
      <c r="QGP21" s="308"/>
      <c r="QGQ21" s="309"/>
      <c r="QGR21" s="310"/>
      <c r="QGS21" s="343"/>
      <c r="QGT21" s="343"/>
      <c r="QGU21" s="343"/>
      <c r="QGV21" s="343"/>
      <c r="QGW21" s="343"/>
      <c r="QGX21" s="343"/>
      <c r="QGY21" s="343"/>
      <c r="QGZ21" s="343"/>
      <c r="QHA21" s="307"/>
      <c r="QHB21" s="335"/>
      <c r="QHC21" s="336"/>
      <c r="QHD21" s="337"/>
      <c r="QHE21" s="308"/>
      <c r="QHF21" s="309"/>
      <c r="QHG21" s="310"/>
      <c r="QHH21" s="343"/>
      <c r="QHI21" s="343"/>
      <c r="QHJ21" s="343"/>
      <c r="QHK21" s="343"/>
      <c r="QHL21" s="343"/>
      <c r="QHM21" s="343"/>
      <c r="QHN21" s="343"/>
      <c r="QHO21" s="343"/>
      <c r="QHP21" s="307"/>
      <c r="QHQ21" s="335"/>
      <c r="QHR21" s="336"/>
      <c r="QHS21" s="337"/>
      <c r="QHT21" s="308"/>
      <c r="QHU21" s="309"/>
      <c r="QHV21" s="310"/>
      <c r="QHW21" s="343"/>
      <c r="QHX21" s="343"/>
      <c r="QHY21" s="343"/>
      <c r="QHZ21" s="343"/>
      <c r="QIA21" s="343"/>
      <c r="QIB21" s="343"/>
      <c r="QIC21" s="343"/>
      <c r="QID21" s="343"/>
      <c r="QIE21" s="307"/>
      <c r="QIF21" s="335"/>
      <c r="QIG21" s="336"/>
      <c r="QIH21" s="337"/>
      <c r="QII21" s="308"/>
      <c r="QIJ21" s="309"/>
      <c r="QIK21" s="310"/>
      <c r="QIL21" s="343"/>
      <c r="QIM21" s="343"/>
      <c r="QIN21" s="343"/>
      <c r="QIO21" s="343"/>
      <c r="QIP21" s="343"/>
      <c r="QIQ21" s="343"/>
      <c r="QIR21" s="343"/>
      <c r="QIS21" s="343"/>
      <c r="QIT21" s="307"/>
      <c r="QIU21" s="335"/>
      <c r="QIV21" s="336"/>
      <c r="QIW21" s="337"/>
      <c r="QIX21" s="308"/>
      <c r="QIY21" s="309"/>
      <c r="QIZ21" s="310"/>
      <c r="QJA21" s="343"/>
      <c r="QJB21" s="343"/>
      <c r="QJC21" s="343"/>
      <c r="QJD21" s="343"/>
      <c r="QJE21" s="343"/>
      <c r="QJF21" s="343"/>
      <c r="QJG21" s="343"/>
      <c r="QJH21" s="343"/>
      <c r="QJI21" s="307"/>
      <c r="QJJ21" s="335"/>
      <c r="QJK21" s="336"/>
      <c r="QJL21" s="337"/>
      <c r="QJM21" s="308"/>
      <c r="QJN21" s="309"/>
      <c r="QJO21" s="310"/>
      <c r="QJP21" s="343"/>
      <c r="QJQ21" s="343"/>
      <c r="QJR21" s="343"/>
      <c r="QJS21" s="343"/>
      <c r="QJT21" s="343"/>
      <c r="QJU21" s="343"/>
      <c r="QJV21" s="343"/>
      <c r="QJW21" s="343"/>
      <c r="QJX21" s="307"/>
      <c r="QJY21" s="335"/>
      <c r="QJZ21" s="336"/>
      <c r="QKA21" s="337"/>
      <c r="QKB21" s="308"/>
      <c r="QKC21" s="309"/>
      <c r="QKD21" s="310"/>
      <c r="QKE21" s="343"/>
      <c r="QKF21" s="343"/>
      <c r="QKG21" s="343"/>
      <c r="QKH21" s="343"/>
      <c r="QKI21" s="343"/>
      <c r="QKJ21" s="343"/>
      <c r="QKK21" s="343"/>
      <c r="QKL21" s="343"/>
      <c r="QKM21" s="307"/>
      <c r="QKN21" s="335"/>
      <c r="QKO21" s="336"/>
      <c r="QKP21" s="337"/>
      <c r="QKQ21" s="308"/>
      <c r="QKR21" s="309"/>
      <c r="QKS21" s="310"/>
      <c r="QKT21" s="343"/>
      <c r="QKU21" s="343"/>
      <c r="QKV21" s="343"/>
      <c r="QKW21" s="343"/>
      <c r="QKX21" s="343"/>
      <c r="QKY21" s="343"/>
      <c r="QKZ21" s="343"/>
      <c r="QLA21" s="343"/>
      <c r="QLB21" s="307"/>
      <c r="QLC21" s="335"/>
      <c r="QLD21" s="336"/>
      <c r="QLE21" s="337"/>
      <c r="QLF21" s="308"/>
      <c r="QLG21" s="309"/>
      <c r="QLH21" s="310"/>
      <c r="QLI21" s="343"/>
      <c r="QLJ21" s="343"/>
      <c r="QLK21" s="343"/>
      <c r="QLL21" s="343"/>
      <c r="QLM21" s="343"/>
      <c r="QLN21" s="343"/>
      <c r="QLO21" s="343"/>
      <c r="QLP21" s="343"/>
      <c r="QLQ21" s="307"/>
      <c r="QLR21" s="335"/>
      <c r="QLS21" s="336"/>
      <c r="QLT21" s="337"/>
      <c r="QLU21" s="308"/>
      <c r="QLV21" s="309"/>
      <c r="QLW21" s="310"/>
      <c r="QLX21" s="343"/>
      <c r="QLY21" s="343"/>
      <c r="QLZ21" s="343"/>
      <c r="QMA21" s="343"/>
      <c r="QMB21" s="343"/>
      <c r="QMC21" s="343"/>
      <c r="QMD21" s="343"/>
      <c r="QME21" s="343"/>
      <c r="QMF21" s="307"/>
      <c r="QMG21" s="335"/>
      <c r="QMH21" s="336"/>
      <c r="QMI21" s="337"/>
      <c r="QMJ21" s="308"/>
      <c r="QMK21" s="309"/>
      <c r="QML21" s="310"/>
      <c r="QMM21" s="343"/>
      <c r="QMN21" s="343"/>
      <c r="QMO21" s="343"/>
      <c r="QMP21" s="343"/>
      <c r="QMQ21" s="343"/>
      <c r="QMR21" s="343"/>
      <c r="QMS21" s="343"/>
      <c r="QMT21" s="343"/>
      <c r="QMU21" s="307"/>
      <c r="QMV21" s="335"/>
      <c r="QMW21" s="336"/>
      <c r="QMX21" s="337"/>
      <c r="QMY21" s="308"/>
      <c r="QMZ21" s="309"/>
      <c r="QNA21" s="310"/>
      <c r="QNB21" s="343"/>
      <c r="QNC21" s="343"/>
      <c r="QND21" s="343"/>
      <c r="QNE21" s="343"/>
      <c r="QNF21" s="343"/>
      <c r="QNG21" s="343"/>
      <c r="QNH21" s="343"/>
      <c r="QNI21" s="343"/>
      <c r="QNJ21" s="307"/>
      <c r="QNK21" s="335"/>
      <c r="QNL21" s="336"/>
      <c r="QNM21" s="337"/>
      <c r="QNN21" s="308"/>
      <c r="QNO21" s="309"/>
      <c r="QNP21" s="310"/>
      <c r="QNQ21" s="343"/>
      <c r="QNR21" s="343"/>
      <c r="QNS21" s="343"/>
      <c r="QNT21" s="343"/>
      <c r="QNU21" s="343"/>
      <c r="QNV21" s="343"/>
      <c r="QNW21" s="343"/>
      <c r="QNX21" s="343"/>
      <c r="QNY21" s="307"/>
      <c r="QNZ21" s="335"/>
      <c r="QOA21" s="336"/>
      <c r="QOB21" s="337"/>
      <c r="QOC21" s="308"/>
      <c r="QOD21" s="309"/>
      <c r="QOE21" s="310"/>
      <c r="QOF21" s="343"/>
      <c r="QOG21" s="343"/>
      <c r="QOH21" s="343"/>
      <c r="QOI21" s="343"/>
      <c r="QOJ21" s="343"/>
      <c r="QOK21" s="343"/>
      <c r="QOL21" s="343"/>
      <c r="QOM21" s="343"/>
      <c r="QON21" s="307"/>
      <c r="QOO21" s="335"/>
      <c r="QOP21" s="336"/>
      <c r="QOQ21" s="337"/>
      <c r="QOR21" s="308"/>
      <c r="QOS21" s="309"/>
      <c r="QOT21" s="310"/>
      <c r="QOU21" s="343"/>
      <c r="QOV21" s="343"/>
      <c r="QOW21" s="343"/>
      <c r="QOX21" s="343"/>
      <c r="QOY21" s="343"/>
      <c r="QOZ21" s="343"/>
      <c r="QPA21" s="343"/>
      <c r="QPB21" s="343"/>
      <c r="QPC21" s="307"/>
      <c r="QPD21" s="335"/>
      <c r="QPE21" s="336"/>
      <c r="QPF21" s="337"/>
      <c r="QPG21" s="308"/>
      <c r="QPH21" s="309"/>
      <c r="QPI21" s="310"/>
      <c r="QPJ21" s="343"/>
      <c r="QPK21" s="343"/>
      <c r="QPL21" s="343"/>
      <c r="QPM21" s="343"/>
      <c r="QPN21" s="343"/>
      <c r="QPO21" s="343"/>
      <c r="QPP21" s="343"/>
      <c r="QPQ21" s="343"/>
      <c r="QPR21" s="307"/>
      <c r="QPS21" s="335"/>
      <c r="QPT21" s="336"/>
      <c r="QPU21" s="337"/>
      <c r="QPV21" s="308"/>
      <c r="QPW21" s="309"/>
      <c r="QPX21" s="310"/>
      <c r="QPY21" s="343"/>
      <c r="QPZ21" s="343"/>
      <c r="QQA21" s="343"/>
      <c r="QQB21" s="343"/>
      <c r="QQC21" s="343"/>
      <c r="QQD21" s="343"/>
      <c r="QQE21" s="343"/>
      <c r="QQF21" s="343"/>
      <c r="QQG21" s="307"/>
      <c r="QQH21" s="335"/>
      <c r="QQI21" s="336"/>
      <c r="QQJ21" s="337"/>
      <c r="QQK21" s="308"/>
      <c r="QQL21" s="309"/>
      <c r="QQM21" s="310"/>
      <c r="QQN21" s="343"/>
      <c r="QQO21" s="343"/>
      <c r="QQP21" s="343"/>
      <c r="QQQ21" s="343"/>
      <c r="QQR21" s="343"/>
      <c r="QQS21" s="343"/>
      <c r="QQT21" s="343"/>
      <c r="QQU21" s="343"/>
      <c r="QQV21" s="307"/>
      <c r="QQW21" s="335"/>
      <c r="QQX21" s="336"/>
      <c r="QQY21" s="337"/>
      <c r="QQZ21" s="308"/>
      <c r="QRA21" s="309"/>
      <c r="QRB21" s="310"/>
      <c r="QRC21" s="343"/>
      <c r="QRD21" s="343"/>
      <c r="QRE21" s="343"/>
      <c r="QRF21" s="343"/>
      <c r="QRG21" s="343"/>
      <c r="QRH21" s="343"/>
      <c r="QRI21" s="343"/>
      <c r="QRJ21" s="343"/>
      <c r="QRK21" s="307"/>
      <c r="QRL21" s="335"/>
      <c r="QRM21" s="336"/>
      <c r="QRN21" s="337"/>
      <c r="QRO21" s="308"/>
      <c r="QRP21" s="309"/>
      <c r="QRQ21" s="310"/>
      <c r="QRR21" s="343"/>
      <c r="QRS21" s="343"/>
      <c r="QRT21" s="343"/>
      <c r="QRU21" s="343"/>
      <c r="QRV21" s="343"/>
      <c r="QRW21" s="343"/>
      <c r="QRX21" s="343"/>
      <c r="QRY21" s="343"/>
      <c r="QRZ21" s="307"/>
      <c r="QSA21" s="335"/>
      <c r="QSB21" s="336"/>
      <c r="QSC21" s="337"/>
      <c r="QSD21" s="308"/>
      <c r="QSE21" s="309"/>
      <c r="QSF21" s="310"/>
      <c r="QSG21" s="343"/>
      <c r="QSH21" s="343"/>
      <c r="QSI21" s="343"/>
      <c r="QSJ21" s="343"/>
      <c r="QSK21" s="343"/>
      <c r="QSL21" s="343"/>
      <c r="QSM21" s="343"/>
      <c r="QSN21" s="343"/>
      <c r="QSO21" s="307"/>
      <c r="QSP21" s="335"/>
      <c r="QSQ21" s="336"/>
      <c r="QSR21" s="337"/>
      <c r="QSS21" s="308"/>
      <c r="QST21" s="309"/>
      <c r="QSU21" s="310"/>
      <c r="QSV21" s="343"/>
      <c r="QSW21" s="343"/>
      <c r="QSX21" s="343"/>
      <c r="QSY21" s="343"/>
      <c r="QSZ21" s="343"/>
      <c r="QTA21" s="343"/>
      <c r="QTB21" s="343"/>
      <c r="QTC21" s="343"/>
      <c r="QTD21" s="307"/>
      <c r="QTE21" s="335"/>
      <c r="QTF21" s="336"/>
      <c r="QTG21" s="337"/>
      <c r="QTH21" s="308"/>
      <c r="QTI21" s="309"/>
      <c r="QTJ21" s="310"/>
      <c r="QTK21" s="343"/>
      <c r="QTL21" s="343"/>
      <c r="QTM21" s="343"/>
      <c r="QTN21" s="343"/>
      <c r="QTO21" s="343"/>
      <c r="QTP21" s="343"/>
      <c r="QTQ21" s="343"/>
      <c r="QTR21" s="343"/>
      <c r="QTS21" s="307"/>
      <c r="QTT21" s="335"/>
      <c r="QTU21" s="336"/>
      <c r="QTV21" s="337"/>
      <c r="QTW21" s="308"/>
      <c r="QTX21" s="309"/>
      <c r="QTY21" s="310"/>
      <c r="QTZ21" s="343"/>
      <c r="QUA21" s="343"/>
      <c r="QUB21" s="343"/>
      <c r="QUC21" s="343"/>
      <c r="QUD21" s="343"/>
      <c r="QUE21" s="343"/>
      <c r="QUF21" s="343"/>
      <c r="QUG21" s="343"/>
      <c r="QUH21" s="307"/>
      <c r="QUI21" s="335"/>
      <c r="QUJ21" s="336"/>
      <c r="QUK21" s="337"/>
      <c r="QUL21" s="308"/>
      <c r="QUM21" s="309"/>
      <c r="QUN21" s="310"/>
      <c r="QUO21" s="343"/>
      <c r="QUP21" s="343"/>
      <c r="QUQ21" s="343"/>
      <c r="QUR21" s="343"/>
      <c r="QUS21" s="343"/>
      <c r="QUT21" s="343"/>
      <c r="QUU21" s="343"/>
      <c r="QUV21" s="343"/>
      <c r="QUW21" s="307"/>
      <c r="QUX21" s="335"/>
      <c r="QUY21" s="336"/>
      <c r="QUZ21" s="337"/>
      <c r="QVA21" s="308"/>
      <c r="QVB21" s="309"/>
      <c r="QVC21" s="310"/>
      <c r="QVD21" s="343"/>
      <c r="QVE21" s="343"/>
      <c r="QVF21" s="343"/>
      <c r="QVG21" s="343"/>
      <c r="QVH21" s="343"/>
      <c r="QVI21" s="343"/>
      <c r="QVJ21" s="343"/>
      <c r="QVK21" s="343"/>
      <c r="QVL21" s="307"/>
      <c r="QVM21" s="335"/>
      <c r="QVN21" s="336"/>
      <c r="QVO21" s="337"/>
      <c r="QVP21" s="308"/>
      <c r="QVQ21" s="309"/>
      <c r="QVR21" s="310"/>
      <c r="QVS21" s="343"/>
      <c r="QVT21" s="343"/>
      <c r="QVU21" s="343"/>
      <c r="QVV21" s="343"/>
      <c r="QVW21" s="343"/>
      <c r="QVX21" s="343"/>
      <c r="QVY21" s="343"/>
      <c r="QVZ21" s="343"/>
      <c r="QWA21" s="307"/>
      <c r="QWB21" s="335"/>
      <c r="QWC21" s="336"/>
      <c r="QWD21" s="337"/>
      <c r="QWE21" s="308"/>
      <c r="QWF21" s="309"/>
      <c r="QWG21" s="310"/>
      <c r="QWH21" s="343"/>
      <c r="QWI21" s="343"/>
      <c r="QWJ21" s="343"/>
      <c r="QWK21" s="343"/>
      <c r="QWL21" s="343"/>
      <c r="QWM21" s="343"/>
      <c r="QWN21" s="343"/>
      <c r="QWO21" s="343"/>
      <c r="QWP21" s="307"/>
      <c r="QWQ21" s="335"/>
      <c r="QWR21" s="336"/>
      <c r="QWS21" s="337"/>
      <c r="QWT21" s="308"/>
      <c r="QWU21" s="309"/>
      <c r="QWV21" s="310"/>
      <c r="QWW21" s="343"/>
      <c r="QWX21" s="343"/>
      <c r="QWY21" s="343"/>
      <c r="QWZ21" s="343"/>
      <c r="QXA21" s="343"/>
      <c r="QXB21" s="343"/>
      <c r="QXC21" s="343"/>
      <c r="QXD21" s="343"/>
      <c r="QXE21" s="307"/>
      <c r="QXF21" s="335"/>
      <c r="QXG21" s="336"/>
      <c r="QXH21" s="337"/>
      <c r="QXI21" s="308"/>
      <c r="QXJ21" s="309"/>
      <c r="QXK21" s="310"/>
      <c r="QXL21" s="343"/>
      <c r="QXM21" s="343"/>
      <c r="QXN21" s="343"/>
      <c r="QXO21" s="343"/>
      <c r="QXP21" s="343"/>
      <c r="QXQ21" s="343"/>
      <c r="QXR21" s="343"/>
      <c r="QXS21" s="343"/>
      <c r="QXT21" s="307"/>
      <c r="QXU21" s="335"/>
      <c r="QXV21" s="336"/>
      <c r="QXW21" s="337"/>
      <c r="QXX21" s="308"/>
      <c r="QXY21" s="309"/>
      <c r="QXZ21" s="310"/>
      <c r="QYA21" s="343"/>
      <c r="QYB21" s="343"/>
      <c r="QYC21" s="343"/>
      <c r="QYD21" s="343"/>
      <c r="QYE21" s="343"/>
      <c r="QYF21" s="343"/>
      <c r="QYG21" s="343"/>
      <c r="QYH21" s="343"/>
      <c r="QYI21" s="307"/>
      <c r="QYJ21" s="335"/>
      <c r="QYK21" s="336"/>
      <c r="QYL21" s="337"/>
      <c r="QYM21" s="308"/>
      <c r="QYN21" s="309"/>
      <c r="QYO21" s="310"/>
      <c r="QYP21" s="343"/>
      <c r="QYQ21" s="343"/>
      <c r="QYR21" s="343"/>
      <c r="QYS21" s="343"/>
      <c r="QYT21" s="343"/>
      <c r="QYU21" s="343"/>
      <c r="QYV21" s="343"/>
      <c r="QYW21" s="343"/>
      <c r="QYX21" s="307"/>
      <c r="QYY21" s="335"/>
      <c r="QYZ21" s="336"/>
      <c r="QZA21" s="337"/>
      <c r="QZB21" s="308"/>
      <c r="QZC21" s="309"/>
      <c r="QZD21" s="310"/>
      <c r="QZE21" s="343"/>
      <c r="QZF21" s="343"/>
      <c r="QZG21" s="343"/>
      <c r="QZH21" s="343"/>
      <c r="QZI21" s="343"/>
      <c r="QZJ21" s="343"/>
      <c r="QZK21" s="343"/>
      <c r="QZL21" s="343"/>
      <c r="QZM21" s="307"/>
      <c r="QZN21" s="335"/>
      <c r="QZO21" s="336"/>
      <c r="QZP21" s="337"/>
      <c r="QZQ21" s="308"/>
      <c r="QZR21" s="309"/>
      <c r="QZS21" s="310"/>
      <c r="QZT21" s="343"/>
      <c r="QZU21" s="343"/>
      <c r="QZV21" s="343"/>
      <c r="QZW21" s="343"/>
      <c r="QZX21" s="343"/>
      <c r="QZY21" s="343"/>
      <c r="QZZ21" s="343"/>
      <c r="RAA21" s="343"/>
      <c r="RAB21" s="307"/>
      <c r="RAC21" s="335"/>
      <c r="RAD21" s="336"/>
      <c r="RAE21" s="337"/>
      <c r="RAF21" s="308"/>
      <c r="RAG21" s="309"/>
      <c r="RAH21" s="310"/>
      <c r="RAI21" s="343"/>
      <c r="RAJ21" s="343"/>
      <c r="RAK21" s="343"/>
      <c r="RAL21" s="343"/>
      <c r="RAM21" s="343"/>
      <c r="RAN21" s="343"/>
      <c r="RAO21" s="343"/>
      <c r="RAP21" s="343"/>
      <c r="RAQ21" s="307"/>
      <c r="RAR21" s="335"/>
      <c r="RAS21" s="336"/>
      <c r="RAT21" s="337"/>
      <c r="RAU21" s="308"/>
      <c r="RAV21" s="309"/>
      <c r="RAW21" s="310"/>
      <c r="RAX21" s="343"/>
      <c r="RAY21" s="343"/>
      <c r="RAZ21" s="343"/>
      <c r="RBA21" s="343"/>
      <c r="RBB21" s="343"/>
      <c r="RBC21" s="343"/>
      <c r="RBD21" s="343"/>
      <c r="RBE21" s="343"/>
      <c r="RBF21" s="307"/>
      <c r="RBG21" s="335"/>
      <c r="RBH21" s="336"/>
      <c r="RBI21" s="337"/>
      <c r="RBJ21" s="308"/>
      <c r="RBK21" s="309"/>
      <c r="RBL21" s="310"/>
      <c r="RBM21" s="343"/>
      <c r="RBN21" s="343"/>
      <c r="RBO21" s="343"/>
      <c r="RBP21" s="343"/>
      <c r="RBQ21" s="343"/>
      <c r="RBR21" s="343"/>
      <c r="RBS21" s="343"/>
      <c r="RBT21" s="343"/>
      <c r="RBU21" s="307"/>
      <c r="RBV21" s="335"/>
      <c r="RBW21" s="336"/>
      <c r="RBX21" s="337"/>
      <c r="RBY21" s="308"/>
      <c r="RBZ21" s="309"/>
      <c r="RCA21" s="310"/>
      <c r="RCB21" s="343"/>
      <c r="RCC21" s="343"/>
      <c r="RCD21" s="343"/>
      <c r="RCE21" s="343"/>
      <c r="RCF21" s="343"/>
      <c r="RCG21" s="343"/>
      <c r="RCH21" s="343"/>
      <c r="RCI21" s="343"/>
      <c r="RCJ21" s="307"/>
      <c r="RCK21" s="335"/>
      <c r="RCL21" s="336"/>
      <c r="RCM21" s="337"/>
      <c r="RCN21" s="308"/>
      <c r="RCO21" s="309"/>
      <c r="RCP21" s="310"/>
      <c r="RCQ21" s="343"/>
      <c r="RCR21" s="343"/>
      <c r="RCS21" s="343"/>
      <c r="RCT21" s="343"/>
      <c r="RCU21" s="343"/>
      <c r="RCV21" s="343"/>
      <c r="RCW21" s="343"/>
      <c r="RCX21" s="343"/>
      <c r="RCY21" s="307"/>
      <c r="RCZ21" s="335"/>
      <c r="RDA21" s="336"/>
      <c r="RDB21" s="337"/>
      <c r="RDC21" s="308"/>
      <c r="RDD21" s="309"/>
      <c r="RDE21" s="310"/>
      <c r="RDF21" s="343"/>
      <c r="RDG21" s="343"/>
      <c r="RDH21" s="343"/>
      <c r="RDI21" s="343"/>
      <c r="RDJ21" s="343"/>
      <c r="RDK21" s="343"/>
      <c r="RDL21" s="343"/>
      <c r="RDM21" s="343"/>
      <c r="RDN21" s="307"/>
      <c r="RDO21" s="335"/>
      <c r="RDP21" s="336"/>
      <c r="RDQ21" s="337"/>
      <c r="RDR21" s="308"/>
      <c r="RDS21" s="309"/>
      <c r="RDT21" s="310"/>
      <c r="RDU21" s="343"/>
      <c r="RDV21" s="343"/>
      <c r="RDW21" s="343"/>
      <c r="RDX21" s="343"/>
      <c r="RDY21" s="343"/>
      <c r="RDZ21" s="343"/>
      <c r="REA21" s="343"/>
      <c r="REB21" s="343"/>
      <c r="REC21" s="307"/>
      <c r="RED21" s="335"/>
      <c r="REE21" s="336"/>
      <c r="REF21" s="337"/>
      <c r="REG21" s="308"/>
      <c r="REH21" s="309"/>
      <c r="REI21" s="310"/>
      <c r="REJ21" s="343"/>
      <c r="REK21" s="343"/>
      <c r="REL21" s="343"/>
      <c r="REM21" s="343"/>
      <c r="REN21" s="343"/>
      <c r="REO21" s="343"/>
      <c r="REP21" s="343"/>
      <c r="REQ21" s="343"/>
      <c r="RER21" s="307"/>
      <c r="RES21" s="335"/>
      <c r="RET21" s="336"/>
      <c r="REU21" s="337"/>
      <c r="REV21" s="308"/>
      <c r="REW21" s="309"/>
      <c r="REX21" s="310"/>
      <c r="REY21" s="343"/>
      <c r="REZ21" s="343"/>
      <c r="RFA21" s="343"/>
      <c r="RFB21" s="343"/>
      <c r="RFC21" s="343"/>
      <c r="RFD21" s="343"/>
      <c r="RFE21" s="343"/>
      <c r="RFF21" s="343"/>
      <c r="RFG21" s="307"/>
      <c r="RFH21" s="335"/>
      <c r="RFI21" s="336"/>
      <c r="RFJ21" s="337"/>
      <c r="RFK21" s="308"/>
      <c r="RFL21" s="309"/>
      <c r="RFM21" s="310"/>
      <c r="RFN21" s="343"/>
      <c r="RFO21" s="343"/>
      <c r="RFP21" s="343"/>
      <c r="RFQ21" s="343"/>
      <c r="RFR21" s="343"/>
      <c r="RFS21" s="343"/>
      <c r="RFT21" s="343"/>
      <c r="RFU21" s="343"/>
      <c r="RFV21" s="307"/>
      <c r="RFW21" s="335"/>
      <c r="RFX21" s="336"/>
      <c r="RFY21" s="337"/>
      <c r="RFZ21" s="308"/>
      <c r="RGA21" s="309"/>
      <c r="RGB21" s="310"/>
      <c r="RGC21" s="343"/>
      <c r="RGD21" s="343"/>
      <c r="RGE21" s="343"/>
      <c r="RGF21" s="343"/>
      <c r="RGG21" s="343"/>
      <c r="RGH21" s="343"/>
      <c r="RGI21" s="343"/>
      <c r="RGJ21" s="343"/>
      <c r="RGK21" s="307"/>
      <c r="RGL21" s="335"/>
      <c r="RGM21" s="336"/>
      <c r="RGN21" s="337"/>
      <c r="RGO21" s="308"/>
      <c r="RGP21" s="309"/>
      <c r="RGQ21" s="310"/>
      <c r="RGR21" s="343"/>
      <c r="RGS21" s="343"/>
      <c r="RGT21" s="343"/>
      <c r="RGU21" s="343"/>
      <c r="RGV21" s="343"/>
      <c r="RGW21" s="343"/>
      <c r="RGX21" s="343"/>
      <c r="RGY21" s="343"/>
      <c r="RGZ21" s="307"/>
      <c r="RHA21" s="335"/>
      <c r="RHB21" s="336"/>
      <c r="RHC21" s="337"/>
      <c r="RHD21" s="308"/>
      <c r="RHE21" s="309"/>
      <c r="RHF21" s="310"/>
      <c r="RHG21" s="343"/>
      <c r="RHH21" s="343"/>
      <c r="RHI21" s="343"/>
      <c r="RHJ21" s="343"/>
      <c r="RHK21" s="343"/>
      <c r="RHL21" s="343"/>
      <c r="RHM21" s="343"/>
      <c r="RHN21" s="343"/>
      <c r="RHO21" s="307"/>
      <c r="RHP21" s="335"/>
      <c r="RHQ21" s="336"/>
      <c r="RHR21" s="337"/>
      <c r="RHS21" s="308"/>
      <c r="RHT21" s="309"/>
      <c r="RHU21" s="310"/>
      <c r="RHV21" s="343"/>
      <c r="RHW21" s="343"/>
      <c r="RHX21" s="343"/>
      <c r="RHY21" s="343"/>
      <c r="RHZ21" s="343"/>
      <c r="RIA21" s="343"/>
      <c r="RIB21" s="343"/>
      <c r="RIC21" s="343"/>
      <c r="RID21" s="307"/>
      <c r="RIE21" s="335"/>
      <c r="RIF21" s="336"/>
      <c r="RIG21" s="337"/>
      <c r="RIH21" s="308"/>
      <c r="RII21" s="309"/>
      <c r="RIJ21" s="310"/>
      <c r="RIK21" s="343"/>
      <c r="RIL21" s="343"/>
      <c r="RIM21" s="343"/>
      <c r="RIN21" s="343"/>
      <c r="RIO21" s="343"/>
      <c r="RIP21" s="343"/>
      <c r="RIQ21" s="343"/>
      <c r="RIR21" s="343"/>
      <c r="RIS21" s="307"/>
      <c r="RIT21" s="335"/>
      <c r="RIU21" s="336"/>
      <c r="RIV21" s="337"/>
      <c r="RIW21" s="308"/>
      <c r="RIX21" s="309"/>
      <c r="RIY21" s="310"/>
      <c r="RIZ21" s="343"/>
      <c r="RJA21" s="343"/>
      <c r="RJB21" s="343"/>
      <c r="RJC21" s="343"/>
      <c r="RJD21" s="343"/>
      <c r="RJE21" s="343"/>
      <c r="RJF21" s="343"/>
      <c r="RJG21" s="343"/>
      <c r="RJH21" s="307"/>
      <c r="RJI21" s="335"/>
      <c r="RJJ21" s="336"/>
      <c r="RJK21" s="337"/>
      <c r="RJL21" s="308"/>
      <c r="RJM21" s="309"/>
      <c r="RJN21" s="310"/>
      <c r="RJO21" s="343"/>
      <c r="RJP21" s="343"/>
      <c r="RJQ21" s="343"/>
      <c r="RJR21" s="343"/>
      <c r="RJS21" s="343"/>
      <c r="RJT21" s="343"/>
      <c r="RJU21" s="343"/>
      <c r="RJV21" s="343"/>
      <c r="RJW21" s="307"/>
      <c r="RJX21" s="335"/>
      <c r="RJY21" s="336"/>
      <c r="RJZ21" s="337"/>
      <c r="RKA21" s="308"/>
      <c r="RKB21" s="309"/>
      <c r="RKC21" s="310"/>
      <c r="RKD21" s="343"/>
      <c r="RKE21" s="343"/>
      <c r="RKF21" s="343"/>
      <c r="RKG21" s="343"/>
      <c r="RKH21" s="343"/>
      <c r="RKI21" s="343"/>
      <c r="RKJ21" s="343"/>
      <c r="RKK21" s="343"/>
      <c r="RKL21" s="307"/>
      <c r="RKM21" s="335"/>
      <c r="RKN21" s="336"/>
      <c r="RKO21" s="337"/>
      <c r="RKP21" s="308"/>
      <c r="RKQ21" s="309"/>
      <c r="RKR21" s="310"/>
      <c r="RKS21" s="343"/>
      <c r="RKT21" s="343"/>
      <c r="RKU21" s="343"/>
      <c r="RKV21" s="343"/>
      <c r="RKW21" s="343"/>
      <c r="RKX21" s="343"/>
      <c r="RKY21" s="343"/>
      <c r="RKZ21" s="343"/>
      <c r="RLA21" s="307"/>
      <c r="RLB21" s="335"/>
      <c r="RLC21" s="336"/>
      <c r="RLD21" s="337"/>
      <c r="RLE21" s="308"/>
      <c r="RLF21" s="309"/>
      <c r="RLG21" s="310"/>
      <c r="RLH21" s="343"/>
      <c r="RLI21" s="343"/>
      <c r="RLJ21" s="343"/>
      <c r="RLK21" s="343"/>
      <c r="RLL21" s="343"/>
      <c r="RLM21" s="343"/>
      <c r="RLN21" s="343"/>
      <c r="RLO21" s="343"/>
      <c r="RLP21" s="307"/>
      <c r="RLQ21" s="335"/>
      <c r="RLR21" s="336"/>
      <c r="RLS21" s="337"/>
      <c r="RLT21" s="308"/>
      <c r="RLU21" s="309"/>
      <c r="RLV21" s="310"/>
      <c r="RLW21" s="343"/>
      <c r="RLX21" s="343"/>
      <c r="RLY21" s="343"/>
      <c r="RLZ21" s="343"/>
      <c r="RMA21" s="343"/>
      <c r="RMB21" s="343"/>
      <c r="RMC21" s="343"/>
      <c r="RMD21" s="343"/>
      <c r="RME21" s="307"/>
      <c r="RMF21" s="335"/>
      <c r="RMG21" s="336"/>
      <c r="RMH21" s="337"/>
      <c r="RMI21" s="308"/>
      <c r="RMJ21" s="309"/>
      <c r="RMK21" s="310"/>
      <c r="RML21" s="343"/>
      <c r="RMM21" s="343"/>
      <c r="RMN21" s="343"/>
      <c r="RMO21" s="343"/>
      <c r="RMP21" s="343"/>
      <c r="RMQ21" s="343"/>
      <c r="RMR21" s="343"/>
      <c r="RMS21" s="343"/>
      <c r="RMT21" s="307"/>
      <c r="RMU21" s="335"/>
      <c r="RMV21" s="336"/>
      <c r="RMW21" s="337"/>
      <c r="RMX21" s="308"/>
      <c r="RMY21" s="309"/>
      <c r="RMZ21" s="310"/>
      <c r="RNA21" s="343"/>
      <c r="RNB21" s="343"/>
      <c r="RNC21" s="343"/>
      <c r="RND21" s="343"/>
      <c r="RNE21" s="343"/>
      <c r="RNF21" s="343"/>
      <c r="RNG21" s="343"/>
      <c r="RNH21" s="343"/>
      <c r="RNI21" s="307"/>
      <c r="RNJ21" s="335"/>
      <c r="RNK21" s="336"/>
      <c r="RNL21" s="337"/>
      <c r="RNM21" s="308"/>
      <c r="RNN21" s="309"/>
      <c r="RNO21" s="310"/>
      <c r="RNP21" s="343"/>
      <c r="RNQ21" s="343"/>
      <c r="RNR21" s="343"/>
      <c r="RNS21" s="343"/>
      <c r="RNT21" s="343"/>
      <c r="RNU21" s="343"/>
      <c r="RNV21" s="343"/>
      <c r="RNW21" s="343"/>
      <c r="RNX21" s="307"/>
      <c r="RNY21" s="335"/>
      <c r="RNZ21" s="336"/>
      <c r="ROA21" s="337"/>
      <c r="ROB21" s="308"/>
      <c r="ROC21" s="309"/>
      <c r="ROD21" s="310"/>
      <c r="ROE21" s="343"/>
      <c r="ROF21" s="343"/>
      <c r="ROG21" s="343"/>
      <c r="ROH21" s="343"/>
      <c r="ROI21" s="343"/>
      <c r="ROJ21" s="343"/>
      <c r="ROK21" s="343"/>
      <c r="ROL21" s="343"/>
      <c r="ROM21" s="307"/>
      <c r="RON21" s="335"/>
      <c r="ROO21" s="336"/>
      <c r="ROP21" s="337"/>
      <c r="ROQ21" s="308"/>
      <c r="ROR21" s="309"/>
      <c r="ROS21" s="310"/>
      <c r="ROT21" s="343"/>
      <c r="ROU21" s="343"/>
      <c r="ROV21" s="343"/>
      <c r="ROW21" s="343"/>
      <c r="ROX21" s="343"/>
      <c r="ROY21" s="343"/>
      <c r="ROZ21" s="343"/>
      <c r="RPA21" s="343"/>
      <c r="RPB21" s="307"/>
      <c r="RPC21" s="335"/>
      <c r="RPD21" s="336"/>
      <c r="RPE21" s="337"/>
      <c r="RPF21" s="308"/>
      <c r="RPG21" s="309"/>
      <c r="RPH21" s="310"/>
      <c r="RPI21" s="343"/>
      <c r="RPJ21" s="343"/>
      <c r="RPK21" s="343"/>
      <c r="RPL21" s="343"/>
      <c r="RPM21" s="343"/>
      <c r="RPN21" s="343"/>
      <c r="RPO21" s="343"/>
      <c r="RPP21" s="343"/>
      <c r="RPQ21" s="307"/>
      <c r="RPR21" s="335"/>
      <c r="RPS21" s="336"/>
      <c r="RPT21" s="337"/>
      <c r="RPU21" s="308"/>
      <c r="RPV21" s="309"/>
      <c r="RPW21" s="310"/>
      <c r="RPX21" s="343"/>
      <c r="RPY21" s="343"/>
      <c r="RPZ21" s="343"/>
      <c r="RQA21" s="343"/>
      <c r="RQB21" s="343"/>
      <c r="RQC21" s="343"/>
      <c r="RQD21" s="343"/>
      <c r="RQE21" s="343"/>
      <c r="RQF21" s="307"/>
      <c r="RQG21" s="335"/>
      <c r="RQH21" s="336"/>
      <c r="RQI21" s="337"/>
      <c r="RQJ21" s="308"/>
      <c r="RQK21" s="309"/>
      <c r="RQL21" s="310"/>
      <c r="RQM21" s="343"/>
      <c r="RQN21" s="343"/>
      <c r="RQO21" s="343"/>
      <c r="RQP21" s="343"/>
      <c r="RQQ21" s="343"/>
      <c r="RQR21" s="343"/>
      <c r="RQS21" s="343"/>
      <c r="RQT21" s="343"/>
      <c r="RQU21" s="307"/>
      <c r="RQV21" s="335"/>
      <c r="RQW21" s="336"/>
      <c r="RQX21" s="337"/>
      <c r="RQY21" s="308"/>
      <c r="RQZ21" s="309"/>
      <c r="RRA21" s="310"/>
      <c r="RRB21" s="343"/>
      <c r="RRC21" s="343"/>
      <c r="RRD21" s="343"/>
      <c r="RRE21" s="343"/>
      <c r="RRF21" s="343"/>
      <c r="RRG21" s="343"/>
      <c r="RRH21" s="343"/>
      <c r="RRI21" s="343"/>
      <c r="RRJ21" s="307"/>
      <c r="RRK21" s="335"/>
      <c r="RRL21" s="336"/>
      <c r="RRM21" s="337"/>
      <c r="RRN21" s="308"/>
      <c r="RRO21" s="309"/>
      <c r="RRP21" s="310"/>
      <c r="RRQ21" s="343"/>
      <c r="RRR21" s="343"/>
      <c r="RRS21" s="343"/>
      <c r="RRT21" s="343"/>
      <c r="RRU21" s="343"/>
      <c r="RRV21" s="343"/>
      <c r="RRW21" s="343"/>
      <c r="RRX21" s="343"/>
      <c r="RRY21" s="307"/>
      <c r="RRZ21" s="335"/>
      <c r="RSA21" s="336"/>
      <c r="RSB21" s="337"/>
      <c r="RSC21" s="308"/>
      <c r="RSD21" s="309"/>
      <c r="RSE21" s="310"/>
      <c r="RSF21" s="343"/>
      <c r="RSG21" s="343"/>
      <c r="RSH21" s="343"/>
      <c r="RSI21" s="343"/>
      <c r="RSJ21" s="343"/>
      <c r="RSK21" s="343"/>
      <c r="RSL21" s="343"/>
      <c r="RSM21" s="343"/>
      <c r="RSN21" s="307"/>
      <c r="RSO21" s="335"/>
      <c r="RSP21" s="336"/>
      <c r="RSQ21" s="337"/>
      <c r="RSR21" s="308"/>
      <c r="RSS21" s="309"/>
      <c r="RST21" s="310"/>
      <c r="RSU21" s="343"/>
      <c r="RSV21" s="343"/>
      <c r="RSW21" s="343"/>
      <c r="RSX21" s="343"/>
      <c r="RSY21" s="343"/>
      <c r="RSZ21" s="343"/>
      <c r="RTA21" s="343"/>
      <c r="RTB21" s="343"/>
      <c r="RTC21" s="307"/>
      <c r="RTD21" s="335"/>
      <c r="RTE21" s="336"/>
      <c r="RTF21" s="337"/>
      <c r="RTG21" s="308"/>
      <c r="RTH21" s="309"/>
      <c r="RTI21" s="310"/>
      <c r="RTJ21" s="343"/>
      <c r="RTK21" s="343"/>
      <c r="RTL21" s="343"/>
      <c r="RTM21" s="343"/>
      <c r="RTN21" s="343"/>
      <c r="RTO21" s="343"/>
      <c r="RTP21" s="343"/>
      <c r="RTQ21" s="343"/>
      <c r="RTR21" s="307"/>
      <c r="RTS21" s="335"/>
      <c r="RTT21" s="336"/>
      <c r="RTU21" s="337"/>
      <c r="RTV21" s="308"/>
      <c r="RTW21" s="309"/>
      <c r="RTX21" s="310"/>
      <c r="RTY21" s="343"/>
      <c r="RTZ21" s="343"/>
      <c r="RUA21" s="343"/>
      <c r="RUB21" s="343"/>
      <c r="RUC21" s="343"/>
      <c r="RUD21" s="343"/>
      <c r="RUE21" s="343"/>
      <c r="RUF21" s="343"/>
      <c r="RUG21" s="307"/>
      <c r="RUH21" s="335"/>
      <c r="RUI21" s="336"/>
      <c r="RUJ21" s="337"/>
      <c r="RUK21" s="308"/>
      <c r="RUL21" s="309"/>
      <c r="RUM21" s="310"/>
      <c r="RUN21" s="343"/>
      <c r="RUO21" s="343"/>
      <c r="RUP21" s="343"/>
      <c r="RUQ21" s="343"/>
      <c r="RUR21" s="343"/>
      <c r="RUS21" s="343"/>
      <c r="RUT21" s="343"/>
      <c r="RUU21" s="343"/>
      <c r="RUV21" s="307"/>
      <c r="RUW21" s="335"/>
      <c r="RUX21" s="336"/>
      <c r="RUY21" s="337"/>
      <c r="RUZ21" s="308"/>
      <c r="RVA21" s="309"/>
      <c r="RVB21" s="310"/>
      <c r="RVC21" s="343"/>
      <c r="RVD21" s="343"/>
      <c r="RVE21" s="343"/>
      <c r="RVF21" s="343"/>
      <c r="RVG21" s="343"/>
      <c r="RVH21" s="343"/>
      <c r="RVI21" s="343"/>
      <c r="RVJ21" s="343"/>
      <c r="RVK21" s="307"/>
      <c r="RVL21" s="335"/>
      <c r="RVM21" s="336"/>
      <c r="RVN21" s="337"/>
      <c r="RVO21" s="308"/>
      <c r="RVP21" s="309"/>
      <c r="RVQ21" s="310"/>
      <c r="RVR21" s="343"/>
      <c r="RVS21" s="343"/>
      <c r="RVT21" s="343"/>
      <c r="RVU21" s="343"/>
      <c r="RVV21" s="343"/>
      <c r="RVW21" s="343"/>
      <c r="RVX21" s="343"/>
      <c r="RVY21" s="343"/>
      <c r="RVZ21" s="307"/>
      <c r="RWA21" s="335"/>
      <c r="RWB21" s="336"/>
      <c r="RWC21" s="337"/>
      <c r="RWD21" s="308"/>
      <c r="RWE21" s="309"/>
      <c r="RWF21" s="310"/>
      <c r="RWG21" s="343"/>
      <c r="RWH21" s="343"/>
      <c r="RWI21" s="343"/>
      <c r="RWJ21" s="343"/>
      <c r="RWK21" s="343"/>
      <c r="RWL21" s="343"/>
      <c r="RWM21" s="343"/>
      <c r="RWN21" s="343"/>
      <c r="RWO21" s="307"/>
      <c r="RWP21" s="335"/>
      <c r="RWQ21" s="336"/>
      <c r="RWR21" s="337"/>
      <c r="RWS21" s="308"/>
      <c r="RWT21" s="309"/>
      <c r="RWU21" s="310"/>
      <c r="RWV21" s="343"/>
      <c r="RWW21" s="343"/>
      <c r="RWX21" s="343"/>
      <c r="RWY21" s="343"/>
      <c r="RWZ21" s="343"/>
      <c r="RXA21" s="343"/>
      <c r="RXB21" s="343"/>
      <c r="RXC21" s="343"/>
      <c r="RXD21" s="307"/>
      <c r="RXE21" s="335"/>
      <c r="RXF21" s="336"/>
      <c r="RXG21" s="337"/>
      <c r="RXH21" s="308"/>
      <c r="RXI21" s="309"/>
      <c r="RXJ21" s="310"/>
      <c r="RXK21" s="343"/>
      <c r="RXL21" s="343"/>
      <c r="RXM21" s="343"/>
      <c r="RXN21" s="343"/>
      <c r="RXO21" s="343"/>
      <c r="RXP21" s="343"/>
      <c r="RXQ21" s="343"/>
      <c r="RXR21" s="343"/>
      <c r="RXS21" s="307"/>
      <c r="RXT21" s="335"/>
      <c r="RXU21" s="336"/>
      <c r="RXV21" s="337"/>
      <c r="RXW21" s="308"/>
      <c r="RXX21" s="309"/>
      <c r="RXY21" s="310"/>
      <c r="RXZ21" s="343"/>
      <c r="RYA21" s="343"/>
      <c r="RYB21" s="343"/>
      <c r="RYC21" s="343"/>
      <c r="RYD21" s="343"/>
      <c r="RYE21" s="343"/>
      <c r="RYF21" s="343"/>
      <c r="RYG21" s="343"/>
      <c r="RYH21" s="307"/>
      <c r="RYI21" s="335"/>
      <c r="RYJ21" s="336"/>
      <c r="RYK21" s="337"/>
      <c r="RYL21" s="308"/>
      <c r="RYM21" s="309"/>
      <c r="RYN21" s="310"/>
      <c r="RYO21" s="343"/>
      <c r="RYP21" s="343"/>
      <c r="RYQ21" s="343"/>
      <c r="RYR21" s="343"/>
      <c r="RYS21" s="343"/>
      <c r="RYT21" s="343"/>
      <c r="RYU21" s="343"/>
      <c r="RYV21" s="343"/>
      <c r="RYW21" s="307"/>
      <c r="RYX21" s="335"/>
      <c r="RYY21" s="336"/>
      <c r="RYZ21" s="337"/>
      <c r="RZA21" s="308"/>
      <c r="RZB21" s="309"/>
      <c r="RZC21" s="310"/>
      <c r="RZD21" s="343"/>
      <c r="RZE21" s="343"/>
      <c r="RZF21" s="343"/>
      <c r="RZG21" s="343"/>
      <c r="RZH21" s="343"/>
      <c r="RZI21" s="343"/>
      <c r="RZJ21" s="343"/>
      <c r="RZK21" s="343"/>
      <c r="RZL21" s="307"/>
      <c r="RZM21" s="335"/>
      <c r="RZN21" s="336"/>
      <c r="RZO21" s="337"/>
      <c r="RZP21" s="308"/>
      <c r="RZQ21" s="309"/>
      <c r="RZR21" s="310"/>
      <c r="RZS21" s="343"/>
      <c r="RZT21" s="343"/>
      <c r="RZU21" s="343"/>
      <c r="RZV21" s="343"/>
      <c r="RZW21" s="343"/>
      <c r="RZX21" s="343"/>
      <c r="RZY21" s="343"/>
      <c r="RZZ21" s="343"/>
      <c r="SAA21" s="307"/>
      <c r="SAB21" s="335"/>
      <c r="SAC21" s="336"/>
      <c r="SAD21" s="337"/>
      <c r="SAE21" s="308"/>
      <c r="SAF21" s="309"/>
      <c r="SAG21" s="310"/>
      <c r="SAH21" s="343"/>
      <c r="SAI21" s="343"/>
      <c r="SAJ21" s="343"/>
      <c r="SAK21" s="343"/>
      <c r="SAL21" s="343"/>
      <c r="SAM21" s="343"/>
      <c r="SAN21" s="343"/>
      <c r="SAO21" s="343"/>
      <c r="SAP21" s="307"/>
      <c r="SAQ21" s="335"/>
      <c r="SAR21" s="336"/>
      <c r="SAS21" s="337"/>
      <c r="SAT21" s="308"/>
      <c r="SAU21" s="309"/>
      <c r="SAV21" s="310"/>
      <c r="SAW21" s="343"/>
      <c r="SAX21" s="343"/>
      <c r="SAY21" s="343"/>
      <c r="SAZ21" s="343"/>
      <c r="SBA21" s="343"/>
      <c r="SBB21" s="343"/>
      <c r="SBC21" s="343"/>
      <c r="SBD21" s="343"/>
      <c r="SBE21" s="307"/>
      <c r="SBF21" s="335"/>
      <c r="SBG21" s="336"/>
      <c r="SBH21" s="337"/>
      <c r="SBI21" s="308"/>
      <c r="SBJ21" s="309"/>
      <c r="SBK21" s="310"/>
      <c r="SBL21" s="343"/>
      <c r="SBM21" s="343"/>
      <c r="SBN21" s="343"/>
      <c r="SBO21" s="343"/>
      <c r="SBP21" s="343"/>
      <c r="SBQ21" s="343"/>
      <c r="SBR21" s="343"/>
      <c r="SBS21" s="343"/>
      <c r="SBT21" s="307"/>
      <c r="SBU21" s="335"/>
      <c r="SBV21" s="336"/>
      <c r="SBW21" s="337"/>
      <c r="SBX21" s="308"/>
      <c r="SBY21" s="309"/>
      <c r="SBZ21" s="310"/>
      <c r="SCA21" s="343"/>
      <c r="SCB21" s="343"/>
      <c r="SCC21" s="343"/>
      <c r="SCD21" s="343"/>
      <c r="SCE21" s="343"/>
      <c r="SCF21" s="343"/>
      <c r="SCG21" s="343"/>
      <c r="SCH21" s="343"/>
      <c r="SCI21" s="307"/>
      <c r="SCJ21" s="335"/>
      <c r="SCK21" s="336"/>
      <c r="SCL21" s="337"/>
      <c r="SCM21" s="308"/>
      <c r="SCN21" s="309"/>
      <c r="SCO21" s="310"/>
      <c r="SCP21" s="343"/>
      <c r="SCQ21" s="343"/>
      <c r="SCR21" s="343"/>
      <c r="SCS21" s="343"/>
      <c r="SCT21" s="343"/>
      <c r="SCU21" s="343"/>
      <c r="SCV21" s="343"/>
      <c r="SCW21" s="343"/>
      <c r="SCX21" s="307"/>
      <c r="SCY21" s="335"/>
      <c r="SCZ21" s="336"/>
      <c r="SDA21" s="337"/>
      <c r="SDB21" s="308"/>
      <c r="SDC21" s="309"/>
      <c r="SDD21" s="310"/>
      <c r="SDE21" s="343"/>
      <c r="SDF21" s="343"/>
      <c r="SDG21" s="343"/>
      <c r="SDH21" s="343"/>
      <c r="SDI21" s="343"/>
      <c r="SDJ21" s="343"/>
      <c r="SDK21" s="343"/>
      <c r="SDL21" s="343"/>
      <c r="SDM21" s="307"/>
      <c r="SDN21" s="335"/>
      <c r="SDO21" s="336"/>
      <c r="SDP21" s="337"/>
      <c r="SDQ21" s="308"/>
      <c r="SDR21" s="309"/>
      <c r="SDS21" s="310"/>
      <c r="SDT21" s="343"/>
      <c r="SDU21" s="343"/>
      <c r="SDV21" s="343"/>
      <c r="SDW21" s="343"/>
      <c r="SDX21" s="343"/>
      <c r="SDY21" s="343"/>
      <c r="SDZ21" s="343"/>
      <c r="SEA21" s="343"/>
      <c r="SEB21" s="307"/>
      <c r="SEC21" s="335"/>
      <c r="SED21" s="336"/>
      <c r="SEE21" s="337"/>
      <c r="SEF21" s="308"/>
      <c r="SEG21" s="309"/>
      <c r="SEH21" s="310"/>
      <c r="SEI21" s="343"/>
      <c r="SEJ21" s="343"/>
      <c r="SEK21" s="343"/>
      <c r="SEL21" s="343"/>
      <c r="SEM21" s="343"/>
      <c r="SEN21" s="343"/>
      <c r="SEO21" s="343"/>
      <c r="SEP21" s="343"/>
      <c r="SEQ21" s="307"/>
      <c r="SER21" s="335"/>
      <c r="SES21" s="336"/>
      <c r="SET21" s="337"/>
      <c r="SEU21" s="308"/>
      <c r="SEV21" s="309"/>
      <c r="SEW21" s="310"/>
      <c r="SEX21" s="343"/>
      <c r="SEY21" s="343"/>
      <c r="SEZ21" s="343"/>
      <c r="SFA21" s="343"/>
      <c r="SFB21" s="343"/>
      <c r="SFC21" s="343"/>
      <c r="SFD21" s="343"/>
      <c r="SFE21" s="343"/>
      <c r="SFF21" s="307"/>
      <c r="SFG21" s="335"/>
      <c r="SFH21" s="336"/>
      <c r="SFI21" s="337"/>
      <c r="SFJ21" s="308"/>
      <c r="SFK21" s="309"/>
      <c r="SFL21" s="310"/>
      <c r="SFM21" s="343"/>
      <c r="SFN21" s="343"/>
      <c r="SFO21" s="343"/>
      <c r="SFP21" s="343"/>
      <c r="SFQ21" s="343"/>
      <c r="SFR21" s="343"/>
      <c r="SFS21" s="343"/>
      <c r="SFT21" s="343"/>
      <c r="SFU21" s="307"/>
      <c r="SFV21" s="335"/>
      <c r="SFW21" s="336"/>
      <c r="SFX21" s="337"/>
      <c r="SFY21" s="308"/>
      <c r="SFZ21" s="309"/>
      <c r="SGA21" s="310"/>
      <c r="SGB21" s="343"/>
      <c r="SGC21" s="343"/>
      <c r="SGD21" s="343"/>
      <c r="SGE21" s="343"/>
      <c r="SGF21" s="343"/>
      <c r="SGG21" s="343"/>
      <c r="SGH21" s="343"/>
      <c r="SGI21" s="343"/>
      <c r="SGJ21" s="307"/>
      <c r="SGK21" s="335"/>
      <c r="SGL21" s="336"/>
      <c r="SGM21" s="337"/>
      <c r="SGN21" s="308"/>
      <c r="SGO21" s="309"/>
      <c r="SGP21" s="310"/>
      <c r="SGQ21" s="343"/>
      <c r="SGR21" s="343"/>
      <c r="SGS21" s="343"/>
      <c r="SGT21" s="343"/>
      <c r="SGU21" s="343"/>
      <c r="SGV21" s="343"/>
      <c r="SGW21" s="343"/>
      <c r="SGX21" s="343"/>
      <c r="SGY21" s="307"/>
      <c r="SGZ21" s="335"/>
      <c r="SHA21" s="336"/>
      <c r="SHB21" s="337"/>
      <c r="SHC21" s="308"/>
      <c r="SHD21" s="309"/>
      <c r="SHE21" s="310"/>
      <c r="SHF21" s="343"/>
      <c r="SHG21" s="343"/>
      <c r="SHH21" s="343"/>
      <c r="SHI21" s="343"/>
      <c r="SHJ21" s="343"/>
      <c r="SHK21" s="343"/>
      <c r="SHL21" s="343"/>
      <c r="SHM21" s="343"/>
      <c r="SHN21" s="307"/>
      <c r="SHO21" s="335"/>
      <c r="SHP21" s="336"/>
      <c r="SHQ21" s="337"/>
      <c r="SHR21" s="308"/>
      <c r="SHS21" s="309"/>
      <c r="SHT21" s="310"/>
      <c r="SHU21" s="343"/>
      <c r="SHV21" s="343"/>
      <c r="SHW21" s="343"/>
      <c r="SHX21" s="343"/>
      <c r="SHY21" s="343"/>
      <c r="SHZ21" s="343"/>
      <c r="SIA21" s="343"/>
      <c r="SIB21" s="343"/>
      <c r="SIC21" s="307"/>
      <c r="SID21" s="335"/>
      <c r="SIE21" s="336"/>
      <c r="SIF21" s="337"/>
      <c r="SIG21" s="308"/>
      <c r="SIH21" s="309"/>
      <c r="SII21" s="310"/>
      <c r="SIJ21" s="343"/>
      <c r="SIK21" s="343"/>
      <c r="SIL21" s="343"/>
      <c r="SIM21" s="343"/>
      <c r="SIN21" s="343"/>
      <c r="SIO21" s="343"/>
      <c r="SIP21" s="343"/>
      <c r="SIQ21" s="343"/>
      <c r="SIR21" s="307"/>
      <c r="SIS21" s="335"/>
      <c r="SIT21" s="336"/>
      <c r="SIU21" s="337"/>
      <c r="SIV21" s="308"/>
      <c r="SIW21" s="309"/>
      <c r="SIX21" s="310"/>
      <c r="SIY21" s="343"/>
      <c r="SIZ21" s="343"/>
      <c r="SJA21" s="343"/>
      <c r="SJB21" s="343"/>
      <c r="SJC21" s="343"/>
      <c r="SJD21" s="343"/>
      <c r="SJE21" s="343"/>
      <c r="SJF21" s="343"/>
      <c r="SJG21" s="307"/>
      <c r="SJH21" s="335"/>
      <c r="SJI21" s="336"/>
      <c r="SJJ21" s="337"/>
      <c r="SJK21" s="308"/>
      <c r="SJL21" s="309"/>
      <c r="SJM21" s="310"/>
      <c r="SJN21" s="343"/>
      <c r="SJO21" s="343"/>
      <c r="SJP21" s="343"/>
      <c r="SJQ21" s="343"/>
      <c r="SJR21" s="343"/>
      <c r="SJS21" s="343"/>
      <c r="SJT21" s="343"/>
      <c r="SJU21" s="343"/>
      <c r="SJV21" s="307"/>
      <c r="SJW21" s="335"/>
      <c r="SJX21" s="336"/>
      <c r="SJY21" s="337"/>
      <c r="SJZ21" s="308"/>
      <c r="SKA21" s="309"/>
      <c r="SKB21" s="310"/>
      <c r="SKC21" s="343"/>
      <c r="SKD21" s="343"/>
      <c r="SKE21" s="343"/>
      <c r="SKF21" s="343"/>
      <c r="SKG21" s="343"/>
      <c r="SKH21" s="343"/>
      <c r="SKI21" s="343"/>
      <c r="SKJ21" s="343"/>
      <c r="SKK21" s="307"/>
      <c r="SKL21" s="335"/>
      <c r="SKM21" s="336"/>
      <c r="SKN21" s="337"/>
      <c r="SKO21" s="308"/>
      <c r="SKP21" s="309"/>
      <c r="SKQ21" s="310"/>
      <c r="SKR21" s="343"/>
      <c r="SKS21" s="343"/>
      <c r="SKT21" s="343"/>
      <c r="SKU21" s="343"/>
      <c r="SKV21" s="343"/>
      <c r="SKW21" s="343"/>
      <c r="SKX21" s="343"/>
      <c r="SKY21" s="343"/>
      <c r="SKZ21" s="307"/>
      <c r="SLA21" s="335"/>
      <c r="SLB21" s="336"/>
      <c r="SLC21" s="337"/>
      <c r="SLD21" s="308"/>
      <c r="SLE21" s="309"/>
      <c r="SLF21" s="310"/>
      <c r="SLG21" s="343"/>
      <c r="SLH21" s="343"/>
      <c r="SLI21" s="343"/>
      <c r="SLJ21" s="343"/>
      <c r="SLK21" s="343"/>
      <c r="SLL21" s="343"/>
      <c r="SLM21" s="343"/>
      <c r="SLN21" s="343"/>
      <c r="SLO21" s="307"/>
      <c r="SLP21" s="335"/>
      <c r="SLQ21" s="336"/>
      <c r="SLR21" s="337"/>
      <c r="SLS21" s="308"/>
      <c r="SLT21" s="309"/>
      <c r="SLU21" s="310"/>
      <c r="SLV21" s="343"/>
      <c r="SLW21" s="343"/>
      <c r="SLX21" s="343"/>
      <c r="SLY21" s="343"/>
      <c r="SLZ21" s="343"/>
      <c r="SMA21" s="343"/>
      <c r="SMB21" s="343"/>
      <c r="SMC21" s="343"/>
      <c r="SMD21" s="307"/>
      <c r="SME21" s="335"/>
      <c r="SMF21" s="336"/>
      <c r="SMG21" s="337"/>
      <c r="SMH21" s="308"/>
      <c r="SMI21" s="309"/>
      <c r="SMJ21" s="310"/>
      <c r="SMK21" s="343"/>
      <c r="SML21" s="343"/>
      <c r="SMM21" s="343"/>
      <c r="SMN21" s="343"/>
      <c r="SMO21" s="343"/>
      <c r="SMP21" s="343"/>
      <c r="SMQ21" s="343"/>
      <c r="SMR21" s="343"/>
      <c r="SMS21" s="307"/>
      <c r="SMT21" s="335"/>
      <c r="SMU21" s="336"/>
      <c r="SMV21" s="337"/>
      <c r="SMW21" s="308"/>
      <c r="SMX21" s="309"/>
      <c r="SMY21" s="310"/>
      <c r="SMZ21" s="343"/>
      <c r="SNA21" s="343"/>
      <c r="SNB21" s="343"/>
      <c r="SNC21" s="343"/>
      <c r="SND21" s="343"/>
      <c r="SNE21" s="343"/>
      <c r="SNF21" s="343"/>
      <c r="SNG21" s="343"/>
      <c r="SNH21" s="307"/>
      <c r="SNI21" s="335"/>
      <c r="SNJ21" s="336"/>
      <c r="SNK21" s="337"/>
      <c r="SNL21" s="308"/>
      <c r="SNM21" s="309"/>
      <c r="SNN21" s="310"/>
      <c r="SNO21" s="343"/>
      <c r="SNP21" s="343"/>
      <c r="SNQ21" s="343"/>
      <c r="SNR21" s="343"/>
      <c r="SNS21" s="343"/>
      <c r="SNT21" s="343"/>
      <c r="SNU21" s="343"/>
      <c r="SNV21" s="343"/>
      <c r="SNW21" s="307"/>
      <c r="SNX21" s="335"/>
      <c r="SNY21" s="336"/>
      <c r="SNZ21" s="337"/>
      <c r="SOA21" s="308"/>
      <c r="SOB21" s="309"/>
      <c r="SOC21" s="310"/>
      <c r="SOD21" s="343"/>
      <c r="SOE21" s="343"/>
      <c r="SOF21" s="343"/>
      <c r="SOG21" s="343"/>
      <c r="SOH21" s="343"/>
      <c r="SOI21" s="343"/>
      <c r="SOJ21" s="343"/>
      <c r="SOK21" s="343"/>
      <c r="SOL21" s="307"/>
      <c r="SOM21" s="335"/>
      <c r="SON21" s="336"/>
      <c r="SOO21" s="337"/>
      <c r="SOP21" s="308"/>
      <c r="SOQ21" s="309"/>
      <c r="SOR21" s="310"/>
      <c r="SOS21" s="343"/>
      <c r="SOT21" s="343"/>
      <c r="SOU21" s="343"/>
      <c r="SOV21" s="343"/>
      <c r="SOW21" s="343"/>
      <c r="SOX21" s="343"/>
      <c r="SOY21" s="343"/>
      <c r="SOZ21" s="343"/>
      <c r="SPA21" s="307"/>
      <c r="SPB21" s="335"/>
      <c r="SPC21" s="336"/>
      <c r="SPD21" s="337"/>
      <c r="SPE21" s="308"/>
      <c r="SPF21" s="309"/>
      <c r="SPG21" s="310"/>
      <c r="SPH21" s="343"/>
      <c r="SPI21" s="343"/>
      <c r="SPJ21" s="343"/>
      <c r="SPK21" s="343"/>
      <c r="SPL21" s="343"/>
      <c r="SPM21" s="343"/>
      <c r="SPN21" s="343"/>
      <c r="SPO21" s="343"/>
      <c r="SPP21" s="307"/>
      <c r="SPQ21" s="335"/>
      <c r="SPR21" s="336"/>
      <c r="SPS21" s="337"/>
      <c r="SPT21" s="308"/>
      <c r="SPU21" s="309"/>
      <c r="SPV21" s="310"/>
      <c r="SPW21" s="343"/>
      <c r="SPX21" s="343"/>
      <c r="SPY21" s="343"/>
      <c r="SPZ21" s="343"/>
      <c r="SQA21" s="343"/>
      <c r="SQB21" s="343"/>
      <c r="SQC21" s="343"/>
      <c r="SQD21" s="343"/>
      <c r="SQE21" s="307"/>
      <c r="SQF21" s="335"/>
      <c r="SQG21" s="336"/>
      <c r="SQH21" s="337"/>
      <c r="SQI21" s="308"/>
      <c r="SQJ21" s="309"/>
      <c r="SQK21" s="310"/>
      <c r="SQL21" s="343"/>
      <c r="SQM21" s="343"/>
      <c r="SQN21" s="343"/>
      <c r="SQO21" s="343"/>
      <c r="SQP21" s="343"/>
      <c r="SQQ21" s="343"/>
      <c r="SQR21" s="343"/>
      <c r="SQS21" s="343"/>
      <c r="SQT21" s="307"/>
      <c r="SQU21" s="335"/>
      <c r="SQV21" s="336"/>
      <c r="SQW21" s="337"/>
      <c r="SQX21" s="308"/>
      <c r="SQY21" s="309"/>
      <c r="SQZ21" s="310"/>
      <c r="SRA21" s="343"/>
      <c r="SRB21" s="343"/>
      <c r="SRC21" s="343"/>
      <c r="SRD21" s="343"/>
      <c r="SRE21" s="343"/>
      <c r="SRF21" s="343"/>
      <c r="SRG21" s="343"/>
      <c r="SRH21" s="343"/>
      <c r="SRI21" s="307"/>
      <c r="SRJ21" s="335"/>
      <c r="SRK21" s="336"/>
      <c r="SRL21" s="337"/>
      <c r="SRM21" s="308"/>
      <c r="SRN21" s="309"/>
      <c r="SRO21" s="310"/>
      <c r="SRP21" s="343"/>
      <c r="SRQ21" s="343"/>
      <c r="SRR21" s="343"/>
      <c r="SRS21" s="343"/>
      <c r="SRT21" s="343"/>
      <c r="SRU21" s="343"/>
      <c r="SRV21" s="343"/>
      <c r="SRW21" s="343"/>
      <c r="SRX21" s="307"/>
      <c r="SRY21" s="335"/>
      <c r="SRZ21" s="336"/>
      <c r="SSA21" s="337"/>
      <c r="SSB21" s="308"/>
      <c r="SSC21" s="309"/>
      <c r="SSD21" s="310"/>
      <c r="SSE21" s="343"/>
      <c r="SSF21" s="343"/>
      <c r="SSG21" s="343"/>
      <c r="SSH21" s="343"/>
      <c r="SSI21" s="343"/>
      <c r="SSJ21" s="343"/>
      <c r="SSK21" s="343"/>
      <c r="SSL21" s="343"/>
      <c r="SSM21" s="307"/>
      <c r="SSN21" s="335"/>
      <c r="SSO21" s="336"/>
      <c r="SSP21" s="337"/>
      <c r="SSQ21" s="308"/>
      <c r="SSR21" s="309"/>
      <c r="SSS21" s="310"/>
      <c r="SST21" s="343"/>
      <c r="SSU21" s="343"/>
      <c r="SSV21" s="343"/>
      <c r="SSW21" s="343"/>
      <c r="SSX21" s="343"/>
      <c r="SSY21" s="343"/>
      <c r="SSZ21" s="343"/>
      <c r="STA21" s="343"/>
      <c r="STB21" s="307"/>
      <c r="STC21" s="335"/>
      <c r="STD21" s="336"/>
      <c r="STE21" s="337"/>
      <c r="STF21" s="308"/>
      <c r="STG21" s="309"/>
      <c r="STH21" s="310"/>
      <c r="STI21" s="343"/>
      <c r="STJ21" s="343"/>
      <c r="STK21" s="343"/>
      <c r="STL21" s="343"/>
      <c r="STM21" s="343"/>
      <c r="STN21" s="343"/>
      <c r="STO21" s="343"/>
      <c r="STP21" s="343"/>
      <c r="STQ21" s="307"/>
      <c r="STR21" s="335"/>
      <c r="STS21" s="336"/>
      <c r="STT21" s="337"/>
      <c r="STU21" s="308"/>
      <c r="STV21" s="309"/>
      <c r="STW21" s="310"/>
      <c r="STX21" s="343"/>
      <c r="STY21" s="343"/>
      <c r="STZ21" s="343"/>
      <c r="SUA21" s="343"/>
      <c r="SUB21" s="343"/>
      <c r="SUC21" s="343"/>
      <c r="SUD21" s="343"/>
      <c r="SUE21" s="343"/>
      <c r="SUF21" s="307"/>
      <c r="SUG21" s="335"/>
      <c r="SUH21" s="336"/>
      <c r="SUI21" s="337"/>
      <c r="SUJ21" s="308"/>
      <c r="SUK21" s="309"/>
      <c r="SUL21" s="310"/>
      <c r="SUM21" s="343"/>
      <c r="SUN21" s="343"/>
      <c r="SUO21" s="343"/>
      <c r="SUP21" s="343"/>
      <c r="SUQ21" s="343"/>
      <c r="SUR21" s="343"/>
      <c r="SUS21" s="343"/>
      <c r="SUT21" s="343"/>
      <c r="SUU21" s="307"/>
      <c r="SUV21" s="335"/>
      <c r="SUW21" s="336"/>
      <c r="SUX21" s="337"/>
      <c r="SUY21" s="308"/>
      <c r="SUZ21" s="309"/>
      <c r="SVA21" s="310"/>
      <c r="SVB21" s="343"/>
      <c r="SVC21" s="343"/>
      <c r="SVD21" s="343"/>
      <c r="SVE21" s="343"/>
      <c r="SVF21" s="343"/>
      <c r="SVG21" s="343"/>
      <c r="SVH21" s="343"/>
      <c r="SVI21" s="343"/>
      <c r="SVJ21" s="307"/>
      <c r="SVK21" s="335"/>
      <c r="SVL21" s="336"/>
      <c r="SVM21" s="337"/>
      <c r="SVN21" s="308"/>
      <c r="SVO21" s="309"/>
      <c r="SVP21" s="310"/>
      <c r="SVQ21" s="343"/>
      <c r="SVR21" s="343"/>
      <c r="SVS21" s="343"/>
      <c r="SVT21" s="343"/>
      <c r="SVU21" s="343"/>
      <c r="SVV21" s="343"/>
      <c r="SVW21" s="343"/>
      <c r="SVX21" s="343"/>
      <c r="SVY21" s="307"/>
      <c r="SVZ21" s="335"/>
      <c r="SWA21" s="336"/>
      <c r="SWB21" s="337"/>
      <c r="SWC21" s="308"/>
      <c r="SWD21" s="309"/>
      <c r="SWE21" s="310"/>
      <c r="SWF21" s="343"/>
      <c r="SWG21" s="343"/>
      <c r="SWH21" s="343"/>
      <c r="SWI21" s="343"/>
      <c r="SWJ21" s="343"/>
      <c r="SWK21" s="343"/>
      <c r="SWL21" s="343"/>
      <c r="SWM21" s="343"/>
      <c r="SWN21" s="307"/>
      <c r="SWO21" s="335"/>
      <c r="SWP21" s="336"/>
      <c r="SWQ21" s="337"/>
      <c r="SWR21" s="308"/>
      <c r="SWS21" s="309"/>
      <c r="SWT21" s="310"/>
      <c r="SWU21" s="343"/>
      <c r="SWV21" s="343"/>
      <c r="SWW21" s="343"/>
      <c r="SWX21" s="343"/>
      <c r="SWY21" s="343"/>
      <c r="SWZ21" s="343"/>
      <c r="SXA21" s="343"/>
      <c r="SXB21" s="343"/>
      <c r="SXC21" s="307"/>
      <c r="SXD21" s="335"/>
      <c r="SXE21" s="336"/>
      <c r="SXF21" s="337"/>
      <c r="SXG21" s="308"/>
      <c r="SXH21" s="309"/>
      <c r="SXI21" s="310"/>
      <c r="SXJ21" s="343"/>
      <c r="SXK21" s="343"/>
      <c r="SXL21" s="343"/>
      <c r="SXM21" s="343"/>
      <c r="SXN21" s="343"/>
      <c r="SXO21" s="343"/>
      <c r="SXP21" s="343"/>
      <c r="SXQ21" s="343"/>
      <c r="SXR21" s="307"/>
      <c r="SXS21" s="335"/>
      <c r="SXT21" s="336"/>
      <c r="SXU21" s="337"/>
      <c r="SXV21" s="308"/>
      <c r="SXW21" s="309"/>
      <c r="SXX21" s="310"/>
      <c r="SXY21" s="343"/>
      <c r="SXZ21" s="343"/>
      <c r="SYA21" s="343"/>
      <c r="SYB21" s="343"/>
      <c r="SYC21" s="343"/>
      <c r="SYD21" s="343"/>
      <c r="SYE21" s="343"/>
      <c r="SYF21" s="343"/>
      <c r="SYG21" s="307"/>
      <c r="SYH21" s="335"/>
      <c r="SYI21" s="336"/>
      <c r="SYJ21" s="337"/>
      <c r="SYK21" s="308"/>
      <c r="SYL21" s="309"/>
      <c r="SYM21" s="310"/>
      <c r="SYN21" s="343"/>
      <c r="SYO21" s="343"/>
      <c r="SYP21" s="343"/>
      <c r="SYQ21" s="343"/>
      <c r="SYR21" s="343"/>
      <c r="SYS21" s="343"/>
      <c r="SYT21" s="343"/>
      <c r="SYU21" s="343"/>
      <c r="SYV21" s="307"/>
      <c r="SYW21" s="335"/>
      <c r="SYX21" s="336"/>
      <c r="SYY21" s="337"/>
      <c r="SYZ21" s="308"/>
      <c r="SZA21" s="309"/>
      <c r="SZB21" s="310"/>
      <c r="SZC21" s="343"/>
      <c r="SZD21" s="343"/>
      <c r="SZE21" s="343"/>
      <c r="SZF21" s="343"/>
      <c r="SZG21" s="343"/>
      <c r="SZH21" s="343"/>
      <c r="SZI21" s="343"/>
      <c r="SZJ21" s="343"/>
      <c r="SZK21" s="307"/>
      <c r="SZL21" s="335"/>
      <c r="SZM21" s="336"/>
      <c r="SZN21" s="337"/>
      <c r="SZO21" s="308"/>
      <c r="SZP21" s="309"/>
      <c r="SZQ21" s="310"/>
      <c r="SZR21" s="343"/>
      <c r="SZS21" s="343"/>
      <c r="SZT21" s="343"/>
      <c r="SZU21" s="343"/>
      <c r="SZV21" s="343"/>
      <c r="SZW21" s="343"/>
      <c r="SZX21" s="343"/>
      <c r="SZY21" s="343"/>
      <c r="SZZ21" s="307"/>
      <c r="TAA21" s="335"/>
      <c r="TAB21" s="336"/>
      <c r="TAC21" s="337"/>
      <c r="TAD21" s="308"/>
      <c r="TAE21" s="309"/>
      <c r="TAF21" s="310"/>
      <c r="TAG21" s="343"/>
      <c r="TAH21" s="343"/>
      <c r="TAI21" s="343"/>
      <c r="TAJ21" s="343"/>
      <c r="TAK21" s="343"/>
      <c r="TAL21" s="343"/>
      <c r="TAM21" s="343"/>
      <c r="TAN21" s="343"/>
      <c r="TAO21" s="307"/>
      <c r="TAP21" s="335"/>
      <c r="TAQ21" s="336"/>
      <c r="TAR21" s="337"/>
      <c r="TAS21" s="308"/>
      <c r="TAT21" s="309"/>
      <c r="TAU21" s="310"/>
      <c r="TAV21" s="343"/>
      <c r="TAW21" s="343"/>
      <c r="TAX21" s="343"/>
      <c r="TAY21" s="343"/>
      <c r="TAZ21" s="343"/>
      <c r="TBA21" s="343"/>
      <c r="TBB21" s="343"/>
      <c r="TBC21" s="343"/>
      <c r="TBD21" s="307"/>
      <c r="TBE21" s="335"/>
      <c r="TBF21" s="336"/>
      <c r="TBG21" s="337"/>
      <c r="TBH21" s="308"/>
      <c r="TBI21" s="309"/>
      <c r="TBJ21" s="310"/>
      <c r="TBK21" s="343"/>
      <c r="TBL21" s="343"/>
      <c r="TBM21" s="343"/>
      <c r="TBN21" s="343"/>
      <c r="TBO21" s="343"/>
      <c r="TBP21" s="343"/>
      <c r="TBQ21" s="343"/>
      <c r="TBR21" s="343"/>
      <c r="TBS21" s="307"/>
      <c r="TBT21" s="335"/>
      <c r="TBU21" s="336"/>
      <c r="TBV21" s="337"/>
      <c r="TBW21" s="308"/>
      <c r="TBX21" s="309"/>
      <c r="TBY21" s="310"/>
      <c r="TBZ21" s="343"/>
      <c r="TCA21" s="343"/>
      <c r="TCB21" s="343"/>
      <c r="TCC21" s="343"/>
      <c r="TCD21" s="343"/>
      <c r="TCE21" s="343"/>
      <c r="TCF21" s="343"/>
      <c r="TCG21" s="343"/>
      <c r="TCH21" s="307"/>
      <c r="TCI21" s="335"/>
      <c r="TCJ21" s="336"/>
      <c r="TCK21" s="337"/>
      <c r="TCL21" s="308"/>
      <c r="TCM21" s="309"/>
      <c r="TCN21" s="310"/>
      <c r="TCO21" s="343"/>
      <c r="TCP21" s="343"/>
      <c r="TCQ21" s="343"/>
      <c r="TCR21" s="343"/>
      <c r="TCS21" s="343"/>
      <c r="TCT21" s="343"/>
      <c r="TCU21" s="343"/>
      <c r="TCV21" s="343"/>
      <c r="TCW21" s="307"/>
      <c r="TCX21" s="335"/>
      <c r="TCY21" s="336"/>
      <c r="TCZ21" s="337"/>
      <c r="TDA21" s="308"/>
      <c r="TDB21" s="309"/>
      <c r="TDC21" s="310"/>
      <c r="TDD21" s="343"/>
      <c r="TDE21" s="343"/>
      <c r="TDF21" s="343"/>
      <c r="TDG21" s="343"/>
      <c r="TDH21" s="343"/>
      <c r="TDI21" s="343"/>
      <c r="TDJ21" s="343"/>
      <c r="TDK21" s="343"/>
      <c r="TDL21" s="307"/>
      <c r="TDM21" s="335"/>
      <c r="TDN21" s="336"/>
      <c r="TDO21" s="337"/>
      <c r="TDP21" s="308"/>
      <c r="TDQ21" s="309"/>
      <c r="TDR21" s="310"/>
      <c r="TDS21" s="343"/>
      <c r="TDT21" s="343"/>
      <c r="TDU21" s="343"/>
      <c r="TDV21" s="343"/>
      <c r="TDW21" s="343"/>
      <c r="TDX21" s="343"/>
      <c r="TDY21" s="343"/>
      <c r="TDZ21" s="343"/>
      <c r="TEA21" s="307"/>
      <c r="TEB21" s="335"/>
      <c r="TEC21" s="336"/>
      <c r="TED21" s="337"/>
      <c r="TEE21" s="308"/>
      <c r="TEF21" s="309"/>
      <c r="TEG21" s="310"/>
      <c r="TEH21" s="343"/>
      <c r="TEI21" s="343"/>
      <c r="TEJ21" s="343"/>
      <c r="TEK21" s="343"/>
      <c r="TEL21" s="343"/>
      <c r="TEM21" s="343"/>
      <c r="TEN21" s="343"/>
      <c r="TEO21" s="343"/>
      <c r="TEP21" s="307"/>
      <c r="TEQ21" s="335"/>
      <c r="TER21" s="336"/>
      <c r="TES21" s="337"/>
      <c r="TET21" s="308"/>
      <c r="TEU21" s="309"/>
      <c r="TEV21" s="310"/>
      <c r="TEW21" s="343"/>
      <c r="TEX21" s="343"/>
      <c r="TEY21" s="343"/>
      <c r="TEZ21" s="343"/>
      <c r="TFA21" s="343"/>
      <c r="TFB21" s="343"/>
      <c r="TFC21" s="343"/>
      <c r="TFD21" s="343"/>
      <c r="TFE21" s="307"/>
      <c r="TFF21" s="335"/>
      <c r="TFG21" s="336"/>
      <c r="TFH21" s="337"/>
      <c r="TFI21" s="308"/>
      <c r="TFJ21" s="309"/>
      <c r="TFK21" s="310"/>
      <c r="TFL21" s="343"/>
      <c r="TFM21" s="343"/>
      <c r="TFN21" s="343"/>
      <c r="TFO21" s="343"/>
      <c r="TFP21" s="343"/>
      <c r="TFQ21" s="343"/>
      <c r="TFR21" s="343"/>
      <c r="TFS21" s="343"/>
      <c r="TFT21" s="307"/>
      <c r="TFU21" s="335"/>
      <c r="TFV21" s="336"/>
      <c r="TFW21" s="337"/>
      <c r="TFX21" s="308"/>
      <c r="TFY21" s="309"/>
      <c r="TFZ21" s="310"/>
      <c r="TGA21" s="343"/>
      <c r="TGB21" s="343"/>
      <c r="TGC21" s="343"/>
      <c r="TGD21" s="343"/>
      <c r="TGE21" s="343"/>
      <c r="TGF21" s="343"/>
      <c r="TGG21" s="343"/>
      <c r="TGH21" s="343"/>
      <c r="TGI21" s="307"/>
      <c r="TGJ21" s="335"/>
      <c r="TGK21" s="336"/>
      <c r="TGL21" s="337"/>
      <c r="TGM21" s="308"/>
      <c r="TGN21" s="309"/>
      <c r="TGO21" s="310"/>
      <c r="TGP21" s="343"/>
      <c r="TGQ21" s="343"/>
      <c r="TGR21" s="343"/>
      <c r="TGS21" s="343"/>
      <c r="TGT21" s="343"/>
      <c r="TGU21" s="343"/>
      <c r="TGV21" s="343"/>
      <c r="TGW21" s="343"/>
      <c r="TGX21" s="307"/>
      <c r="TGY21" s="335"/>
      <c r="TGZ21" s="336"/>
      <c r="THA21" s="337"/>
      <c r="THB21" s="308"/>
      <c r="THC21" s="309"/>
      <c r="THD21" s="310"/>
      <c r="THE21" s="343"/>
      <c r="THF21" s="343"/>
      <c r="THG21" s="343"/>
      <c r="THH21" s="343"/>
      <c r="THI21" s="343"/>
      <c r="THJ21" s="343"/>
      <c r="THK21" s="343"/>
      <c r="THL21" s="343"/>
      <c r="THM21" s="307"/>
      <c r="THN21" s="335"/>
      <c r="THO21" s="336"/>
      <c r="THP21" s="337"/>
      <c r="THQ21" s="308"/>
      <c r="THR21" s="309"/>
      <c r="THS21" s="310"/>
      <c r="THT21" s="343"/>
      <c r="THU21" s="343"/>
      <c r="THV21" s="343"/>
      <c r="THW21" s="343"/>
      <c r="THX21" s="343"/>
      <c r="THY21" s="343"/>
      <c r="THZ21" s="343"/>
      <c r="TIA21" s="343"/>
      <c r="TIB21" s="307"/>
      <c r="TIC21" s="335"/>
      <c r="TID21" s="336"/>
      <c r="TIE21" s="337"/>
      <c r="TIF21" s="308"/>
      <c r="TIG21" s="309"/>
      <c r="TIH21" s="310"/>
      <c r="TII21" s="343"/>
      <c r="TIJ21" s="343"/>
      <c r="TIK21" s="343"/>
      <c r="TIL21" s="343"/>
      <c r="TIM21" s="343"/>
      <c r="TIN21" s="343"/>
      <c r="TIO21" s="343"/>
      <c r="TIP21" s="343"/>
      <c r="TIQ21" s="307"/>
      <c r="TIR21" s="335"/>
      <c r="TIS21" s="336"/>
      <c r="TIT21" s="337"/>
      <c r="TIU21" s="308"/>
      <c r="TIV21" s="309"/>
      <c r="TIW21" s="310"/>
      <c r="TIX21" s="343"/>
      <c r="TIY21" s="343"/>
      <c r="TIZ21" s="343"/>
      <c r="TJA21" s="343"/>
      <c r="TJB21" s="343"/>
      <c r="TJC21" s="343"/>
      <c r="TJD21" s="343"/>
      <c r="TJE21" s="343"/>
      <c r="TJF21" s="307"/>
      <c r="TJG21" s="335"/>
      <c r="TJH21" s="336"/>
      <c r="TJI21" s="337"/>
      <c r="TJJ21" s="308"/>
      <c r="TJK21" s="309"/>
      <c r="TJL21" s="310"/>
      <c r="TJM21" s="343"/>
      <c r="TJN21" s="343"/>
      <c r="TJO21" s="343"/>
      <c r="TJP21" s="343"/>
      <c r="TJQ21" s="343"/>
      <c r="TJR21" s="343"/>
      <c r="TJS21" s="343"/>
      <c r="TJT21" s="343"/>
      <c r="TJU21" s="307"/>
      <c r="TJV21" s="335"/>
      <c r="TJW21" s="336"/>
      <c r="TJX21" s="337"/>
      <c r="TJY21" s="308"/>
      <c r="TJZ21" s="309"/>
      <c r="TKA21" s="310"/>
      <c r="TKB21" s="343"/>
      <c r="TKC21" s="343"/>
      <c r="TKD21" s="343"/>
      <c r="TKE21" s="343"/>
      <c r="TKF21" s="343"/>
      <c r="TKG21" s="343"/>
      <c r="TKH21" s="343"/>
      <c r="TKI21" s="343"/>
      <c r="TKJ21" s="307"/>
      <c r="TKK21" s="335"/>
      <c r="TKL21" s="336"/>
      <c r="TKM21" s="337"/>
      <c r="TKN21" s="308"/>
      <c r="TKO21" s="309"/>
      <c r="TKP21" s="310"/>
      <c r="TKQ21" s="343"/>
      <c r="TKR21" s="343"/>
      <c r="TKS21" s="343"/>
      <c r="TKT21" s="343"/>
      <c r="TKU21" s="343"/>
      <c r="TKV21" s="343"/>
      <c r="TKW21" s="343"/>
      <c r="TKX21" s="343"/>
      <c r="TKY21" s="307"/>
      <c r="TKZ21" s="335"/>
      <c r="TLA21" s="336"/>
      <c r="TLB21" s="337"/>
      <c r="TLC21" s="308"/>
      <c r="TLD21" s="309"/>
      <c r="TLE21" s="310"/>
      <c r="TLF21" s="343"/>
      <c r="TLG21" s="343"/>
      <c r="TLH21" s="343"/>
      <c r="TLI21" s="343"/>
      <c r="TLJ21" s="343"/>
      <c r="TLK21" s="343"/>
      <c r="TLL21" s="343"/>
      <c r="TLM21" s="343"/>
      <c r="TLN21" s="307"/>
      <c r="TLO21" s="335"/>
      <c r="TLP21" s="336"/>
      <c r="TLQ21" s="337"/>
      <c r="TLR21" s="308"/>
      <c r="TLS21" s="309"/>
      <c r="TLT21" s="310"/>
      <c r="TLU21" s="343"/>
      <c r="TLV21" s="343"/>
      <c r="TLW21" s="343"/>
      <c r="TLX21" s="343"/>
      <c r="TLY21" s="343"/>
      <c r="TLZ21" s="343"/>
      <c r="TMA21" s="343"/>
      <c r="TMB21" s="343"/>
      <c r="TMC21" s="307"/>
      <c r="TMD21" s="335"/>
      <c r="TME21" s="336"/>
      <c r="TMF21" s="337"/>
      <c r="TMG21" s="308"/>
      <c r="TMH21" s="309"/>
      <c r="TMI21" s="310"/>
      <c r="TMJ21" s="343"/>
      <c r="TMK21" s="343"/>
      <c r="TML21" s="343"/>
      <c r="TMM21" s="343"/>
      <c r="TMN21" s="343"/>
      <c r="TMO21" s="343"/>
      <c r="TMP21" s="343"/>
      <c r="TMQ21" s="343"/>
      <c r="TMR21" s="307"/>
      <c r="TMS21" s="335"/>
      <c r="TMT21" s="336"/>
      <c r="TMU21" s="337"/>
      <c r="TMV21" s="308"/>
      <c r="TMW21" s="309"/>
      <c r="TMX21" s="310"/>
      <c r="TMY21" s="343"/>
      <c r="TMZ21" s="343"/>
      <c r="TNA21" s="343"/>
      <c r="TNB21" s="343"/>
      <c r="TNC21" s="343"/>
      <c r="TND21" s="343"/>
      <c r="TNE21" s="343"/>
      <c r="TNF21" s="343"/>
      <c r="TNG21" s="307"/>
      <c r="TNH21" s="335"/>
      <c r="TNI21" s="336"/>
      <c r="TNJ21" s="337"/>
      <c r="TNK21" s="308"/>
      <c r="TNL21" s="309"/>
      <c r="TNM21" s="310"/>
      <c r="TNN21" s="343"/>
      <c r="TNO21" s="343"/>
      <c r="TNP21" s="343"/>
      <c r="TNQ21" s="343"/>
      <c r="TNR21" s="343"/>
      <c r="TNS21" s="343"/>
      <c r="TNT21" s="343"/>
      <c r="TNU21" s="343"/>
      <c r="TNV21" s="307"/>
      <c r="TNW21" s="335"/>
      <c r="TNX21" s="336"/>
      <c r="TNY21" s="337"/>
      <c r="TNZ21" s="308"/>
      <c r="TOA21" s="309"/>
      <c r="TOB21" s="310"/>
      <c r="TOC21" s="343"/>
      <c r="TOD21" s="343"/>
      <c r="TOE21" s="343"/>
      <c r="TOF21" s="343"/>
      <c r="TOG21" s="343"/>
      <c r="TOH21" s="343"/>
      <c r="TOI21" s="343"/>
      <c r="TOJ21" s="343"/>
      <c r="TOK21" s="307"/>
      <c r="TOL21" s="335"/>
      <c r="TOM21" s="336"/>
      <c r="TON21" s="337"/>
      <c r="TOO21" s="308"/>
      <c r="TOP21" s="309"/>
      <c r="TOQ21" s="310"/>
      <c r="TOR21" s="343"/>
      <c r="TOS21" s="343"/>
      <c r="TOT21" s="343"/>
      <c r="TOU21" s="343"/>
      <c r="TOV21" s="343"/>
      <c r="TOW21" s="343"/>
      <c r="TOX21" s="343"/>
      <c r="TOY21" s="343"/>
      <c r="TOZ21" s="307"/>
      <c r="TPA21" s="335"/>
      <c r="TPB21" s="336"/>
      <c r="TPC21" s="337"/>
      <c r="TPD21" s="308"/>
      <c r="TPE21" s="309"/>
      <c r="TPF21" s="310"/>
      <c r="TPG21" s="343"/>
      <c r="TPH21" s="343"/>
      <c r="TPI21" s="343"/>
      <c r="TPJ21" s="343"/>
      <c r="TPK21" s="343"/>
      <c r="TPL21" s="343"/>
      <c r="TPM21" s="343"/>
      <c r="TPN21" s="343"/>
      <c r="TPO21" s="307"/>
      <c r="TPP21" s="335"/>
      <c r="TPQ21" s="336"/>
      <c r="TPR21" s="337"/>
      <c r="TPS21" s="308"/>
      <c r="TPT21" s="309"/>
      <c r="TPU21" s="310"/>
      <c r="TPV21" s="343"/>
      <c r="TPW21" s="343"/>
      <c r="TPX21" s="343"/>
      <c r="TPY21" s="343"/>
      <c r="TPZ21" s="343"/>
      <c r="TQA21" s="343"/>
      <c r="TQB21" s="343"/>
      <c r="TQC21" s="343"/>
      <c r="TQD21" s="307"/>
      <c r="TQE21" s="335"/>
      <c r="TQF21" s="336"/>
      <c r="TQG21" s="337"/>
      <c r="TQH21" s="308"/>
      <c r="TQI21" s="309"/>
      <c r="TQJ21" s="310"/>
      <c r="TQK21" s="343"/>
      <c r="TQL21" s="343"/>
      <c r="TQM21" s="343"/>
      <c r="TQN21" s="343"/>
      <c r="TQO21" s="343"/>
      <c r="TQP21" s="343"/>
      <c r="TQQ21" s="343"/>
      <c r="TQR21" s="343"/>
      <c r="TQS21" s="307"/>
      <c r="TQT21" s="335"/>
      <c r="TQU21" s="336"/>
      <c r="TQV21" s="337"/>
      <c r="TQW21" s="308"/>
      <c r="TQX21" s="309"/>
      <c r="TQY21" s="310"/>
      <c r="TQZ21" s="343"/>
      <c r="TRA21" s="343"/>
      <c r="TRB21" s="343"/>
      <c r="TRC21" s="343"/>
      <c r="TRD21" s="343"/>
      <c r="TRE21" s="343"/>
      <c r="TRF21" s="343"/>
      <c r="TRG21" s="343"/>
      <c r="TRH21" s="307"/>
      <c r="TRI21" s="335"/>
      <c r="TRJ21" s="336"/>
      <c r="TRK21" s="337"/>
      <c r="TRL21" s="308"/>
      <c r="TRM21" s="309"/>
      <c r="TRN21" s="310"/>
      <c r="TRO21" s="343"/>
      <c r="TRP21" s="343"/>
      <c r="TRQ21" s="343"/>
      <c r="TRR21" s="343"/>
      <c r="TRS21" s="343"/>
      <c r="TRT21" s="343"/>
      <c r="TRU21" s="343"/>
      <c r="TRV21" s="343"/>
      <c r="TRW21" s="307"/>
      <c r="TRX21" s="335"/>
      <c r="TRY21" s="336"/>
      <c r="TRZ21" s="337"/>
      <c r="TSA21" s="308"/>
      <c r="TSB21" s="309"/>
      <c r="TSC21" s="310"/>
      <c r="TSD21" s="343"/>
      <c r="TSE21" s="343"/>
      <c r="TSF21" s="343"/>
      <c r="TSG21" s="343"/>
      <c r="TSH21" s="343"/>
      <c r="TSI21" s="343"/>
      <c r="TSJ21" s="343"/>
      <c r="TSK21" s="343"/>
      <c r="TSL21" s="307"/>
      <c r="TSM21" s="335"/>
      <c r="TSN21" s="336"/>
      <c r="TSO21" s="337"/>
      <c r="TSP21" s="308"/>
      <c r="TSQ21" s="309"/>
      <c r="TSR21" s="310"/>
      <c r="TSS21" s="343"/>
      <c r="TST21" s="343"/>
      <c r="TSU21" s="343"/>
      <c r="TSV21" s="343"/>
      <c r="TSW21" s="343"/>
      <c r="TSX21" s="343"/>
      <c r="TSY21" s="343"/>
      <c r="TSZ21" s="343"/>
      <c r="TTA21" s="307"/>
      <c r="TTB21" s="335"/>
      <c r="TTC21" s="336"/>
      <c r="TTD21" s="337"/>
      <c r="TTE21" s="308"/>
      <c r="TTF21" s="309"/>
      <c r="TTG21" s="310"/>
      <c r="TTH21" s="343"/>
      <c r="TTI21" s="343"/>
      <c r="TTJ21" s="343"/>
      <c r="TTK21" s="343"/>
      <c r="TTL21" s="343"/>
      <c r="TTM21" s="343"/>
      <c r="TTN21" s="343"/>
      <c r="TTO21" s="343"/>
      <c r="TTP21" s="307"/>
      <c r="TTQ21" s="335"/>
      <c r="TTR21" s="336"/>
      <c r="TTS21" s="337"/>
      <c r="TTT21" s="308"/>
      <c r="TTU21" s="309"/>
      <c r="TTV21" s="310"/>
      <c r="TTW21" s="343"/>
      <c r="TTX21" s="343"/>
      <c r="TTY21" s="343"/>
      <c r="TTZ21" s="343"/>
      <c r="TUA21" s="343"/>
      <c r="TUB21" s="343"/>
      <c r="TUC21" s="343"/>
      <c r="TUD21" s="343"/>
      <c r="TUE21" s="307"/>
      <c r="TUF21" s="335"/>
      <c r="TUG21" s="336"/>
      <c r="TUH21" s="337"/>
      <c r="TUI21" s="308"/>
      <c r="TUJ21" s="309"/>
      <c r="TUK21" s="310"/>
      <c r="TUL21" s="343"/>
      <c r="TUM21" s="343"/>
      <c r="TUN21" s="343"/>
      <c r="TUO21" s="343"/>
      <c r="TUP21" s="343"/>
      <c r="TUQ21" s="343"/>
      <c r="TUR21" s="343"/>
      <c r="TUS21" s="343"/>
      <c r="TUT21" s="307"/>
      <c r="TUU21" s="335"/>
      <c r="TUV21" s="336"/>
      <c r="TUW21" s="337"/>
      <c r="TUX21" s="308"/>
      <c r="TUY21" s="309"/>
      <c r="TUZ21" s="310"/>
      <c r="TVA21" s="343"/>
      <c r="TVB21" s="343"/>
      <c r="TVC21" s="343"/>
      <c r="TVD21" s="343"/>
      <c r="TVE21" s="343"/>
      <c r="TVF21" s="343"/>
      <c r="TVG21" s="343"/>
      <c r="TVH21" s="343"/>
      <c r="TVI21" s="307"/>
      <c r="TVJ21" s="335"/>
      <c r="TVK21" s="336"/>
      <c r="TVL21" s="337"/>
      <c r="TVM21" s="308"/>
      <c r="TVN21" s="309"/>
      <c r="TVO21" s="310"/>
      <c r="TVP21" s="343"/>
      <c r="TVQ21" s="343"/>
      <c r="TVR21" s="343"/>
      <c r="TVS21" s="343"/>
      <c r="TVT21" s="343"/>
      <c r="TVU21" s="343"/>
      <c r="TVV21" s="343"/>
      <c r="TVW21" s="343"/>
      <c r="TVX21" s="307"/>
      <c r="TVY21" s="335"/>
      <c r="TVZ21" s="336"/>
      <c r="TWA21" s="337"/>
      <c r="TWB21" s="308"/>
      <c r="TWC21" s="309"/>
      <c r="TWD21" s="310"/>
      <c r="TWE21" s="343"/>
      <c r="TWF21" s="343"/>
      <c r="TWG21" s="343"/>
      <c r="TWH21" s="343"/>
      <c r="TWI21" s="343"/>
      <c r="TWJ21" s="343"/>
      <c r="TWK21" s="343"/>
      <c r="TWL21" s="343"/>
      <c r="TWM21" s="307"/>
      <c r="TWN21" s="335"/>
      <c r="TWO21" s="336"/>
      <c r="TWP21" s="337"/>
      <c r="TWQ21" s="308"/>
      <c r="TWR21" s="309"/>
      <c r="TWS21" s="310"/>
      <c r="TWT21" s="343"/>
      <c r="TWU21" s="343"/>
      <c r="TWV21" s="343"/>
      <c r="TWW21" s="343"/>
      <c r="TWX21" s="343"/>
      <c r="TWY21" s="343"/>
      <c r="TWZ21" s="343"/>
      <c r="TXA21" s="343"/>
      <c r="TXB21" s="307"/>
      <c r="TXC21" s="335"/>
      <c r="TXD21" s="336"/>
      <c r="TXE21" s="337"/>
      <c r="TXF21" s="308"/>
      <c r="TXG21" s="309"/>
      <c r="TXH21" s="310"/>
      <c r="TXI21" s="343"/>
      <c r="TXJ21" s="343"/>
      <c r="TXK21" s="343"/>
      <c r="TXL21" s="343"/>
      <c r="TXM21" s="343"/>
      <c r="TXN21" s="343"/>
      <c r="TXO21" s="343"/>
      <c r="TXP21" s="343"/>
      <c r="TXQ21" s="307"/>
      <c r="TXR21" s="335"/>
      <c r="TXS21" s="336"/>
      <c r="TXT21" s="337"/>
      <c r="TXU21" s="308"/>
      <c r="TXV21" s="309"/>
      <c r="TXW21" s="310"/>
      <c r="TXX21" s="343"/>
      <c r="TXY21" s="343"/>
      <c r="TXZ21" s="343"/>
      <c r="TYA21" s="343"/>
      <c r="TYB21" s="343"/>
      <c r="TYC21" s="343"/>
      <c r="TYD21" s="343"/>
      <c r="TYE21" s="343"/>
      <c r="TYF21" s="307"/>
      <c r="TYG21" s="335"/>
      <c r="TYH21" s="336"/>
      <c r="TYI21" s="337"/>
      <c r="TYJ21" s="308"/>
      <c r="TYK21" s="309"/>
      <c r="TYL21" s="310"/>
      <c r="TYM21" s="343"/>
      <c r="TYN21" s="343"/>
      <c r="TYO21" s="343"/>
      <c r="TYP21" s="343"/>
      <c r="TYQ21" s="343"/>
      <c r="TYR21" s="343"/>
      <c r="TYS21" s="343"/>
      <c r="TYT21" s="343"/>
      <c r="TYU21" s="307"/>
      <c r="TYV21" s="335"/>
      <c r="TYW21" s="336"/>
      <c r="TYX21" s="337"/>
      <c r="TYY21" s="308"/>
      <c r="TYZ21" s="309"/>
      <c r="TZA21" s="310"/>
      <c r="TZB21" s="343"/>
      <c r="TZC21" s="343"/>
      <c r="TZD21" s="343"/>
      <c r="TZE21" s="343"/>
      <c r="TZF21" s="343"/>
      <c r="TZG21" s="343"/>
      <c r="TZH21" s="343"/>
      <c r="TZI21" s="343"/>
      <c r="TZJ21" s="307"/>
      <c r="TZK21" s="335"/>
      <c r="TZL21" s="336"/>
      <c r="TZM21" s="337"/>
      <c r="TZN21" s="308"/>
      <c r="TZO21" s="309"/>
      <c r="TZP21" s="310"/>
      <c r="TZQ21" s="343"/>
      <c r="TZR21" s="343"/>
      <c r="TZS21" s="343"/>
      <c r="TZT21" s="343"/>
      <c r="TZU21" s="343"/>
      <c r="TZV21" s="343"/>
      <c r="TZW21" s="343"/>
      <c r="TZX21" s="343"/>
      <c r="TZY21" s="307"/>
      <c r="TZZ21" s="335"/>
      <c r="UAA21" s="336"/>
      <c r="UAB21" s="337"/>
      <c r="UAC21" s="308"/>
      <c r="UAD21" s="309"/>
      <c r="UAE21" s="310"/>
      <c r="UAF21" s="343"/>
      <c r="UAG21" s="343"/>
      <c r="UAH21" s="343"/>
      <c r="UAI21" s="343"/>
      <c r="UAJ21" s="343"/>
      <c r="UAK21" s="343"/>
      <c r="UAL21" s="343"/>
      <c r="UAM21" s="343"/>
      <c r="UAN21" s="307"/>
      <c r="UAO21" s="335"/>
      <c r="UAP21" s="336"/>
      <c r="UAQ21" s="337"/>
      <c r="UAR21" s="308"/>
      <c r="UAS21" s="309"/>
      <c r="UAT21" s="310"/>
      <c r="UAU21" s="343"/>
      <c r="UAV21" s="343"/>
      <c r="UAW21" s="343"/>
      <c r="UAX21" s="343"/>
      <c r="UAY21" s="343"/>
      <c r="UAZ21" s="343"/>
      <c r="UBA21" s="343"/>
      <c r="UBB21" s="343"/>
      <c r="UBC21" s="307"/>
      <c r="UBD21" s="335"/>
      <c r="UBE21" s="336"/>
      <c r="UBF21" s="337"/>
      <c r="UBG21" s="308"/>
      <c r="UBH21" s="309"/>
      <c r="UBI21" s="310"/>
      <c r="UBJ21" s="343"/>
      <c r="UBK21" s="343"/>
      <c r="UBL21" s="343"/>
      <c r="UBM21" s="343"/>
      <c r="UBN21" s="343"/>
      <c r="UBO21" s="343"/>
      <c r="UBP21" s="343"/>
      <c r="UBQ21" s="343"/>
      <c r="UBR21" s="307"/>
      <c r="UBS21" s="335"/>
      <c r="UBT21" s="336"/>
      <c r="UBU21" s="337"/>
      <c r="UBV21" s="308"/>
      <c r="UBW21" s="309"/>
      <c r="UBX21" s="310"/>
      <c r="UBY21" s="343"/>
      <c r="UBZ21" s="343"/>
      <c r="UCA21" s="343"/>
      <c r="UCB21" s="343"/>
      <c r="UCC21" s="343"/>
      <c r="UCD21" s="343"/>
      <c r="UCE21" s="343"/>
      <c r="UCF21" s="343"/>
      <c r="UCG21" s="307"/>
      <c r="UCH21" s="335"/>
      <c r="UCI21" s="336"/>
      <c r="UCJ21" s="337"/>
      <c r="UCK21" s="308"/>
      <c r="UCL21" s="309"/>
      <c r="UCM21" s="310"/>
      <c r="UCN21" s="343"/>
      <c r="UCO21" s="343"/>
      <c r="UCP21" s="343"/>
      <c r="UCQ21" s="343"/>
      <c r="UCR21" s="343"/>
      <c r="UCS21" s="343"/>
      <c r="UCT21" s="343"/>
      <c r="UCU21" s="343"/>
      <c r="UCV21" s="307"/>
      <c r="UCW21" s="335"/>
      <c r="UCX21" s="336"/>
      <c r="UCY21" s="337"/>
      <c r="UCZ21" s="308"/>
      <c r="UDA21" s="309"/>
      <c r="UDB21" s="310"/>
      <c r="UDC21" s="343"/>
      <c r="UDD21" s="343"/>
      <c r="UDE21" s="343"/>
      <c r="UDF21" s="343"/>
      <c r="UDG21" s="343"/>
      <c r="UDH21" s="343"/>
      <c r="UDI21" s="343"/>
      <c r="UDJ21" s="343"/>
      <c r="UDK21" s="307"/>
      <c r="UDL21" s="335"/>
      <c r="UDM21" s="336"/>
      <c r="UDN21" s="337"/>
      <c r="UDO21" s="308"/>
      <c r="UDP21" s="309"/>
      <c r="UDQ21" s="310"/>
      <c r="UDR21" s="343"/>
      <c r="UDS21" s="343"/>
      <c r="UDT21" s="343"/>
      <c r="UDU21" s="343"/>
      <c r="UDV21" s="343"/>
      <c r="UDW21" s="343"/>
      <c r="UDX21" s="343"/>
      <c r="UDY21" s="343"/>
      <c r="UDZ21" s="307"/>
      <c r="UEA21" s="335"/>
      <c r="UEB21" s="336"/>
      <c r="UEC21" s="337"/>
      <c r="UED21" s="308"/>
      <c r="UEE21" s="309"/>
      <c r="UEF21" s="310"/>
      <c r="UEG21" s="343"/>
      <c r="UEH21" s="343"/>
      <c r="UEI21" s="343"/>
      <c r="UEJ21" s="343"/>
      <c r="UEK21" s="343"/>
      <c r="UEL21" s="343"/>
      <c r="UEM21" s="343"/>
      <c r="UEN21" s="343"/>
      <c r="UEO21" s="307"/>
      <c r="UEP21" s="335"/>
      <c r="UEQ21" s="336"/>
      <c r="UER21" s="337"/>
      <c r="UES21" s="308"/>
      <c r="UET21" s="309"/>
      <c r="UEU21" s="310"/>
      <c r="UEV21" s="343"/>
      <c r="UEW21" s="343"/>
      <c r="UEX21" s="343"/>
      <c r="UEY21" s="343"/>
      <c r="UEZ21" s="343"/>
      <c r="UFA21" s="343"/>
      <c r="UFB21" s="343"/>
      <c r="UFC21" s="343"/>
      <c r="UFD21" s="307"/>
      <c r="UFE21" s="335"/>
      <c r="UFF21" s="336"/>
      <c r="UFG21" s="337"/>
      <c r="UFH21" s="308"/>
      <c r="UFI21" s="309"/>
      <c r="UFJ21" s="310"/>
      <c r="UFK21" s="343"/>
      <c r="UFL21" s="343"/>
      <c r="UFM21" s="343"/>
      <c r="UFN21" s="343"/>
      <c r="UFO21" s="343"/>
      <c r="UFP21" s="343"/>
      <c r="UFQ21" s="343"/>
      <c r="UFR21" s="343"/>
      <c r="UFS21" s="307"/>
      <c r="UFT21" s="335"/>
      <c r="UFU21" s="336"/>
      <c r="UFV21" s="337"/>
      <c r="UFW21" s="308"/>
      <c r="UFX21" s="309"/>
      <c r="UFY21" s="310"/>
      <c r="UFZ21" s="343"/>
      <c r="UGA21" s="343"/>
      <c r="UGB21" s="343"/>
      <c r="UGC21" s="343"/>
      <c r="UGD21" s="343"/>
      <c r="UGE21" s="343"/>
      <c r="UGF21" s="343"/>
      <c r="UGG21" s="343"/>
      <c r="UGH21" s="307"/>
      <c r="UGI21" s="335"/>
      <c r="UGJ21" s="336"/>
      <c r="UGK21" s="337"/>
      <c r="UGL21" s="308"/>
      <c r="UGM21" s="309"/>
      <c r="UGN21" s="310"/>
      <c r="UGO21" s="343"/>
      <c r="UGP21" s="343"/>
      <c r="UGQ21" s="343"/>
      <c r="UGR21" s="343"/>
      <c r="UGS21" s="343"/>
      <c r="UGT21" s="343"/>
      <c r="UGU21" s="343"/>
      <c r="UGV21" s="343"/>
      <c r="UGW21" s="307"/>
      <c r="UGX21" s="335"/>
      <c r="UGY21" s="336"/>
      <c r="UGZ21" s="337"/>
      <c r="UHA21" s="308"/>
      <c r="UHB21" s="309"/>
      <c r="UHC21" s="310"/>
      <c r="UHD21" s="343"/>
      <c r="UHE21" s="343"/>
      <c r="UHF21" s="343"/>
      <c r="UHG21" s="343"/>
      <c r="UHH21" s="343"/>
      <c r="UHI21" s="343"/>
      <c r="UHJ21" s="343"/>
      <c r="UHK21" s="343"/>
      <c r="UHL21" s="307"/>
      <c r="UHM21" s="335"/>
      <c r="UHN21" s="336"/>
      <c r="UHO21" s="337"/>
      <c r="UHP21" s="308"/>
      <c r="UHQ21" s="309"/>
      <c r="UHR21" s="310"/>
      <c r="UHS21" s="343"/>
      <c r="UHT21" s="343"/>
      <c r="UHU21" s="343"/>
      <c r="UHV21" s="343"/>
      <c r="UHW21" s="343"/>
      <c r="UHX21" s="343"/>
      <c r="UHY21" s="343"/>
      <c r="UHZ21" s="343"/>
      <c r="UIA21" s="307"/>
      <c r="UIB21" s="335"/>
      <c r="UIC21" s="336"/>
      <c r="UID21" s="337"/>
      <c r="UIE21" s="308"/>
      <c r="UIF21" s="309"/>
      <c r="UIG21" s="310"/>
      <c r="UIH21" s="343"/>
      <c r="UII21" s="343"/>
      <c r="UIJ21" s="343"/>
      <c r="UIK21" s="343"/>
      <c r="UIL21" s="343"/>
      <c r="UIM21" s="343"/>
      <c r="UIN21" s="343"/>
      <c r="UIO21" s="343"/>
      <c r="UIP21" s="307"/>
      <c r="UIQ21" s="335"/>
      <c r="UIR21" s="336"/>
      <c r="UIS21" s="337"/>
      <c r="UIT21" s="308"/>
      <c r="UIU21" s="309"/>
      <c r="UIV21" s="310"/>
      <c r="UIW21" s="343"/>
      <c r="UIX21" s="343"/>
      <c r="UIY21" s="343"/>
      <c r="UIZ21" s="343"/>
      <c r="UJA21" s="343"/>
      <c r="UJB21" s="343"/>
      <c r="UJC21" s="343"/>
      <c r="UJD21" s="343"/>
      <c r="UJE21" s="307"/>
      <c r="UJF21" s="335"/>
      <c r="UJG21" s="336"/>
      <c r="UJH21" s="337"/>
      <c r="UJI21" s="308"/>
      <c r="UJJ21" s="309"/>
      <c r="UJK21" s="310"/>
      <c r="UJL21" s="343"/>
      <c r="UJM21" s="343"/>
      <c r="UJN21" s="343"/>
      <c r="UJO21" s="343"/>
      <c r="UJP21" s="343"/>
      <c r="UJQ21" s="343"/>
      <c r="UJR21" s="343"/>
      <c r="UJS21" s="343"/>
      <c r="UJT21" s="307"/>
      <c r="UJU21" s="335"/>
      <c r="UJV21" s="336"/>
      <c r="UJW21" s="337"/>
      <c r="UJX21" s="308"/>
      <c r="UJY21" s="309"/>
      <c r="UJZ21" s="310"/>
      <c r="UKA21" s="343"/>
      <c r="UKB21" s="343"/>
      <c r="UKC21" s="343"/>
      <c r="UKD21" s="343"/>
      <c r="UKE21" s="343"/>
      <c r="UKF21" s="343"/>
      <c r="UKG21" s="343"/>
      <c r="UKH21" s="343"/>
      <c r="UKI21" s="307"/>
      <c r="UKJ21" s="335"/>
      <c r="UKK21" s="336"/>
      <c r="UKL21" s="337"/>
      <c r="UKM21" s="308"/>
      <c r="UKN21" s="309"/>
      <c r="UKO21" s="310"/>
      <c r="UKP21" s="343"/>
      <c r="UKQ21" s="343"/>
      <c r="UKR21" s="343"/>
      <c r="UKS21" s="343"/>
      <c r="UKT21" s="343"/>
      <c r="UKU21" s="343"/>
      <c r="UKV21" s="343"/>
      <c r="UKW21" s="343"/>
      <c r="UKX21" s="307"/>
      <c r="UKY21" s="335"/>
      <c r="UKZ21" s="336"/>
      <c r="ULA21" s="337"/>
      <c r="ULB21" s="308"/>
      <c r="ULC21" s="309"/>
      <c r="ULD21" s="310"/>
      <c r="ULE21" s="343"/>
      <c r="ULF21" s="343"/>
      <c r="ULG21" s="343"/>
      <c r="ULH21" s="343"/>
      <c r="ULI21" s="343"/>
      <c r="ULJ21" s="343"/>
      <c r="ULK21" s="343"/>
      <c r="ULL21" s="343"/>
      <c r="ULM21" s="307"/>
      <c r="ULN21" s="335"/>
      <c r="ULO21" s="336"/>
      <c r="ULP21" s="337"/>
      <c r="ULQ21" s="308"/>
      <c r="ULR21" s="309"/>
      <c r="ULS21" s="310"/>
      <c r="ULT21" s="343"/>
      <c r="ULU21" s="343"/>
      <c r="ULV21" s="343"/>
      <c r="ULW21" s="343"/>
      <c r="ULX21" s="343"/>
      <c r="ULY21" s="343"/>
      <c r="ULZ21" s="343"/>
      <c r="UMA21" s="343"/>
      <c r="UMB21" s="307"/>
      <c r="UMC21" s="335"/>
      <c r="UMD21" s="336"/>
      <c r="UME21" s="337"/>
      <c r="UMF21" s="308"/>
      <c r="UMG21" s="309"/>
      <c r="UMH21" s="310"/>
      <c r="UMI21" s="343"/>
      <c r="UMJ21" s="343"/>
      <c r="UMK21" s="343"/>
      <c r="UML21" s="343"/>
      <c r="UMM21" s="343"/>
      <c r="UMN21" s="343"/>
      <c r="UMO21" s="343"/>
      <c r="UMP21" s="343"/>
      <c r="UMQ21" s="307"/>
      <c r="UMR21" s="335"/>
      <c r="UMS21" s="336"/>
      <c r="UMT21" s="337"/>
      <c r="UMU21" s="308"/>
      <c r="UMV21" s="309"/>
      <c r="UMW21" s="310"/>
      <c r="UMX21" s="343"/>
      <c r="UMY21" s="343"/>
      <c r="UMZ21" s="343"/>
      <c r="UNA21" s="343"/>
      <c r="UNB21" s="343"/>
      <c r="UNC21" s="343"/>
      <c r="UND21" s="343"/>
      <c r="UNE21" s="343"/>
      <c r="UNF21" s="307"/>
      <c r="UNG21" s="335"/>
      <c r="UNH21" s="336"/>
      <c r="UNI21" s="337"/>
      <c r="UNJ21" s="308"/>
      <c r="UNK21" s="309"/>
      <c r="UNL21" s="310"/>
      <c r="UNM21" s="343"/>
      <c r="UNN21" s="343"/>
      <c r="UNO21" s="343"/>
      <c r="UNP21" s="343"/>
      <c r="UNQ21" s="343"/>
      <c r="UNR21" s="343"/>
      <c r="UNS21" s="343"/>
      <c r="UNT21" s="343"/>
      <c r="UNU21" s="307"/>
      <c r="UNV21" s="335"/>
      <c r="UNW21" s="336"/>
      <c r="UNX21" s="337"/>
      <c r="UNY21" s="308"/>
      <c r="UNZ21" s="309"/>
      <c r="UOA21" s="310"/>
      <c r="UOB21" s="343"/>
      <c r="UOC21" s="343"/>
      <c r="UOD21" s="343"/>
      <c r="UOE21" s="343"/>
      <c r="UOF21" s="343"/>
      <c r="UOG21" s="343"/>
      <c r="UOH21" s="343"/>
      <c r="UOI21" s="343"/>
      <c r="UOJ21" s="307"/>
      <c r="UOK21" s="335"/>
      <c r="UOL21" s="336"/>
      <c r="UOM21" s="337"/>
      <c r="UON21" s="308"/>
      <c r="UOO21" s="309"/>
      <c r="UOP21" s="310"/>
      <c r="UOQ21" s="343"/>
      <c r="UOR21" s="343"/>
      <c r="UOS21" s="343"/>
      <c r="UOT21" s="343"/>
      <c r="UOU21" s="343"/>
      <c r="UOV21" s="343"/>
      <c r="UOW21" s="343"/>
      <c r="UOX21" s="343"/>
      <c r="UOY21" s="307"/>
      <c r="UOZ21" s="335"/>
      <c r="UPA21" s="336"/>
      <c r="UPB21" s="337"/>
      <c r="UPC21" s="308"/>
      <c r="UPD21" s="309"/>
      <c r="UPE21" s="310"/>
      <c r="UPF21" s="343"/>
      <c r="UPG21" s="343"/>
      <c r="UPH21" s="343"/>
      <c r="UPI21" s="343"/>
      <c r="UPJ21" s="343"/>
      <c r="UPK21" s="343"/>
      <c r="UPL21" s="343"/>
      <c r="UPM21" s="343"/>
      <c r="UPN21" s="307"/>
      <c r="UPO21" s="335"/>
      <c r="UPP21" s="336"/>
      <c r="UPQ21" s="337"/>
      <c r="UPR21" s="308"/>
      <c r="UPS21" s="309"/>
      <c r="UPT21" s="310"/>
      <c r="UPU21" s="343"/>
      <c r="UPV21" s="343"/>
      <c r="UPW21" s="343"/>
      <c r="UPX21" s="343"/>
      <c r="UPY21" s="343"/>
      <c r="UPZ21" s="343"/>
      <c r="UQA21" s="343"/>
      <c r="UQB21" s="343"/>
      <c r="UQC21" s="307"/>
      <c r="UQD21" s="335"/>
      <c r="UQE21" s="336"/>
      <c r="UQF21" s="337"/>
      <c r="UQG21" s="308"/>
      <c r="UQH21" s="309"/>
      <c r="UQI21" s="310"/>
      <c r="UQJ21" s="343"/>
      <c r="UQK21" s="343"/>
      <c r="UQL21" s="343"/>
      <c r="UQM21" s="343"/>
      <c r="UQN21" s="343"/>
      <c r="UQO21" s="343"/>
      <c r="UQP21" s="343"/>
      <c r="UQQ21" s="343"/>
      <c r="UQR21" s="307"/>
      <c r="UQS21" s="335"/>
      <c r="UQT21" s="336"/>
      <c r="UQU21" s="337"/>
      <c r="UQV21" s="308"/>
      <c r="UQW21" s="309"/>
      <c r="UQX21" s="310"/>
      <c r="UQY21" s="343"/>
      <c r="UQZ21" s="343"/>
      <c r="URA21" s="343"/>
      <c r="URB21" s="343"/>
      <c r="URC21" s="343"/>
      <c r="URD21" s="343"/>
      <c r="URE21" s="343"/>
      <c r="URF21" s="343"/>
      <c r="URG21" s="307"/>
      <c r="URH21" s="335"/>
      <c r="URI21" s="336"/>
      <c r="URJ21" s="337"/>
      <c r="URK21" s="308"/>
      <c r="URL21" s="309"/>
      <c r="URM21" s="310"/>
      <c r="URN21" s="343"/>
      <c r="URO21" s="343"/>
      <c r="URP21" s="343"/>
      <c r="URQ21" s="343"/>
      <c r="URR21" s="343"/>
      <c r="URS21" s="343"/>
      <c r="URT21" s="343"/>
      <c r="URU21" s="343"/>
      <c r="URV21" s="307"/>
      <c r="URW21" s="335"/>
      <c r="URX21" s="336"/>
      <c r="URY21" s="337"/>
      <c r="URZ21" s="308"/>
      <c r="USA21" s="309"/>
      <c r="USB21" s="310"/>
      <c r="USC21" s="343"/>
      <c r="USD21" s="343"/>
      <c r="USE21" s="343"/>
      <c r="USF21" s="343"/>
      <c r="USG21" s="343"/>
      <c r="USH21" s="343"/>
      <c r="USI21" s="343"/>
      <c r="USJ21" s="343"/>
      <c r="USK21" s="307"/>
      <c r="USL21" s="335"/>
      <c r="USM21" s="336"/>
      <c r="USN21" s="337"/>
      <c r="USO21" s="308"/>
      <c r="USP21" s="309"/>
      <c r="USQ21" s="310"/>
      <c r="USR21" s="343"/>
      <c r="USS21" s="343"/>
      <c r="UST21" s="343"/>
      <c r="USU21" s="343"/>
      <c r="USV21" s="343"/>
      <c r="USW21" s="343"/>
      <c r="USX21" s="343"/>
      <c r="USY21" s="343"/>
      <c r="USZ21" s="307"/>
      <c r="UTA21" s="335"/>
      <c r="UTB21" s="336"/>
      <c r="UTC21" s="337"/>
      <c r="UTD21" s="308"/>
      <c r="UTE21" s="309"/>
      <c r="UTF21" s="310"/>
      <c r="UTG21" s="343"/>
      <c r="UTH21" s="343"/>
      <c r="UTI21" s="343"/>
      <c r="UTJ21" s="343"/>
      <c r="UTK21" s="343"/>
      <c r="UTL21" s="343"/>
      <c r="UTM21" s="343"/>
      <c r="UTN21" s="343"/>
      <c r="UTO21" s="307"/>
      <c r="UTP21" s="335"/>
      <c r="UTQ21" s="336"/>
      <c r="UTR21" s="337"/>
      <c r="UTS21" s="308"/>
      <c r="UTT21" s="309"/>
      <c r="UTU21" s="310"/>
      <c r="UTV21" s="343"/>
      <c r="UTW21" s="343"/>
      <c r="UTX21" s="343"/>
      <c r="UTY21" s="343"/>
      <c r="UTZ21" s="343"/>
      <c r="UUA21" s="343"/>
      <c r="UUB21" s="343"/>
      <c r="UUC21" s="343"/>
      <c r="UUD21" s="307"/>
      <c r="UUE21" s="335"/>
      <c r="UUF21" s="336"/>
      <c r="UUG21" s="337"/>
      <c r="UUH21" s="308"/>
      <c r="UUI21" s="309"/>
      <c r="UUJ21" s="310"/>
      <c r="UUK21" s="343"/>
      <c r="UUL21" s="343"/>
      <c r="UUM21" s="343"/>
      <c r="UUN21" s="343"/>
      <c r="UUO21" s="343"/>
      <c r="UUP21" s="343"/>
      <c r="UUQ21" s="343"/>
      <c r="UUR21" s="343"/>
      <c r="UUS21" s="307"/>
      <c r="UUT21" s="335"/>
      <c r="UUU21" s="336"/>
      <c r="UUV21" s="337"/>
      <c r="UUW21" s="308"/>
      <c r="UUX21" s="309"/>
      <c r="UUY21" s="310"/>
      <c r="UUZ21" s="343"/>
      <c r="UVA21" s="343"/>
      <c r="UVB21" s="343"/>
      <c r="UVC21" s="343"/>
      <c r="UVD21" s="343"/>
      <c r="UVE21" s="343"/>
      <c r="UVF21" s="343"/>
      <c r="UVG21" s="343"/>
      <c r="UVH21" s="307"/>
      <c r="UVI21" s="335"/>
      <c r="UVJ21" s="336"/>
      <c r="UVK21" s="337"/>
      <c r="UVL21" s="308"/>
      <c r="UVM21" s="309"/>
      <c r="UVN21" s="310"/>
      <c r="UVO21" s="343"/>
      <c r="UVP21" s="343"/>
      <c r="UVQ21" s="343"/>
      <c r="UVR21" s="343"/>
      <c r="UVS21" s="343"/>
      <c r="UVT21" s="343"/>
      <c r="UVU21" s="343"/>
      <c r="UVV21" s="343"/>
      <c r="UVW21" s="307"/>
      <c r="UVX21" s="335"/>
      <c r="UVY21" s="336"/>
      <c r="UVZ21" s="337"/>
      <c r="UWA21" s="308"/>
      <c r="UWB21" s="309"/>
      <c r="UWC21" s="310"/>
      <c r="UWD21" s="343"/>
      <c r="UWE21" s="343"/>
      <c r="UWF21" s="343"/>
      <c r="UWG21" s="343"/>
      <c r="UWH21" s="343"/>
      <c r="UWI21" s="343"/>
      <c r="UWJ21" s="343"/>
      <c r="UWK21" s="343"/>
      <c r="UWL21" s="307"/>
      <c r="UWM21" s="335"/>
      <c r="UWN21" s="336"/>
      <c r="UWO21" s="337"/>
      <c r="UWP21" s="308"/>
      <c r="UWQ21" s="309"/>
      <c r="UWR21" s="310"/>
      <c r="UWS21" s="343"/>
      <c r="UWT21" s="343"/>
      <c r="UWU21" s="343"/>
      <c r="UWV21" s="343"/>
      <c r="UWW21" s="343"/>
      <c r="UWX21" s="343"/>
      <c r="UWY21" s="343"/>
      <c r="UWZ21" s="343"/>
      <c r="UXA21" s="307"/>
      <c r="UXB21" s="335"/>
      <c r="UXC21" s="336"/>
      <c r="UXD21" s="337"/>
      <c r="UXE21" s="308"/>
      <c r="UXF21" s="309"/>
      <c r="UXG21" s="310"/>
      <c r="UXH21" s="343"/>
      <c r="UXI21" s="343"/>
      <c r="UXJ21" s="343"/>
      <c r="UXK21" s="343"/>
      <c r="UXL21" s="343"/>
      <c r="UXM21" s="343"/>
      <c r="UXN21" s="343"/>
      <c r="UXO21" s="343"/>
      <c r="UXP21" s="307"/>
      <c r="UXQ21" s="335"/>
      <c r="UXR21" s="336"/>
      <c r="UXS21" s="337"/>
      <c r="UXT21" s="308"/>
      <c r="UXU21" s="309"/>
      <c r="UXV21" s="310"/>
      <c r="UXW21" s="343"/>
      <c r="UXX21" s="343"/>
      <c r="UXY21" s="343"/>
      <c r="UXZ21" s="343"/>
      <c r="UYA21" s="343"/>
      <c r="UYB21" s="343"/>
      <c r="UYC21" s="343"/>
      <c r="UYD21" s="343"/>
      <c r="UYE21" s="307"/>
      <c r="UYF21" s="335"/>
      <c r="UYG21" s="336"/>
      <c r="UYH21" s="337"/>
      <c r="UYI21" s="308"/>
      <c r="UYJ21" s="309"/>
      <c r="UYK21" s="310"/>
      <c r="UYL21" s="343"/>
      <c r="UYM21" s="343"/>
      <c r="UYN21" s="343"/>
      <c r="UYO21" s="343"/>
      <c r="UYP21" s="343"/>
      <c r="UYQ21" s="343"/>
      <c r="UYR21" s="343"/>
      <c r="UYS21" s="343"/>
      <c r="UYT21" s="307"/>
      <c r="UYU21" s="335"/>
      <c r="UYV21" s="336"/>
      <c r="UYW21" s="337"/>
      <c r="UYX21" s="308"/>
      <c r="UYY21" s="309"/>
      <c r="UYZ21" s="310"/>
      <c r="UZA21" s="343"/>
      <c r="UZB21" s="343"/>
      <c r="UZC21" s="343"/>
      <c r="UZD21" s="343"/>
      <c r="UZE21" s="343"/>
      <c r="UZF21" s="343"/>
      <c r="UZG21" s="343"/>
      <c r="UZH21" s="343"/>
      <c r="UZI21" s="307"/>
      <c r="UZJ21" s="335"/>
      <c r="UZK21" s="336"/>
      <c r="UZL21" s="337"/>
      <c r="UZM21" s="308"/>
      <c r="UZN21" s="309"/>
      <c r="UZO21" s="310"/>
      <c r="UZP21" s="343"/>
      <c r="UZQ21" s="343"/>
      <c r="UZR21" s="343"/>
      <c r="UZS21" s="343"/>
      <c r="UZT21" s="343"/>
      <c r="UZU21" s="343"/>
      <c r="UZV21" s="343"/>
      <c r="UZW21" s="343"/>
      <c r="UZX21" s="307"/>
      <c r="UZY21" s="335"/>
      <c r="UZZ21" s="336"/>
      <c r="VAA21" s="337"/>
      <c r="VAB21" s="308"/>
      <c r="VAC21" s="309"/>
      <c r="VAD21" s="310"/>
      <c r="VAE21" s="343"/>
      <c r="VAF21" s="343"/>
      <c r="VAG21" s="343"/>
      <c r="VAH21" s="343"/>
      <c r="VAI21" s="343"/>
      <c r="VAJ21" s="343"/>
      <c r="VAK21" s="343"/>
      <c r="VAL21" s="343"/>
      <c r="VAM21" s="307"/>
      <c r="VAN21" s="335"/>
      <c r="VAO21" s="336"/>
      <c r="VAP21" s="337"/>
      <c r="VAQ21" s="308"/>
      <c r="VAR21" s="309"/>
      <c r="VAS21" s="310"/>
      <c r="VAT21" s="343"/>
      <c r="VAU21" s="343"/>
      <c r="VAV21" s="343"/>
      <c r="VAW21" s="343"/>
      <c r="VAX21" s="343"/>
      <c r="VAY21" s="343"/>
      <c r="VAZ21" s="343"/>
      <c r="VBA21" s="343"/>
      <c r="VBB21" s="307"/>
      <c r="VBC21" s="335"/>
      <c r="VBD21" s="336"/>
      <c r="VBE21" s="337"/>
      <c r="VBF21" s="308"/>
      <c r="VBG21" s="309"/>
      <c r="VBH21" s="310"/>
      <c r="VBI21" s="343"/>
      <c r="VBJ21" s="343"/>
      <c r="VBK21" s="343"/>
      <c r="VBL21" s="343"/>
      <c r="VBM21" s="343"/>
      <c r="VBN21" s="343"/>
      <c r="VBO21" s="343"/>
      <c r="VBP21" s="343"/>
      <c r="VBQ21" s="307"/>
      <c r="VBR21" s="335"/>
      <c r="VBS21" s="336"/>
      <c r="VBT21" s="337"/>
      <c r="VBU21" s="308"/>
      <c r="VBV21" s="309"/>
      <c r="VBW21" s="310"/>
      <c r="VBX21" s="343"/>
      <c r="VBY21" s="343"/>
      <c r="VBZ21" s="343"/>
      <c r="VCA21" s="343"/>
      <c r="VCB21" s="343"/>
      <c r="VCC21" s="343"/>
      <c r="VCD21" s="343"/>
      <c r="VCE21" s="343"/>
      <c r="VCF21" s="307"/>
      <c r="VCG21" s="335"/>
      <c r="VCH21" s="336"/>
      <c r="VCI21" s="337"/>
      <c r="VCJ21" s="308"/>
      <c r="VCK21" s="309"/>
      <c r="VCL21" s="310"/>
      <c r="VCM21" s="343"/>
      <c r="VCN21" s="343"/>
      <c r="VCO21" s="343"/>
      <c r="VCP21" s="343"/>
      <c r="VCQ21" s="343"/>
      <c r="VCR21" s="343"/>
      <c r="VCS21" s="343"/>
      <c r="VCT21" s="343"/>
      <c r="VCU21" s="307"/>
      <c r="VCV21" s="335"/>
      <c r="VCW21" s="336"/>
      <c r="VCX21" s="337"/>
      <c r="VCY21" s="308"/>
      <c r="VCZ21" s="309"/>
      <c r="VDA21" s="310"/>
      <c r="VDB21" s="343"/>
      <c r="VDC21" s="343"/>
      <c r="VDD21" s="343"/>
      <c r="VDE21" s="343"/>
      <c r="VDF21" s="343"/>
      <c r="VDG21" s="343"/>
      <c r="VDH21" s="343"/>
      <c r="VDI21" s="343"/>
      <c r="VDJ21" s="307"/>
      <c r="VDK21" s="335"/>
      <c r="VDL21" s="336"/>
      <c r="VDM21" s="337"/>
      <c r="VDN21" s="308"/>
      <c r="VDO21" s="309"/>
      <c r="VDP21" s="310"/>
      <c r="VDQ21" s="343"/>
      <c r="VDR21" s="343"/>
      <c r="VDS21" s="343"/>
      <c r="VDT21" s="343"/>
      <c r="VDU21" s="343"/>
      <c r="VDV21" s="343"/>
      <c r="VDW21" s="343"/>
      <c r="VDX21" s="343"/>
      <c r="VDY21" s="307"/>
      <c r="VDZ21" s="335"/>
      <c r="VEA21" s="336"/>
      <c r="VEB21" s="337"/>
      <c r="VEC21" s="308"/>
      <c r="VED21" s="309"/>
      <c r="VEE21" s="310"/>
      <c r="VEF21" s="343"/>
      <c r="VEG21" s="343"/>
      <c r="VEH21" s="343"/>
      <c r="VEI21" s="343"/>
      <c r="VEJ21" s="343"/>
      <c r="VEK21" s="343"/>
      <c r="VEL21" s="343"/>
      <c r="VEM21" s="343"/>
      <c r="VEN21" s="307"/>
      <c r="VEO21" s="335"/>
      <c r="VEP21" s="336"/>
      <c r="VEQ21" s="337"/>
      <c r="VER21" s="308"/>
      <c r="VES21" s="309"/>
      <c r="VET21" s="310"/>
      <c r="VEU21" s="343"/>
      <c r="VEV21" s="343"/>
      <c r="VEW21" s="343"/>
      <c r="VEX21" s="343"/>
      <c r="VEY21" s="343"/>
      <c r="VEZ21" s="343"/>
      <c r="VFA21" s="343"/>
      <c r="VFB21" s="343"/>
      <c r="VFC21" s="307"/>
      <c r="VFD21" s="335"/>
      <c r="VFE21" s="336"/>
      <c r="VFF21" s="337"/>
      <c r="VFG21" s="308"/>
      <c r="VFH21" s="309"/>
      <c r="VFI21" s="310"/>
      <c r="VFJ21" s="343"/>
      <c r="VFK21" s="343"/>
      <c r="VFL21" s="343"/>
      <c r="VFM21" s="343"/>
      <c r="VFN21" s="343"/>
      <c r="VFO21" s="343"/>
      <c r="VFP21" s="343"/>
      <c r="VFQ21" s="343"/>
      <c r="VFR21" s="307"/>
      <c r="VFS21" s="335"/>
      <c r="VFT21" s="336"/>
      <c r="VFU21" s="337"/>
      <c r="VFV21" s="308"/>
      <c r="VFW21" s="309"/>
      <c r="VFX21" s="310"/>
      <c r="VFY21" s="343"/>
      <c r="VFZ21" s="343"/>
      <c r="VGA21" s="343"/>
      <c r="VGB21" s="343"/>
      <c r="VGC21" s="343"/>
      <c r="VGD21" s="343"/>
      <c r="VGE21" s="343"/>
      <c r="VGF21" s="343"/>
      <c r="VGG21" s="307"/>
      <c r="VGH21" s="335"/>
      <c r="VGI21" s="336"/>
      <c r="VGJ21" s="337"/>
      <c r="VGK21" s="308"/>
      <c r="VGL21" s="309"/>
      <c r="VGM21" s="310"/>
      <c r="VGN21" s="343"/>
      <c r="VGO21" s="343"/>
      <c r="VGP21" s="343"/>
      <c r="VGQ21" s="343"/>
      <c r="VGR21" s="343"/>
      <c r="VGS21" s="343"/>
      <c r="VGT21" s="343"/>
      <c r="VGU21" s="343"/>
      <c r="VGV21" s="307"/>
      <c r="VGW21" s="335"/>
      <c r="VGX21" s="336"/>
      <c r="VGY21" s="337"/>
      <c r="VGZ21" s="308"/>
      <c r="VHA21" s="309"/>
      <c r="VHB21" s="310"/>
      <c r="VHC21" s="343"/>
      <c r="VHD21" s="343"/>
      <c r="VHE21" s="343"/>
      <c r="VHF21" s="343"/>
      <c r="VHG21" s="343"/>
      <c r="VHH21" s="343"/>
      <c r="VHI21" s="343"/>
      <c r="VHJ21" s="343"/>
      <c r="VHK21" s="307"/>
      <c r="VHL21" s="335"/>
      <c r="VHM21" s="336"/>
      <c r="VHN21" s="337"/>
      <c r="VHO21" s="308"/>
      <c r="VHP21" s="309"/>
      <c r="VHQ21" s="310"/>
      <c r="VHR21" s="343"/>
      <c r="VHS21" s="343"/>
      <c r="VHT21" s="343"/>
      <c r="VHU21" s="343"/>
      <c r="VHV21" s="343"/>
      <c r="VHW21" s="343"/>
      <c r="VHX21" s="343"/>
      <c r="VHY21" s="343"/>
      <c r="VHZ21" s="307"/>
      <c r="VIA21" s="335"/>
      <c r="VIB21" s="336"/>
      <c r="VIC21" s="337"/>
      <c r="VID21" s="308"/>
      <c r="VIE21" s="309"/>
      <c r="VIF21" s="310"/>
      <c r="VIG21" s="343"/>
      <c r="VIH21" s="343"/>
      <c r="VII21" s="343"/>
      <c r="VIJ21" s="343"/>
      <c r="VIK21" s="343"/>
      <c r="VIL21" s="343"/>
      <c r="VIM21" s="343"/>
      <c r="VIN21" s="343"/>
      <c r="VIO21" s="307"/>
      <c r="VIP21" s="335"/>
      <c r="VIQ21" s="336"/>
      <c r="VIR21" s="337"/>
      <c r="VIS21" s="308"/>
      <c r="VIT21" s="309"/>
      <c r="VIU21" s="310"/>
      <c r="VIV21" s="343"/>
      <c r="VIW21" s="343"/>
      <c r="VIX21" s="343"/>
      <c r="VIY21" s="343"/>
      <c r="VIZ21" s="343"/>
      <c r="VJA21" s="343"/>
      <c r="VJB21" s="343"/>
      <c r="VJC21" s="343"/>
      <c r="VJD21" s="307"/>
      <c r="VJE21" s="335"/>
      <c r="VJF21" s="336"/>
      <c r="VJG21" s="337"/>
      <c r="VJH21" s="308"/>
      <c r="VJI21" s="309"/>
      <c r="VJJ21" s="310"/>
      <c r="VJK21" s="343"/>
      <c r="VJL21" s="343"/>
      <c r="VJM21" s="343"/>
      <c r="VJN21" s="343"/>
      <c r="VJO21" s="343"/>
      <c r="VJP21" s="343"/>
      <c r="VJQ21" s="343"/>
      <c r="VJR21" s="343"/>
      <c r="VJS21" s="307"/>
      <c r="VJT21" s="335"/>
      <c r="VJU21" s="336"/>
      <c r="VJV21" s="337"/>
      <c r="VJW21" s="308"/>
      <c r="VJX21" s="309"/>
      <c r="VJY21" s="310"/>
      <c r="VJZ21" s="343"/>
      <c r="VKA21" s="343"/>
      <c r="VKB21" s="343"/>
      <c r="VKC21" s="343"/>
      <c r="VKD21" s="343"/>
      <c r="VKE21" s="343"/>
      <c r="VKF21" s="343"/>
      <c r="VKG21" s="343"/>
      <c r="VKH21" s="307"/>
      <c r="VKI21" s="335"/>
      <c r="VKJ21" s="336"/>
      <c r="VKK21" s="337"/>
      <c r="VKL21" s="308"/>
      <c r="VKM21" s="309"/>
      <c r="VKN21" s="310"/>
      <c r="VKO21" s="343"/>
      <c r="VKP21" s="343"/>
      <c r="VKQ21" s="343"/>
      <c r="VKR21" s="343"/>
      <c r="VKS21" s="343"/>
      <c r="VKT21" s="343"/>
      <c r="VKU21" s="343"/>
      <c r="VKV21" s="343"/>
      <c r="VKW21" s="307"/>
      <c r="VKX21" s="335"/>
      <c r="VKY21" s="336"/>
      <c r="VKZ21" s="337"/>
      <c r="VLA21" s="308"/>
      <c r="VLB21" s="309"/>
      <c r="VLC21" s="310"/>
      <c r="VLD21" s="343"/>
      <c r="VLE21" s="343"/>
      <c r="VLF21" s="343"/>
      <c r="VLG21" s="343"/>
      <c r="VLH21" s="343"/>
      <c r="VLI21" s="343"/>
      <c r="VLJ21" s="343"/>
      <c r="VLK21" s="343"/>
      <c r="VLL21" s="307"/>
      <c r="VLM21" s="335"/>
      <c r="VLN21" s="336"/>
      <c r="VLO21" s="337"/>
      <c r="VLP21" s="308"/>
      <c r="VLQ21" s="309"/>
      <c r="VLR21" s="310"/>
      <c r="VLS21" s="343"/>
      <c r="VLT21" s="343"/>
      <c r="VLU21" s="343"/>
      <c r="VLV21" s="343"/>
      <c r="VLW21" s="343"/>
      <c r="VLX21" s="343"/>
      <c r="VLY21" s="343"/>
      <c r="VLZ21" s="343"/>
      <c r="VMA21" s="307"/>
      <c r="VMB21" s="335"/>
      <c r="VMC21" s="336"/>
      <c r="VMD21" s="337"/>
      <c r="VME21" s="308"/>
      <c r="VMF21" s="309"/>
      <c r="VMG21" s="310"/>
      <c r="VMH21" s="343"/>
      <c r="VMI21" s="343"/>
      <c r="VMJ21" s="343"/>
      <c r="VMK21" s="343"/>
      <c r="VML21" s="343"/>
      <c r="VMM21" s="343"/>
      <c r="VMN21" s="343"/>
      <c r="VMO21" s="343"/>
      <c r="VMP21" s="307"/>
      <c r="VMQ21" s="335"/>
      <c r="VMR21" s="336"/>
      <c r="VMS21" s="337"/>
      <c r="VMT21" s="308"/>
      <c r="VMU21" s="309"/>
      <c r="VMV21" s="310"/>
      <c r="VMW21" s="343"/>
      <c r="VMX21" s="343"/>
      <c r="VMY21" s="343"/>
      <c r="VMZ21" s="343"/>
      <c r="VNA21" s="343"/>
      <c r="VNB21" s="343"/>
      <c r="VNC21" s="343"/>
      <c r="VND21" s="343"/>
      <c r="VNE21" s="307"/>
      <c r="VNF21" s="335"/>
      <c r="VNG21" s="336"/>
      <c r="VNH21" s="337"/>
      <c r="VNI21" s="308"/>
      <c r="VNJ21" s="309"/>
      <c r="VNK21" s="310"/>
      <c r="VNL21" s="343"/>
      <c r="VNM21" s="343"/>
      <c r="VNN21" s="343"/>
      <c r="VNO21" s="343"/>
      <c r="VNP21" s="343"/>
      <c r="VNQ21" s="343"/>
      <c r="VNR21" s="343"/>
      <c r="VNS21" s="343"/>
      <c r="VNT21" s="307"/>
      <c r="VNU21" s="335"/>
      <c r="VNV21" s="336"/>
      <c r="VNW21" s="337"/>
      <c r="VNX21" s="308"/>
      <c r="VNY21" s="309"/>
      <c r="VNZ21" s="310"/>
      <c r="VOA21" s="343"/>
      <c r="VOB21" s="343"/>
      <c r="VOC21" s="343"/>
      <c r="VOD21" s="343"/>
      <c r="VOE21" s="343"/>
      <c r="VOF21" s="343"/>
      <c r="VOG21" s="343"/>
      <c r="VOH21" s="343"/>
      <c r="VOI21" s="307"/>
      <c r="VOJ21" s="335"/>
      <c r="VOK21" s="336"/>
      <c r="VOL21" s="337"/>
      <c r="VOM21" s="308"/>
      <c r="VON21" s="309"/>
      <c r="VOO21" s="310"/>
      <c r="VOP21" s="343"/>
      <c r="VOQ21" s="343"/>
      <c r="VOR21" s="343"/>
      <c r="VOS21" s="343"/>
      <c r="VOT21" s="343"/>
      <c r="VOU21" s="343"/>
      <c r="VOV21" s="343"/>
      <c r="VOW21" s="343"/>
      <c r="VOX21" s="307"/>
      <c r="VOY21" s="335"/>
      <c r="VOZ21" s="336"/>
      <c r="VPA21" s="337"/>
      <c r="VPB21" s="308"/>
      <c r="VPC21" s="309"/>
      <c r="VPD21" s="310"/>
      <c r="VPE21" s="343"/>
      <c r="VPF21" s="343"/>
      <c r="VPG21" s="343"/>
      <c r="VPH21" s="343"/>
      <c r="VPI21" s="343"/>
      <c r="VPJ21" s="343"/>
      <c r="VPK21" s="343"/>
      <c r="VPL21" s="343"/>
      <c r="VPM21" s="307"/>
      <c r="VPN21" s="335"/>
      <c r="VPO21" s="336"/>
      <c r="VPP21" s="337"/>
      <c r="VPQ21" s="308"/>
      <c r="VPR21" s="309"/>
      <c r="VPS21" s="310"/>
      <c r="VPT21" s="343"/>
      <c r="VPU21" s="343"/>
      <c r="VPV21" s="343"/>
      <c r="VPW21" s="343"/>
      <c r="VPX21" s="343"/>
      <c r="VPY21" s="343"/>
      <c r="VPZ21" s="343"/>
      <c r="VQA21" s="343"/>
      <c r="VQB21" s="307"/>
      <c r="VQC21" s="335"/>
      <c r="VQD21" s="336"/>
      <c r="VQE21" s="337"/>
      <c r="VQF21" s="308"/>
      <c r="VQG21" s="309"/>
      <c r="VQH21" s="310"/>
      <c r="VQI21" s="343"/>
      <c r="VQJ21" s="343"/>
      <c r="VQK21" s="343"/>
      <c r="VQL21" s="343"/>
      <c r="VQM21" s="343"/>
      <c r="VQN21" s="343"/>
      <c r="VQO21" s="343"/>
      <c r="VQP21" s="343"/>
      <c r="VQQ21" s="307"/>
      <c r="VQR21" s="335"/>
      <c r="VQS21" s="336"/>
      <c r="VQT21" s="337"/>
      <c r="VQU21" s="308"/>
      <c r="VQV21" s="309"/>
      <c r="VQW21" s="310"/>
      <c r="VQX21" s="343"/>
      <c r="VQY21" s="343"/>
      <c r="VQZ21" s="343"/>
      <c r="VRA21" s="343"/>
      <c r="VRB21" s="343"/>
      <c r="VRC21" s="343"/>
      <c r="VRD21" s="343"/>
      <c r="VRE21" s="343"/>
      <c r="VRF21" s="307"/>
      <c r="VRG21" s="335"/>
      <c r="VRH21" s="336"/>
      <c r="VRI21" s="337"/>
      <c r="VRJ21" s="308"/>
      <c r="VRK21" s="309"/>
      <c r="VRL21" s="310"/>
      <c r="VRM21" s="343"/>
      <c r="VRN21" s="343"/>
      <c r="VRO21" s="343"/>
      <c r="VRP21" s="343"/>
      <c r="VRQ21" s="343"/>
      <c r="VRR21" s="343"/>
      <c r="VRS21" s="343"/>
      <c r="VRT21" s="343"/>
      <c r="VRU21" s="307"/>
      <c r="VRV21" s="335"/>
      <c r="VRW21" s="336"/>
      <c r="VRX21" s="337"/>
      <c r="VRY21" s="308"/>
      <c r="VRZ21" s="309"/>
      <c r="VSA21" s="310"/>
      <c r="VSB21" s="343"/>
      <c r="VSC21" s="343"/>
      <c r="VSD21" s="343"/>
      <c r="VSE21" s="343"/>
      <c r="VSF21" s="343"/>
      <c r="VSG21" s="343"/>
      <c r="VSH21" s="343"/>
      <c r="VSI21" s="343"/>
      <c r="VSJ21" s="307"/>
      <c r="VSK21" s="335"/>
      <c r="VSL21" s="336"/>
      <c r="VSM21" s="337"/>
      <c r="VSN21" s="308"/>
      <c r="VSO21" s="309"/>
      <c r="VSP21" s="310"/>
      <c r="VSQ21" s="343"/>
      <c r="VSR21" s="343"/>
      <c r="VSS21" s="343"/>
      <c r="VST21" s="343"/>
      <c r="VSU21" s="343"/>
      <c r="VSV21" s="343"/>
      <c r="VSW21" s="343"/>
      <c r="VSX21" s="343"/>
      <c r="VSY21" s="307"/>
      <c r="VSZ21" s="335"/>
      <c r="VTA21" s="336"/>
      <c r="VTB21" s="337"/>
      <c r="VTC21" s="308"/>
      <c r="VTD21" s="309"/>
      <c r="VTE21" s="310"/>
      <c r="VTF21" s="343"/>
      <c r="VTG21" s="343"/>
      <c r="VTH21" s="343"/>
      <c r="VTI21" s="343"/>
      <c r="VTJ21" s="343"/>
      <c r="VTK21" s="343"/>
      <c r="VTL21" s="343"/>
      <c r="VTM21" s="343"/>
      <c r="VTN21" s="307"/>
      <c r="VTO21" s="335"/>
      <c r="VTP21" s="336"/>
      <c r="VTQ21" s="337"/>
      <c r="VTR21" s="308"/>
      <c r="VTS21" s="309"/>
      <c r="VTT21" s="310"/>
      <c r="VTU21" s="343"/>
      <c r="VTV21" s="343"/>
      <c r="VTW21" s="343"/>
      <c r="VTX21" s="343"/>
      <c r="VTY21" s="343"/>
      <c r="VTZ21" s="343"/>
      <c r="VUA21" s="343"/>
      <c r="VUB21" s="343"/>
      <c r="VUC21" s="307"/>
      <c r="VUD21" s="335"/>
      <c r="VUE21" s="336"/>
      <c r="VUF21" s="337"/>
      <c r="VUG21" s="308"/>
      <c r="VUH21" s="309"/>
      <c r="VUI21" s="310"/>
      <c r="VUJ21" s="343"/>
      <c r="VUK21" s="343"/>
      <c r="VUL21" s="343"/>
      <c r="VUM21" s="343"/>
      <c r="VUN21" s="343"/>
      <c r="VUO21" s="343"/>
      <c r="VUP21" s="343"/>
      <c r="VUQ21" s="343"/>
      <c r="VUR21" s="307"/>
      <c r="VUS21" s="335"/>
      <c r="VUT21" s="336"/>
      <c r="VUU21" s="337"/>
      <c r="VUV21" s="308"/>
      <c r="VUW21" s="309"/>
      <c r="VUX21" s="310"/>
      <c r="VUY21" s="343"/>
      <c r="VUZ21" s="343"/>
      <c r="VVA21" s="343"/>
      <c r="VVB21" s="343"/>
      <c r="VVC21" s="343"/>
      <c r="VVD21" s="343"/>
      <c r="VVE21" s="343"/>
      <c r="VVF21" s="343"/>
      <c r="VVG21" s="307"/>
      <c r="VVH21" s="335"/>
      <c r="VVI21" s="336"/>
      <c r="VVJ21" s="337"/>
      <c r="VVK21" s="308"/>
      <c r="VVL21" s="309"/>
      <c r="VVM21" s="310"/>
      <c r="VVN21" s="343"/>
      <c r="VVO21" s="343"/>
      <c r="VVP21" s="343"/>
      <c r="VVQ21" s="343"/>
      <c r="VVR21" s="343"/>
      <c r="VVS21" s="343"/>
      <c r="VVT21" s="343"/>
      <c r="VVU21" s="343"/>
      <c r="VVV21" s="307"/>
      <c r="VVW21" s="335"/>
      <c r="VVX21" s="336"/>
      <c r="VVY21" s="337"/>
      <c r="VVZ21" s="308"/>
      <c r="VWA21" s="309"/>
      <c r="VWB21" s="310"/>
      <c r="VWC21" s="343"/>
      <c r="VWD21" s="343"/>
      <c r="VWE21" s="343"/>
      <c r="VWF21" s="343"/>
      <c r="VWG21" s="343"/>
      <c r="VWH21" s="343"/>
      <c r="VWI21" s="343"/>
      <c r="VWJ21" s="343"/>
      <c r="VWK21" s="307"/>
      <c r="VWL21" s="335"/>
      <c r="VWM21" s="336"/>
      <c r="VWN21" s="337"/>
      <c r="VWO21" s="308"/>
      <c r="VWP21" s="309"/>
      <c r="VWQ21" s="310"/>
      <c r="VWR21" s="343"/>
      <c r="VWS21" s="343"/>
      <c r="VWT21" s="343"/>
      <c r="VWU21" s="343"/>
      <c r="VWV21" s="343"/>
      <c r="VWW21" s="343"/>
      <c r="VWX21" s="343"/>
      <c r="VWY21" s="343"/>
      <c r="VWZ21" s="307"/>
      <c r="VXA21" s="335"/>
      <c r="VXB21" s="336"/>
      <c r="VXC21" s="337"/>
      <c r="VXD21" s="308"/>
      <c r="VXE21" s="309"/>
      <c r="VXF21" s="310"/>
      <c r="VXG21" s="343"/>
      <c r="VXH21" s="343"/>
      <c r="VXI21" s="343"/>
      <c r="VXJ21" s="343"/>
      <c r="VXK21" s="343"/>
      <c r="VXL21" s="343"/>
      <c r="VXM21" s="343"/>
      <c r="VXN21" s="343"/>
      <c r="VXO21" s="307"/>
      <c r="VXP21" s="335"/>
      <c r="VXQ21" s="336"/>
      <c r="VXR21" s="337"/>
      <c r="VXS21" s="308"/>
      <c r="VXT21" s="309"/>
      <c r="VXU21" s="310"/>
      <c r="VXV21" s="343"/>
      <c r="VXW21" s="343"/>
      <c r="VXX21" s="343"/>
      <c r="VXY21" s="343"/>
      <c r="VXZ21" s="343"/>
      <c r="VYA21" s="343"/>
      <c r="VYB21" s="343"/>
      <c r="VYC21" s="343"/>
      <c r="VYD21" s="307"/>
      <c r="VYE21" s="335"/>
      <c r="VYF21" s="336"/>
      <c r="VYG21" s="337"/>
      <c r="VYH21" s="308"/>
      <c r="VYI21" s="309"/>
      <c r="VYJ21" s="310"/>
      <c r="VYK21" s="343"/>
      <c r="VYL21" s="343"/>
      <c r="VYM21" s="343"/>
      <c r="VYN21" s="343"/>
      <c r="VYO21" s="343"/>
      <c r="VYP21" s="343"/>
      <c r="VYQ21" s="343"/>
      <c r="VYR21" s="343"/>
      <c r="VYS21" s="307"/>
      <c r="VYT21" s="335"/>
      <c r="VYU21" s="336"/>
      <c r="VYV21" s="337"/>
      <c r="VYW21" s="308"/>
      <c r="VYX21" s="309"/>
      <c r="VYY21" s="310"/>
      <c r="VYZ21" s="343"/>
      <c r="VZA21" s="343"/>
      <c r="VZB21" s="343"/>
      <c r="VZC21" s="343"/>
      <c r="VZD21" s="343"/>
      <c r="VZE21" s="343"/>
      <c r="VZF21" s="343"/>
      <c r="VZG21" s="343"/>
      <c r="VZH21" s="307"/>
      <c r="VZI21" s="335"/>
      <c r="VZJ21" s="336"/>
      <c r="VZK21" s="337"/>
      <c r="VZL21" s="308"/>
      <c r="VZM21" s="309"/>
      <c r="VZN21" s="310"/>
      <c r="VZO21" s="343"/>
      <c r="VZP21" s="343"/>
      <c r="VZQ21" s="343"/>
      <c r="VZR21" s="343"/>
      <c r="VZS21" s="343"/>
      <c r="VZT21" s="343"/>
      <c r="VZU21" s="343"/>
      <c r="VZV21" s="343"/>
      <c r="VZW21" s="307"/>
      <c r="VZX21" s="335"/>
      <c r="VZY21" s="336"/>
      <c r="VZZ21" s="337"/>
      <c r="WAA21" s="308"/>
      <c r="WAB21" s="309"/>
      <c r="WAC21" s="310"/>
      <c r="WAD21" s="343"/>
      <c r="WAE21" s="343"/>
      <c r="WAF21" s="343"/>
      <c r="WAG21" s="343"/>
      <c r="WAH21" s="343"/>
      <c r="WAI21" s="343"/>
      <c r="WAJ21" s="343"/>
      <c r="WAK21" s="343"/>
      <c r="WAL21" s="307"/>
      <c r="WAM21" s="335"/>
      <c r="WAN21" s="336"/>
      <c r="WAO21" s="337"/>
      <c r="WAP21" s="308"/>
      <c r="WAQ21" s="309"/>
      <c r="WAR21" s="310"/>
      <c r="WAS21" s="343"/>
      <c r="WAT21" s="343"/>
      <c r="WAU21" s="343"/>
      <c r="WAV21" s="343"/>
      <c r="WAW21" s="343"/>
      <c r="WAX21" s="343"/>
      <c r="WAY21" s="343"/>
      <c r="WAZ21" s="343"/>
      <c r="WBA21" s="307"/>
      <c r="WBB21" s="335"/>
      <c r="WBC21" s="336"/>
      <c r="WBD21" s="337"/>
      <c r="WBE21" s="308"/>
      <c r="WBF21" s="309"/>
      <c r="WBG21" s="310"/>
      <c r="WBH21" s="343"/>
      <c r="WBI21" s="343"/>
      <c r="WBJ21" s="343"/>
      <c r="WBK21" s="343"/>
      <c r="WBL21" s="343"/>
      <c r="WBM21" s="343"/>
      <c r="WBN21" s="343"/>
      <c r="WBO21" s="343"/>
      <c r="WBP21" s="307"/>
      <c r="WBQ21" s="335"/>
      <c r="WBR21" s="336"/>
      <c r="WBS21" s="337"/>
      <c r="WBT21" s="308"/>
      <c r="WBU21" s="309"/>
      <c r="WBV21" s="310"/>
      <c r="WBW21" s="343"/>
      <c r="WBX21" s="343"/>
      <c r="WBY21" s="343"/>
      <c r="WBZ21" s="343"/>
      <c r="WCA21" s="343"/>
      <c r="WCB21" s="343"/>
      <c r="WCC21" s="343"/>
      <c r="WCD21" s="343"/>
      <c r="WCE21" s="307"/>
      <c r="WCF21" s="335"/>
      <c r="WCG21" s="336"/>
      <c r="WCH21" s="337"/>
      <c r="WCI21" s="308"/>
      <c r="WCJ21" s="309"/>
      <c r="WCK21" s="310"/>
      <c r="WCL21" s="343"/>
      <c r="WCM21" s="343"/>
      <c r="WCN21" s="343"/>
      <c r="WCO21" s="343"/>
      <c r="WCP21" s="343"/>
      <c r="WCQ21" s="343"/>
      <c r="WCR21" s="343"/>
      <c r="WCS21" s="343"/>
      <c r="WCT21" s="307"/>
      <c r="WCU21" s="335"/>
      <c r="WCV21" s="336"/>
      <c r="WCW21" s="337"/>
      <c r="WCX21" s="308"/>
      <c r="WCY21" s="309"/>
      <c r="WCZ21" s="310"/>
      <c r="WDA21" s="343"/>
      <c r="WDB21" s="343"/>
      <c r="WDC21" s="343"/>
      <c r="WDD21" s="343"/>
      <c r="WDE21" s="343"/>
      <c r="WDF21" s="343"/>
      <c r="WDG21" s="343"/>
      <c r="WDH21" s="343"/>
      <c r="WDI21" s="307"/>
      <c r="WDJ21" s="335"/>
      <c r="WDK21" s="336"/>
      <c r="WDL21" s="337"/>
      <c r="WDM21" s="308"/>
      <c r="WDN21" s="309"/>
      <c r="WDO21" s="310"/>
      <c r="WDP21" s="343"/>
      <c r="WDQ21" s="343"/>
      <c r="WDR21" s="343"/>
      <c r="WDS21" s="343"/>
      <c r="WDT21" s="343"/>
      <c r="WDU21" s="343"/>
      <c r="WDV21" s="343"/>
      <c r="WDW21" s="343"/>
      <c r="WDX21" s="307"/>
      <c r="WDY21" s="335"/>
      <c r="WDZ21" s="336"/>
      <c r="WEA21" s="337"/>
      <c r="WEB21" s="308"/>
      <c r="WEC21" s="309"/>
      <c r="WED21" s="310"/>
      <c r="WEE21" s="343"/>
      <c r="WEF21" s="343"/>
      <c r="WEG21" s="343"/>
      <c r="WEH21" s="343"/>
      <c r="WEI21" s="343"/>
      <c r="WEJ21" s="343"/>
      <c r="WEK21" s="343"/>
      <c r="WEL21" s="343"/>
      <c r="WEM21" s="307"/>
      <c r="WEN21" s="335"/>
      <c r="WEO21" s="336"/>
      <c r="WEP21" s="337"/>
      <c r="WEQ21" s="308"/>
      <c r="WER21" s="309"/>
      <c r="WES21" s="310"/>
      <c r="WET21" s="343"/>
      <c r="WEU21" s="343"/>
      <c r="WEV21" s="343"/>
      <c r="WEW21" s="343"/>
      <c r="WEX21" s="343"/>
      <c r="WEY21" s="343"/>
      <c r="WEZ21" s="343"/>
      <c r="WFA21" s="343"/>
      <c r="WFB21" s="307"/>
      <c r="WFC21" s="335"/>
      <c r="WFD21" s="336"/>
      <c r="WFE21" s="337"/>
      <c r="WFF21" s="308"/>
      <c r="WFG21" s="309"/>
      <c r="WFH21" s="310"/>
      <c r="WFI21" s="343"/>
      <c r="WFJ21" s="343"/>
      <c r="WFK21" s="343"/>
      <c r="WFL21" s="343"/>
      <c r="WFM21" s="343"/>
      <c r="WFN21" s="343"/>
      <c r="WFO21" s="343"/>
      <c r="WFP21" s="343"/>
      <c r="WFQ21" s="307"/>
      <c r="WFR21" s="335"/>
      <c r="WFS21" s="336"/>
      <c r="WFT21" s="337"/>
      <c r="WFU21" s="308"/>
      <c r="WFV21" s="309"/>
      <c r="WFW21" s="310"/>
      <c r="WFX21" s="343"/>
      <c r="WFY21" s="343"/>
      <c r="WFZ21" s="343"/>
      <c r="WGA21" s="343"/>
      <c r="WGB21" s="343"/>
      <c r="WGC21" s="343"/>
      <c r="WGD21" s="343"/>
      <c r="WGE21" s="343"/>
      <c r="WGF21" s="307"/>
      <c r="WGG21" s="335"/>
      <c r="WGH21" s="336"/>
      <c r="WGI21" s="337"/>
      <c r="WGJ21" s="308"/>
      <c r="WGK21" s="309"/>
      <c r="WGL21" s="310"/>
      <c r="WGM21" s="343"/>
      <c r="WGN21" s="343"/>
      <c r="WGO21" s="343"/>
      <c r="WGP21" s="343"/>
      <c r="WGQ21" s="343"/>
      <c r="WGR21" s="343"/>
      <c r="WGS21" s="343"/>
      <c r="WGT21" s="343"/>
      <c r="WGU21" s="307"/>
      <c r="WGV21" s="335"/>
      <c r="WGW21" s="336"/>
      <c r="WGX21" s="337"/>
      <c r="WGY21" s="308"/>
      <c r="WGZ21" s="309"/>
      <c r="WHA21" s="310"/>
      <c r="WHB21" s="343"/>
      <c r="WHC21" s="343"/>
      <c r="WHD21" s="343"/>
      <c r="WHE21" s="343"/>
      <c r="WHF21" s="343"/>
      <c r="WHG21" s="343"/>
      <c r="WHH21" s="343"/>
      <c r="WHI21" s="343"/>
      <c r="WHJ21" s="307"/>
      <c r="WHK21" s="335"/>
      <c r="WHL21" s="336"/>
      <c r="WHM21" s="337"/>
      <c r="WHN21" s="308"/>
      <c r="WHO21" s="309"/>
      <c r="WHP21" s="310"/>
      <c r="WHQ21" s="343"/>
      <c r="WHR21" s="343"/>
      <c r="WHS21" s="343"/>
      <c r="WHT21" s="343"/>
      <c r="WHU21" s="343"/>
      <c r="WHV21" s="343"/>
      <c r="WHW21" s="343"/>
      <c r="WHX21" s="343"/>
      <c r="WHY21" s="307"/>
      <c r="WHZ21" s="335"/>
      <c r="WIA21" s="336"/>
      <c r="WIB21" s="337"/>
      <c r="WIC21" s="308"/>
      <c r="WID21" s="309"/>
      <c r="WIE21" s="310"/>
      <c r="WIF21" s="343"/>
      <c r="WIG21" s="343"/>
      <c r="WIH21" s="343"/>
      <c r="WII21" s="343"/>
      <c r="WIJ21" s="343"/>
      <c r="WIK21" s="343"/>
      <c r="WIL21" s="343"/>
      <c r="WIM21" s="343"/>
      <c r="WIN21" s="307"/>
      <c r="WIO21" s="335"/>
      <c r="WIP21" s="336"/>
      <c r="WIQ21" s="337"/>
      <c r="WIR21" s="308"/>
      <c r="WIS21" s="309"/>
      <c r="WIT21" s="310"/>
      <c r="WIU21" s="343"/>
      <c r="WIV21" s="343"/>
      <c r="WIW21" s="343"/>
      <c r="WIX21" s="343"/>
      <c r="WIY21" s="343"/>
      <c r="WIZ21" s="343"/>
      <c r="WJA21" s="343"/>
      <c r="WJB21" s="343"/>
      <c r="WJC21" s="307"/>
      <c r="WJD21" s="335"/>
      <c r="WJE21" s="336"/>
      <c r="WJF21" s="337"/>
      <c r="WJG21" s="308"/>
      <c r="WJH21" s="309"/>
      <c r="WJI21" s="310"/>
      <c r="WJJ21" s="343"/>
      <c r="WJK21" s="343"/>
      <c r="WJL21" s="343"/>
      <c r="WJM21" s="343"/>
      <c r="WJN21" s="343"/>
      <c r="WJO21" s="343"/>
      <c r="WJP21" s="343"/>
      <c r="WJQ21" s="343"/>
      <c r="WJR21" s="307"/>
      <c r="WJS21" s="335"/>
      <c r="WJT21" s="336"/>
      <c r="WJU21" s="337"/>
      <c r="WJV21" s="308"/>
      <c r="WJW21" s="309"/>
      <c r="WJX21" s="310"/>
      <c r="WJY21" s="343"/>
      <c r="WJZ21" s="343"/>
      <c r="WKA21" s="343"/>
      <c r="WKB21" s="343"/>
      <c r="WKC21" s="343"/>
      <c r="WKD21" s="343"/>
      <c r="WKE21" s="343"/>
      <c r="WKF21" s="343"/>
      <c r="WKG21" s="307"/>
      <c r="WKH21" s="335"/>
      <c r="WKI21" s="336"/>
      <c r="WKJ21" s="337"/>
      <c r="WKK21" s="308"/>
      <c r="WKL21" s="309"/>
      <c r="WKM21" s="310"/>
      <c r="WKN21" s="343"/>
      <c r="WKO21" s="343"/>
      <c r="WKP21" s="343"/>
      <c r="WKQ21" s="343"/>
      <c r="WKR21" s="343"/>
      <c r="WKS21" s="343"/>
      <c r="WKT21" s="343"/>
      <c r="WKU21" s="343"/>
      <c r="WKV21" s="307"/>
      <c r="WKW21" s="335"/>
      <c r="WKX21" s="336"/>
      <c r="WKY21" s="337"/>
      <c r="WKZ21" s="308"/>
      <c r="WLA21" s="309"/>
      <c r="WLB21" s="310"/>
      <c r="WLC21" s="343"/>
      <c r="WLD21" s="343"/>
      <c r="WLE21" s="343"/>
      <c r="WLF21" s="343"/>
      <c r="WLG21" s="343"/>
      <c r="WLH21" s="343"/>
      <c r="WLI21" s="343"/>
      <c r="WLJ21" s="343"/>
      <c r="WLK21" s="307"/>
      <c r="WLL21" s="335"/>
      <c r="WLM21" s="336"/>
      <c r="WLN21" s="337"/>
      <c r="WLO21" s="308"/>
      <c r="WLP21" s="309"/>
      <c r="WLQ21" s="310"/>
      <c r="WLR21" s="343"/>
      <c r="WLS21" s="343"/>
      <c r="WLT21" s="343"/>
      <c r="WLU21" s="343"/>
      <c r="WLV21" s="343"/>
      <c r="WLW21" s="343"/>
      <c r="WLX21" s="343"/>
      <c r="WLY21" s="343"/>
      <c r="WLZ21" s="307"/>
      <c r="WMA21" s="335"/>
      <c r="WMB21" s="336"/>
      <c r="WMC21" s="337"/>
      <c r="WMD21" s="308"/>
      <c r="WME21" s="309"/>
      <c r="WMF21" s="310"/>
      <c r="WMG21" s="343"/>
      <c r="WMH21" s="343"/>
      <c r="WMI21" s="343"/>
      <c r="WMJ21" s="343"/>
      <c r="WMK21" s="343"/>
      <c r="WML21" s="343"/>
      <c r="WMM21" s="343"/>
      <c r="WMN21" s="343"/>
      <c r="WMO21" s="307"/>
      <c r="WMP21" s="335"/>
      <c r="WMQ21" s="336"/>
      <c r="WMR21" s="337"/>
      <c r="WMS21" s="308"/>
      <c r="WMT21" s="309"/>
      <c r="WMU21" s="310"/>
      <c r="WMV21" s="343"/>
      <c r="WMW21" s="343"/>
      <c r="WMX21" s="343"/>
      <c r="WMY21" s="343"/>
      <c r="WMZ21" s="343"/>
      <c r="WNA21" s="343"/>
      <c r="WNB21" s="343"/>
      <c r="WNC21" s="343"/>
      <c r="WND21" s="307"/>
      <c r="WNE21" s="335"/>
      <c r="WNF21" s="336"/>
      <c r="WNG21" s="337"/>
      <c r="WNH21" s="308"/>
      <c r="WNI21" s="309"/>
      <c r="WNJ21" s="310"/>
      <c r="WNK21" s="343"/>
      <c r="WNL21" s="343"/>
      <c r="WNM21" s="343"/>
      <c r="WNN21" s="343"/>
      <c r="WNO21" s="343"/>
      <c r="WNP21" s="343"/>
      <c r="WNQ21" s="343"/>
      <c r="WNR21" s="343"/>
      <c r="WNS21" s="307"/>
      <c r="WNT21" s="335"/>
      <c r="WNU21" s="336"/>
      <c r="WNV21" s="337"/>
      <c r="WNW21" s="308"/>
      <c r="WNX21" s="309"/>
      <c r="WNY21" s="310"/>
      <c r="WNZ21" s="343"/>
      <c r="WOA21" s="343"/>
      <c r="WOB21" s="343"/>
      <c r="WOC21" s="343"/>
      <c r="WOD21" s="343"/>
      <c r="WOE21" s="343"/>
      <c r="WOF21" s="343"/>
      <c r="WOG21" s="343"/>
      <c r="WOH21" s="307"/>
      <c r="WOI21" s="335"/>
      <c r="WOJ21" s="336"/>
      <c r="WOK21" s="337"/>
      <c r="WOL21" s="308"/>
      <c r="WOM21" s="309"/>
      <c r="WON21" s="310"/>
      <c r="WOO21" s="343"/>
      <c r="WOP21" s="343"/>
      <c r="WOQ21" s="343"/>
      <c r="WOR21" s="343"/>
      <c r="WOS21" s="343"/>
      <c r="WOT21" s="343"/>
      <c r="WOU21" s="343"/>
      <c r="WOV21" s="343"/>
      <c r="WOW21" s="307"/>
      <c r="WOX21" s="335"/>
      <c r="WOY21" s="336"/>
      <c r="WOZ21" s="337"/>
      <c r="WPA21" s="308"/>
      <c r="WPB21" s="309"/>
      <c r="WPC21" s="310"/>
      <c r="WPD21" s="343"/>
      <c r="WPE21" s="343"/>
      <c r="WPF21" s="343"/>
      <c r="WPG21" s="343"/>
      <c r="WPH21" s="343"/>
      <c r="WPI21" s="343"/>
      <c r="WPJ21" s="343"/>
      <c r="WPK21" s="343"/>
      <c r="WPL21" s="307"/>
      <c r="WPM21" s="335"/>
      <c r="WPN21" s="336"/>
      <c r="WPO21" s="337"/>
      <c r="WPP21" s="308"/>
      <c r="WPQ21" s="309"/>
      <c r="WPR21" s="310"/>
      <c r="WPS21" s="343"/>
      <c r="WPT21" s="343"/>
      <c r="WPU21" s="343"/>
      <c r="WPV21" s="343"/>
      <c r="WPW21" s="343"/>
      <c r="WPX21" s="343"/>
      <c r="WPY21" s="343"/>
      <c r="WPZ21" s="343"/>
      <c r="WQA21" s="307"/>
      <c r="WQB21" s="335"/>
      <c r="WQC21" s="336"/>
      <c r="WQD21" s="337"/>
      <c r="WQE21" s="308"/>
      <c r="WQF21" s="309"/>
      <c r="WQG21" s="310"/>
      <c r="WQH21" s="343"/>
      <c r="WQI21" s="343"/>
      <c r="WQJ21" s="343"/>
      <c r="WQK21" s="343"/>
      <c r="WQL21" s="343"/>
      <c r="WQM21" s="343"/>
      <c r="WQN21" s="343"/>
      <c r="WQO21" s="343"/>
      <c r="WQP21" s="307"/>
      <c r="WQQ21" s="335"/>
      <c r="WQR21" s="336"/>
      <c r="WQS21" s="337"/>
      <c r="WQT21" s="308"/>
      <c r="WQU21" s="309"/>
      <c r="WQV21" s="310"/>
      <c r="WQW21" s="343"/>
      <c r="WQX21" s="343"/>
      <c r="WQY21" s="343"/>
      <c r="WQZ21" s="343"/>
      <c r="WRA21" s="343"/>
      <c r="WRB21" s="343"/>
      <c r="WRC21" s="343"/>
      <c r="WRD21" s="343"/>
      <c r="WRE21" s="307"/>
      <c r="WRF21" s="335"/>
      <c r="WRG21" s="336"/>
      <c r="WRH21" s="337"/>
      <c r="WRI21" s="308"/>
      <c r="WRJ21" s="309"/>
      <c r="WRK21" s="310"/>
      <c r="WRL21" s="343"/>
      <c r="WRM21" s="343"/>
      <c r="WRN21" s="343"/>
      <c r="WRO21" s="343"/>
      <c r="WRP21" s="343"/>
      <c r="WRQ21" s="343"/>
      <c r="WRR21" s="343"/>
      <c r="WRS21" s="343"/>
      <c r="WRT21" s="307"/>
      <c r="WRU21" s="335"/>
      <c r="WRV21" s="336"/>
      <c r="WRW21" s="337"/>
      <c r="WRX21" s="308"/>
      <c r="WRY21" s="309"/>
      <c r="WRZ21" s="310"/>
      <c r="WSA21" s="343"/>
      <c r="WSB21" s="343"/>
      <c r="WSC21" s="343"/>
      <c r="WSD21" s="343"/>
      <c r="WSE21" s="343"/>
      <c r="WSF21" s="343"/>
      <c r="WSG21" s="343"/>
      <c r="WSH21" s="343"/>
      <c r="WSI21" s="307"/>
      <c r="WSJ21" s="335"/>
      <c r="WSK21" s="336"/>
      <c r="WSL21" s="337"/>
      <c r="WSM21" s="308"/>
      <c r="WSN21" s="309"/>
      <c r="WSO21" s="310"/>
      <c r="WSP21" s="343"/>
      <c r="WSQ21" s="343"/>
      <c r="WSR21" s="343"/>
      <c r="WSS21" s="343"/>
      <c r="WST21" s="343"/>
      <c r="WSU21" s="343"/>
      <c r="WSV21" s="343"/>
      <c r="WSW21" s="343"/>
      <c r="WSX21" s="307"/>
      <c r="WSY21" s="335"/>
      <c r="WSZ21" s="336"/>
      <c r="WTA21" s="337"/>
      <c r="WTB21" s="308"/>
      <c r="WTC21" s="309"/>
      <c r="WTD21" s="310"/>
      <c r="WTE21" s="343"/>
      <c r="WTF21" s="343"/>
      <c r="WTG21" s="343"/>
      <c r="WTH21" s="343"/>
      <c r="WTI21" s="343"/>
      <c r="WTJ21" s="343"/>
      <c r="WTK21" s="343"/>
      <c r="WTL21" s="343"/>
      <c r="WTM21" s="307"/>
      <c r="WTN21" s="335"/>
      <c r="WTO21" s="336"/>
      <c r="WTP21" s="337"/>
      <c r="WTQ21" s="308"/>
      <c r="WTR21" s="309"/>
      <c r="WTS21" s="310"/>
      <c r="WTT21" s="343"/>
      <c r="WTU21" s="343"/>
      <c r="WTV21" s="343"/>
      <c r="WTW21" s="343"/>
      <c r="WTX21" s="343"/>
      <c r="WTY21" s="343"/>
      <c r="WTZ21" s="343"/>
      <c r="WUA21" s="343"/>
      <c r="WUB21" s="307"/>
      <c r="WUC21" s="335"/>
      <c r="WUD21" s="336"/>
      <c r="WUE21" s="337"/>
      <c r="WUF21" s="308"/>
      <c r="WUG21" s="309"/>
      <c r="WUH21" s="310"/>
      <c r="WUI21" s="343"/>
      <c r="WUJ21" s="343"/>
      <c r="WUK21" s="343"/>
      <c r="WUL21" s="343"/>
      <c r="WUM21" s="343"/>
      <c r="WUN21" s="343"/>
      <c r="WUO21" s="343"/>
      <c r="WUP21" s="343"/>
      <c r="WUQ21" s="307"/>
      <c r="WUR21" s="335"/>
      <c r="WUS21" s="336"/>
      <c r="WUT21" s="337"/>
      <c r="WUU21" s="308"/>
      <c r="WUV21" s="309"/>
      <c r="WUW21" s="310"/>
      <c r="WUX21" s="343"/>
      <c r="WUY21" s="343"/>
      <c r="WUZ21" s="343"/>
      <c r="WVA21" s="343"/>
      <c r="WVB21" s="343"/>
      <c r="WVC21" s="343"/>
      <c r="WVD21" s="343"/>
      <c r="WVE21" s="343"/>
      <c r="WVF21" s="307"/>
      <c r="WVG21" s="335"/>
      <c r="WVH21" s="336"/>
      <c r="WVI21" s="337"/>
      <c r="WVJ21" s="308"/>
      <c r="WVK21" s="309"/>
      <c r="WVL21" s="310"/>
      <c r="WVM21" s="343"/>
      <c r="WVN21" s="343"/>
      <c r="WVO21" s="343"/>
      <c r="WVP21" s="343"/>
      <c r="WVQ21" s="343"/>
      <c r="WVR21" s="343"/>
      <c r="WVS21" s="343"/>
      <c r="WVT21" s="343"/>
      <c r="WVU21" s="307"/>
      <c r="WVV21" s="335"/>
      <c r="WVW21" s="336"/>
      <c r="WVX21" s="337"/>
      <c r="WVY21" s="308"/>
      <c r="WVZ21" s="309"/>
      <c r="WWA21" s="310"/>
      <c r="WWB21" s="343"/>
      <c r="WWC21" s="343"/>
      <c r="WWD21" s="343"/>
      <c r="WWE21" s="343"/>
      <c r="WWF21" s="343"/>
      <c r="WWG21" s="343"/>
      <c r="WWH21" s="343"/>
      <c r="WWI21" s="343"/>
      <c r="WWJ21" s="307"/>
      <c r="WWK21" s="335"/>
      <c r="WWL21" s="336"/>
      <c r="WWM21" s="337"/>
      <c r="WWN21" s="308"/>
      <c r="WWO21" s="309"/>
      <c r="WWP21" s="310"/>
      <c r="WWQ21" s="343"/>
      <c r="WWR21" s="343"/>
      <c r="WWS21" s="343"/>
      <c r="WWT21" s="343"/>
      <c r="WWU21" s="343"/>
      <c r="WWV21" s="343"/>
      <c r="WWW21" s="343"/>
      <c r="WWX21" s="343"/>
      <c r="WWY21" s="307"/>
      <c r="WWZ21" s="335"/>
      <c r="WXA21" s="336"/>
      <c r="WXB21" s="337"/>
      <c r="WXC21" s="308"/>
      <c r="WXD21" s="309"/>
      <c r="WXE21" s="310"/>
      <c r="WXF21" s="343"/>
      <c r="WXG21" s="343"/>
      <c r="WXH21" s="343"/>
      <c r="WXI21" s="343"/>
      <c r="WXJ21" s="343"/>
      <c r="WXK21" s="343"/>
      <c r="WXL21" s="343"/>
      <c r="WXM21" s="343"/>
      <c r="WXN21" s="307"/>
      <c r="WXO21" s="335"/>
      <c r="WXP21" s="336"/>
      <c r="WXQ21" s="337"/>
      <c r="WXR21" s="308"/>
      <c r="WXS21" s="309"/>
      <c r="WXT21" s="310"/>
      <c r="WXU21" s="343"/>
      <c r="WXV21" s="343"/>
      <c r="WXW21" s="343"/>
      <c r="WXX21" s="343"/>
      <c r="WXY21" s="343"/>
      <c r="WXZ21" s="343"/>
      <c r="WYA21" s="343"/>
      <c r="WYB21" s="343"/>
      <c r="WYC21" s="307"/>
      <c r="WYD21" s="335"/>
      <c r="WYE21" s="336"/>
      <c r="WYF21" s="337"/>
      <c r="WYG21" s="308"/>
      <c r="WYH21" s="309"/>
      <c r="WYI21" s="310"/>
      <c r="WYJ21" s="343"/>
      <c r="WYK21" s="343"/>
      <c r="WYL21" s="343"/>
      <c r="WYM21" s="343"/>
      <c r="WYN21" s="343"/>
      <c r="WYO21" s="343"/>
      <c r="WYP21" s="343"/>
      <c r="WYQ21" s="343"/>
      <c r="WYR21" s="307"/>
      <c r="WYS21" s="335"/>
      <c r="WYT21" s="336"/>
      <c r="WYU21" s="337"/>
      <c r="WYV21" s="308"/>
      <c r="WYW21" s="309"/>
      <c r="WYX21" s="310"/>
      <c r="WYY21" s="343"/>
      <c r="WYZ21" s="343"/>
      <c r="WZA21" s="343"/>
      <c r="WZB21" s="343"/>
      <c r="WZC21" s="343"/>
      <c r="WZD21" s="343"/>
      <c r="WZE21" s="343"/>
      <c r="WZF21" s="343"/>
      <c r="WZG21" s="307"/>
      <c r="WZH21" s="335"/>
      <c r="WZI21" s="336"/>
      <c r="WZJ21" s="337"/>
      <c r="WZK21" s="308"/>
      <c r="WZL21" s="309"/>
      <c r="WZM21" s="310"/>
      <c r="WZN21" s="343"/>
      <c r="WZO21" s="343"/>
      <c r="WZP21" s="343"/>
      <c r="WZQ21" s="343"/>
      <c r="WZR21" s="343"/>
      <c r="WZS21" s="343"/>
      <c r="WZT21" s="343"/>
      <c r="WZU21" s="343"/>
      <c r="WZV21" s="307"/>
      <c r="WZW21" s="335"/>
      <c r="WZX21" s="336"/>
      <c r="WZY21" s="337"/>
      <c r="WZZ21" s="308"/>
      <c r="XAA21" s="309"/>
      <c r="XAB21" s="310"/>
      <c r="XAC21" s="343"/>
      <c r="XAD21" s="343"/>
      <c r="XAE21" s="343"/>
      <c r="XAF21" s="343"/>
      <c r="XAG21" s="343"/>
      <c r="XAH21" s="343"/>
      <c r="XAI21" s="343"/>
      <c r="XAJ21" s="343"/>
      <c r="XAK21" s="307"/>
      <c r="XAL21" s="335"/>
      <c r="XAM21" s="336"/>
      <c r="XAN21" s="337"/>
      <c r="XAO21" s="308"/>
      <c r="XAP21" s="309"/>
      <c r="XAQ21" s="310"/>
      <c r="XAR21" s="343"/>
      <c r="XAS21" s="343"/>
      <c r="XAT21" s="343"/>
      <c r="XAU21" s="343"/>
      <c r="XAV21" s="343"/>
      <c r="XAW21" s="343"/>
      <c r="XAX21" s="343"/>
      <c r="XAY21" s="343"/>
      <c r="XAZ21" s="307"/>
      <c r="XBA21" s="335"/>
      <c r="XBB21" s="336"/>
      <c r="XBC21" s="337"/>
      <c r="XBD21" s="308"/>
      <c r="XBE21" s="309"/>
      <c r="XBF21" s="310"/>
      <c r="XBG21" s="343"/>
      <c r="XBH21" s="343"/>
      <c r="XBI21" s="343"/>
      <c r="XBJ21" s="343"/>
      <c r="XBK21" s="343"/>
      <c r="XBL21" s="343"/>
      <c r="XBM21" s="343"/>
      <c r="XBN21" s="343"/>
      <c r="XBO21" s="307"/>
      <c r="XBP21" s="335"/>
      <c r="XBQ21" s="336"/>
      <c r="XBR21" s="337"/>
      <c r="XBS21" s="308"/>
      <c r="XBT21" s="309"/>
      <c r="XBU21" s="310"/>
      <c r="XBV21" s="343"/>
      <c r="XBW21" s="343"/>
      <c r="XBX21" s="343"/>
      <c r="XBY21" s="343"/>
      <c r="XBZ21" s="343"/>
      <c r="XCA21" s="343"/>
      <c r="XCB21" s="343"/>
      <c r="XCC21" s="343"/>
      <c r="XCD21" s="307"/>
      <c r="XCE21" s="335"/>
      <c r="XCF21" s="336"/>
      <c r="XCG21" s="337"/>
      <c r="XCH21" s="308"/>
      <c r="XCI21" s="309"/>
      <c r="XCJ21" s="310"/>
      <c r="XCK21" s="343"/>
      <c r="XCL21" s="343"/>
      <c r="XCM21" s="343"/>
      <c r="XCN21" s="343"/>
      <c r="XCO21" s="343"/>
      <c r="XCP21" s="343"/>
      <c r="XCQ21" s="343"/>
      <c r="XCR21" s="343"/>
      <c r="XCS21" s="307"/>
      <c r="XCT21" s="335"/>
      <c r="XCU21" s="336"/>
      <c r="XCV21" s="337"/>
      <c r="XCW21" s="308"/>
      <c r="XCX21" s="309"/>
      <c r="XCY21" s="310"/>
      <c r="XCZ21" s="343"/>
      <c r="XDA21" s="343"/>
      <c r="XDB21" s="343"/>
      <c r="XDC21" s="343"/>
      <c r="XDD21" s="343"/>
      <c r="XDE21" s="343"/>
      <c r="XDF21" s="343"/>
      <c r="XDG21" s="343"/>
      <c r="XDH21" s="307"/>
      <c r="XDI21" s="335"/>
      <c r="XDJ21" s="336"/>
      <c r="XDK21" s="337"/>
      <c r="XDL21" s="308"/>
      <c r="XDM21" s="309"/>
      <c r="XDN21" s="310"/>
      <c r="XDO21" s="343"/>
      <c r="XDP21" s="343"/>
      <c r="XDQ21" s="343"/>
      <c r="XDR21" s="343"/>
      <c r="XDS21" s="343"/>
      <c r="XDT21" s="343"/>
      <c r="XDU21" s="343"/>
      <c r="XDV21" s="343"/>
      <c r="XDW21" s="307"/>
      <c r="XDX21" s="335"/>
      <c r="XDY21" s="336"/>
      <c r="XDZ21" s="337"/>
      <c r="XEA21" s="308"/>
      <c r="XEB21" s="309"/>
      <c r="XEC21" s="310"/>
      <c r="XED21" s="343"/>
      <c r="XEE21" s="343"/>
      <c r="XEF21" s="343"/>
      <c r="XEG21" s="343"/>
      <c r="XEH21" s="343"/>
      <c r="XEI21" s="343"/>
      <c r="XEJ21" s="343"/>
      <c r="XEK21" s="343"/>
      <c r="XEL21" s="307"/>
      <c r="XEM21" s="335"/>
      <c r="XEN21" s="336"/>
      <c r="XEO21" s="337"/>
      <c r="XEP21" s="308"/>
      <c r="XEQ21" s="309"/>
      <c r="XER21" s="310"/>
      <c r="XES21" s="343"/>
      <c r="XET21" s="343"/>
      <c r="XEU21" s="343"/>
      <c r="XEV21" s="343"/>
      <c r="XEW21" s="343"/>
      <c r="XEX21" s="343"/>
      <c r="XEY21" s="343"/>
      <c r="XEZ21" s="343"/>
      <c r="XFA21" s="307"/>
      <c r="XFB21" s="335"/>
      <c r="XFC21" s="336"/>
      <c r="XFD21" s="337"/>
    </row>
    <row r="22" spans="1:16384" s="292" customFormat="1" ht="66" customHeight="1">
      <c r="A22" s="307"/>
      <c r="B22" s="344" t="str">
        <f>[1]Schedule!D19</f>
        <v>駐在員事務所印の取得
Secure seal and certificate of stamp sample</v>
      </c>
      <c r="C22" s="345"/>
      <c r="D22" s="346"/>
      <c r="E22" s="308">
        <f>E21+5</f>
        <v>44992</v>
      </c>
      <c r="F22" s="309"/>
      <c r="G22" s="310"/>
      <c r="H22" s="343"/>
      <c r="I22" s="343"/>
      <c r="J22" s="343"/>
      <c r="K22" s="343"/>
      <c r="L22" s="343"/>
      <c r="M22" s="343"/>
      <c r="N22" s="343"/>
      <c r="O22" s="343"/>
      <c r="P22" s="307"/>
      <c r="Q22" s="335"/>
      <c r="R22" s="336"/>
      <c r="S22" s="337"/>
      <c r="T22" s="308"/>
      <c r="U22" s="309"/>
      <c r="V22" s="310"/>
      <c r="W22" s="343"/>
      <c r="X22" s="343"/>
      <c r="Y22" s="343"/>
      <c r="Z22" s="343"/>
      <c r="AA22" s="343"/>
      <c r="AB22" s="343"/>
      <c r="AC22" s="343"/>
      <c r="AD22" s="343"/>
      <c r="AE22" s="307"/>
      <c r="AF22" s="335"/>
      <c r="AG22" s="336"/>
      <c r="AH22" s="337"/>
      <c r="AI22" s="308"/>
      <c r="AJ22" s="309"/>
      <c r="AK22" s="310"/>
      <c r="AL22" s="343"/>
      <c r="AM22" s="343"/>
      <c r="AN22" s="343"/>
      <c r="AO22" s="343"/>
      <c r="AP22" s="343"/>
      <c r="AQ22" s="343"/>
      <c r="AR22" s="343"/>
      <c r="AS22" s="343"/>
      <c r="AT22" s="307"/>
      <c r="AU22" s="335"/>
      <c r="AV22" s="336"/>
      <c r="AW22" s="337"/>
      <c r="AX22" s="308"/>
      <c r="AY22" s="309"/>
      <c r="AZ22" s="310"/>
      <c r="BA22" s="343"/>
      <c r="BB22" s="343"/>
      <c r="BC22" s="343"/>
      <c r="BD22" s="343"/>
      <c r="BE22" s="343"/>
      <c r="BF22" s="343"/>
      <c r="BG22" s="343"/>
      <c r="BH22" s="343"/>
      <c r="BI22" s="307"/>
      <c r="BJ22" s="335"/>
      <c r="BK22" s="336"/>
      <c r="BL22" s="337"/>
      <c r="BM22" s="308"/>
      <c r="BN22" s="309"/>
      <c r="BO22" s="310"/>
      <c r="BP22" s="343"/>
      <c r="BQ22" s="343"/>
      <c r="BR22" s="343"/>
      <c r="BS22" s="343"/>
      <c r="BT22" s="343"/>
      <c r="BU22" s="343"/>
      <c r="BV22" s="343"/>
      <c r="BW22" s="343"/>
      <c r="BX22" s="307"/>
      <c r="BY22" s="335"/>
      <c r="BZ22" s="336"/>
      <c r="CA22" s="337"/>
      <c r="CB22" s="308"/>
      <c r="CC22" s="309"/>
      <c r="CD22" s="310"/>
      <c r="CE22" s="343"/>
      <c r="CF22" s="343"/>
      <c r="CG22" s="343"/>
      <c r="CH22" s="343"/>
      <c r="CI22" s="343"/>
      <c r="CJ22" s="343"/>
      <c r="CK22" s="343"/>
      <c r="CL22" s="343"/>
      <c r="CM22" s="307"/>
      <c r="CN22" s="335"/>
      <c r="CO22" s="336"/>
      <c r="CP22" s="337"/>
      <c r="CQ22" s="308"/>
      <c r="CR22" s="309"/>
      <c r="CS22" s="310"/>
      <c r="CT22" s="343"/>
      <c r="CU22" s="343"/>
      <c r="CV22" s="343"/>
      <c r="CW22" s="343"/>
      <c r="CX22" s="343"/>
      <c r="CY22" s="343"/>
      <c r="CZ22" s="343"/>
      <c r="DA22" s="343"/>
      <c r="DB22" s="307"/>
      <c r="DC22" s="335"/>
      <c r="DD22" s="336"/>
      <c r="DE22" s="337"/>
      <c r="DF22" s="308"/>
      <c r="DG22" s="309"/>
      <c r="DH22" s="310"/>
      <c r="DI22" s="343"/>
      <c r="DJ22" s="343"/>
      <c r="DK22" s="343"/>
      <c r="DL22" s="343"/>
      <c r="DM22" s="343"/>
      <c r="DN22" s="343"/>
      <c r="DO22" s="343"/>
      <c r="DP22" s="343"/>
      <c r="DQ22" s="307"/>
      <c r="DR22" s="335"/>
      <c r="DS22" s="336"/>
      <c r="DT22" s="337"/>
      <c r="DU22" s="308"/>
      <c r="DV22" s="309"/>
      <c r="DW22" s="310"/>
      <c r="DX22" s="343"/>
      <c r="DY22" s="343"/>
      <c r="DZ22" s="343"/>
      <c r="EA22" s="343"/>
      <c r="EB22" s="343"/>
      <c r="EC22" s="343"/>
      <c r="ED22" s="343"/>
      <c r="EE22" s="343"/>
      <c r="EF22" s="307"/>
      <c r="EG22" s="335"/>
      <c r="EH22" s="336"/>
      <c r="EI22" s="337"/>
      <c r="EJ22" s="308"/>
      <c r="EK22" s="309"/>
      <c r="EL22" s="310"/>
      <c r="EM22" s="343"/>
      <c r="EN22" s="343"/>
      <c r="EO22" s="343"/>
      <c r="EP22" s="343"/>
      <c r="EQ22" s="343"/>
      <c r="ER22" s="343"/>
      <c r="ES22" s="343"/>
      <c r="ET22" s="343"/>
      <c r="EU22" s="307"/>
      <c r="EV22" s="335"/>
      <c r="EW22" s="336"/>
      <c r="EX22" s="337"/>
      <c r="EY22" s="308"/>
      <c r="EZ22" s="309"/>
      <c r="FA22" s="310"/>
      <c r="FB22" s="343"/>
      <c r="FC22" s="343"/>
      <c r="FD22" s="343"/>
      <c r="FE22" s="343"/>
      <c r="FF22" s="343"/>
      <c r="FG22" s="343"/>
      <c r="FH22" s="343"/>
      <c r="FI22" s="343"/>
      <c r="FJ22" s="307"/>
      <c r="FK22" s="335"/>
      <c r="FL22" s="336"/>
      <c r="FM22" s="337"/>
      <c r="FN22" s="308"/>
      <c r="FO22" s="309"/>
      <c r="FP22" s="310"/>
      <c r="FQ22" s="343"/>
      <c r="FR22" s="343"/>
      <c r="FS22" s="343"/>
      <c r="FT22" s="343"/>
      <c r="FU22" s="343"/>
      <c r="FV22" s="343"/>
      <c r="FW22" s="343"/>
      <c r="FX22" s="343"/>
      <c r="FY22" s="307"/>
      <c r="FZ22" s="335"/>
      <c r="GA22" s="336"/>
      <c r="GB22" s="337"/>
      <c r="GC22" s="308"/>
      <c r="GD22" s="309"/>
      <c r="GE22" s="310"/>
      <c r="GF22" s="343"/>
      <c r="GG22" s="343"/>
      <c r="GH22" s="343"/>
      <c r="GI22" s="343"/>
      <c r="GJ22" s="343"/>
      <c r="GK22" s="343"/>
      <c r="GL22" s="343"/>
      <c r="GM22" s="343"/>
      <c r="GN22" s="307"/>
      <c r="GO22" s="335"/>
      <c r="GP22" s="336"/>
      <c r="GQ22" s="337"/>
      <c r="GR22" s="308"/>
      <c r="GS22" s="309"/>
      <c r="GT22" s="310"/>
      <c r="GU22" s="343"/>
      <c r="GV22" s="343"/>
      <c r="GW22" s="343"/>
      <c r="GX22" s="343"/>
      <c r="GY22" s="343"/>
      <c r="GZ22" s="343"/>
      <c r="HA22" s="343"/>
      <c r="HB22" s="343"/>
      <c r="HC22" s="307"/>
      <c r="HD22" s="335"/>
      <c r="HE22" s="336"/>
      <c r="HF22" s="337"/>
      <c r="HG22" s="308"/>
      <c r="HH22" s="309"/>
      <c r="HI22" s="310"/>
      <c r="HJ22" s="343"/>
      <c r="HK22" s="343"/>
      <c r="HL22" s="343"/>
      <c r="HM22" s="343"/>
      <c r="HN22" s="343"/>
      <c r="HO22" s="343"/>
      <c r="HP22" s="343"/>
      <c r="HQ22" s="343"/>
      <c r="HR22" s="307"/>
      <c r="HS22" s="335"/>
      <c r="HT22" s="336"/>
      <c r="HU22" s="337"/>
      <c r="HV22" s="308"/>
      <c r="HW22" s="309"/>
      <c r="HX22" s="310"/>
      <c r="HY22" s="343"/>
      <c r="HZ22" s="343"/>
      <c r="IA22" s="343"/>
      <c r="IB22" s="343"/>
      <c r="IC22" s="343"/>
      <c r="ID22" s="343"/>
      <c r="IE22" s="343"/>
      <c r="IF22" s="343"/>
      <c r="IG22" s="307"/>
      <c r="IH22" s="335"/>
      <c r="II22" s="336"/>
      <c r="IJ22" s="337"/>
      <c r="IK22" s="308"/>
      <c r="IL22" s="309"/>
      <c r="IM22" s="310"/>
      <c r="IN22" s="343"/>
      <c r="IO22" s="343"/>
      <c r="IP22" s="343"/>
      <c r="IQ22" s="343"/>
      <c r="IR22" s="343"/>
      <c r="IS22" s="343"/>
      <c r="IT22" s="343"/>
      <c r="IU22" s="343"/>
      <c r="IV22" s="307"/>
      <c r="IW22" s="335"/>
      <c r="IX22" s="336"/>
      <c r="IY22" s="337"/>
      <c r="IZ22" s="308"/>
      <c r="JA22" s="309"/>
      <c r="JB22" s="310"/>
      <c r="JC22" s="343"/>
      <c r="JD22" s="343"/>
      <c r="JE22" s="343"/>
      <c r="JF22" s="343"/>
      <c r="JG22" s="343"/>
      <c r="JH22" s="343"/>
      <c r="JI22" s="343"/>
      <c r="JJ22" s="343"/>
      <c r="JK22" s="307"/>
      <c r="JL22" s="335"/>
      <c r="JM22" s="336"/>
      <c r="JN22" s="337"/>
      <c r="JO22" s="308"/>
      <c r="JP22" s="309"/>
      <c r="JQ22" s="310"/>
      <c r="JR22" s="343"/>
      <c r="JS22" s="343"/>
      <c r="JT22" s="343"/>
      <c r="JU22" s="343"/>
      <c r="JV22" s="343"/>
      <c r="JW22" s="343"/>
      <c r="JX22" s="343"/>
      <c r="JY22" s="343"/>
      <c r="JZ22" s="307"/>
      <c r="KA22" s="335"/>
      <c r="KB22" s="336"/>
      <c r="KC22" s="337"/>
      <c r="KD22" s="308"/>
      <c r="KE22" s="309"/>
      <c r="KF22" s="310"/>
      <c r="KG22" s="343"/>
      <c r="KH22" s="343"/>
      <c r="KI22" s="343"/>
      <c r="KJ22" s="343"/>
      <c r="KK22" s="343"/>
      <c r="KL22" s="343"/>
      <c r="KM22" s="343"/>
      <c r="KN22" s="343"/>
      <c r="KO22" s="307"/>
      <c r="KP22" s="335"/>
      <c r="KQ22" s="336"/>
      <c r="KR22" s="337"/>
      <c r="KS22" s="308"/>
      <c r="KT22" s="309"/>
      <c r="KU22" s="310"/>
      <c r="KV22" s="343"/>
      <c r="KW22" s="343"/>
      <c r="KX22" s="343"/>
      <c r="KY22" s="343"/>
      <c r="KZ22" s="343"/>
      <c r="LA22" s="343"/>
      <c r="LB22" s="343"/>
      <c r="LC22" s="343"/>
      <c r="LD22" s="307"/>
      <c r="LE22" s="335"/>
      <c r="LF22" s="336"/>
      <c r="LG22" s="337"/>
      <c r="LH22" s="308"/>
      <c r="LI22" s="309"/>
      <c r="LJ22" s="310"/>
      <c r="LK22" s="343"/>
      <c r="LL22" s="343"/>
      <c r="LM22" s="343"/>
      <c r="LN22" s="343"/>
      <c r="LO22" s="343"/>
      <c r="LP22" s="343"/>
      <c r="LQ22" s="343"/>
      <c r="LR22" s="343"/>
      <c r="LS22" s="307"/>
      <c r="LT22" s="335"/>
      <c r="LU22" s="336"/>
      <c r="LV22" s="337"/>
      <c r="LW22" s="308"/>
      <c r="LX22" s="309"/>
      <c r="LY22" s="310"/>
      <c r="LZ22" s="343"/>
      <c r="MA22" s="343"/>
      <c r="MB22" s="343"/>
      <c r="MC22" s="343"/>
      <c r="MD22" s="343"/>
      <c r="ME22" s="343"/>
      <c r="MF22" s="343"/>
      <c r="MG22" s="343"/>
      <c r="MH22" s="307"/>
      <c r="MI22" s="335"/>
      <c r="MJ22" s="336"/>
      <c r="MK22" s="337"/>
      <c r="ML22" s="308"/>
      <c r="MM22" s="309"/>
      <c r="MN22" s="310"/>
      <c r="MO22" s="343"/>
      <c r="MP22" s="343"/>
      <c r="MQ22" s="343"/>
      <c r="MR22" s="343"/>
      <c r="MS22" s="343"/>
      <c r="MT22" s="343"/>
      <c r="MU22" s="343"/>
      <c r="MV22" s="343"/>
      <c r="MW22" s="307"/>
      <c r="MX22" s="335"/>
      <c r="MY22" s="336"/>
      <c r="MZ22" s="337"/>
      <c r="NA22" s="308"/>
      <c r="NB22" s="309"/>
      <c r="NC22" s="310"/>
      <c r="ND22" s="343"/>
      <c r="NE22" s="343"/>
      <c r="NF22" s="343"/>
      <c r="NG22" s="343"/>
      <c r="NH22" s="343"/>
      <c r="NI22" s="343"/>
      <c r="NJ22" s="343"/>
      <c r="NK22" s="343"/>
      <c r="NL22" s="307"/>
      <c r="NM22" s="335"/>
      <c r="NN22" s="336"/>
      <c r="NO22" s="337"/>
      <c r="NP22" s="308"/>
      <c r="NQ22" s="309"/>
      <c r="NR22" s="310"/>
      <c r="NS22" s="343"/>
      <c r="NT22" s="343"/>
      <c r="NU22" s="343"/>
      <c r="NV22" s="343"/>
      <c r="NW22" s="343"/>
      <c r="NX22" s="343"/>
      <c r="NY22" s="343"/>
      <c r="NZ22" s="343"/>
      <c r="OA22" s="307"/>
      <c r="OB22" s="335"/>
      <c r="OC22" s="336"/>
      <c r="OD22" s="337"/>
      <c r="OE22" s="308"/>
      <c r="OF22" s="309"/>
      <c r="OG22" s="310"/>
      <c r="OH22" s="343"/>
      <c r="OI22" s="343"/>
      <c r="OJ22" s="343"/>
      <c r="OK22" s="343"/>
      <c r="OL22" s="343"/>
      <c r="OM22" s="343"/>
      <c r="ON22" s="343"/>
      <c r="OO22" s="343"/>
      <c r="OP22" s="307"/>
      <c r="OQ22" s="335"/>
      <c r="OR22" s="336"/>
      <c r="OS22" s="337"/>
      <c r="OT22" s="308"/>
      <c r="OU22" s="309"/>
      <c r="OV22" s="310"/>
      <c r="OW22" s="343"/>
      <c r="OX22" s="343"/>
      <c r="OY22" s="343"/>
      <c r="OZ22" s="343"/>
      <c r="PA22" s="343"/>
      <c r="PB22" s="343"/>
      <c r="PC22" s="343"/>
      <c r="PD22" s="343"/>
      <c r="PE22" s="307"/>
      <c r="PF22" s="335"/>
      <c r="PG22" s="336"/>
      <c r="PH22" s="337"/>
      <c r="PI22" s="308"/>
      <c r="PJ22" s="309"/>
      <c r="PK22" s="310"/>
      <c r="PL22" s="343"/>
      <c r="PM22" s="343"/>
      <c r="PN22" s="343"/>
      <c r="PO22" s="343"/>
      <c r="PP22" s="343"/>
      <c r="PQ22" s="343"/>
      <c r="PR22" s="343"/>
      <c r="PS22" s="343"/>
      <c r="PT22" s="307"/>
      <c r="PU22" s="335"/>
      <c r="PV22" s="336"/>
      <c r="PW22" s="337"/>
      <c r="PX22" s="308"/>
      <c r="PY22" s="309"/>
      <c r="PZ22" s="310"/>
      <c r="QA22" s="343"/>
      <c r="QB22" s="343"/>
      <c r="QC22" s="343"/>
      <c r="QD22" s="343"/>
      <c r="QE22" s="343"/>
      <c r="QF22" s="343"/>
      <c r="QG22" s="343"/>
      <c r="QH22" s="343"/>
      <c r="QI22" s="307"/>
      <c r="QJ22" s="335"/>
      <c r="QK22" s="336"/>
      <c r="QL22" s="337"/>
      <c r="QM22" s="308"/>
      <c r="QN22" s="309"/>
      <c r="QO22" s="310"/>
      <c r="QP22" s="343"/>
      <c r="QQ22" s="343"/>
      <c r="QR22" s="343"/>
      <c r="QS22" s="343"/>
      <c r="QT22" s="343"/>
      <c r="QU22" s="343"/>
      <c r="QV22" s="343"/>
      <c r="QW22" s="343"/>
      <c r="QX22" s="307"/>
      <c r="QY22" s="335"/>
      <c r="QZ22" s="336"/>
      <c r="RA22" s="337"/>
      <c r="RB22" s="308"/>
      <c r="RC22" s="309"/>
      <c r="RD22" s="310"/>
      <c r="RE22" s="343"/>
      <c r="RF22" s="343"/>
      <c r="RG22" s="343"/>
      <c r="RH22" s="343"/>
      <c r="RI22" s="343"/>
      <c r="RJ22" s="343"/>
      <c r="RK22" s="343"/>
      <c r="RL22" s="343"/>
      <c r="RM22" s="307"/>
      <c r="RN22" s="335"/>
      <c r="RO22" s="336"/>
      <c r="RP22" s="337"/>
      <c r="RQ22" s="308"/>
      <c r="RR22" s="309"/>
      <c r="RS22" s="310"/>
      <c r="RT22" s="343"/>
      <c r="RU22" s="343"/>
      <c r="RV22" s="343"/>
      <c r="RW22" s="343"/>
      <c r="RX22" s="343"/>
      <c r="RY22" s="343"/>
      <c r="RZ22" s="343"/>
      <c r="SA22" s="343"/>
      <c r="SB22" s="307"/>
      <c r="SC22" s="335"/>
      <c r="SD22" s="336"/>
      <c r="SE22" s="337"/>
      <c r="SF22" s="308"/>
      <c r="SG22" s="309"/>
      <c r="SH22" s="310"/>
      <c r="SI22" s="343"/>
      <c r="SJ22" s="343"/>
      <c r="SK22" s="343"/>
      <c r="SL22" s="343"/>
      <c r="SM22" s="343"/>
      <c r="SN22" s="343"/>
      <c r="SO22" s="343"/>
      <c r="SP22" s="343"/>
      <c r="SQ22" s="307"/>
      <c r="SR22" s="335"/>
      <c r="SS22" s="336"/>
      <c r="ST22" s="337"/>
      <c r="SU22" s="308"/>
      <c r="SV22" s="309"/>
      <c r="SW22" s="310"/>
      <c r="SX22" s="343"/>
      <c r="SY22" s="343"/>
      <c r="SZ22" s="343"/>
      <c r="TA22" s="343"/>
      <c r="TB22" s="343"/>
      <c r="TC22" s="343"/>
      <c r="TD22" s="343"/>
      <c r="TE22" s="343"/>
      <c r="TF22" s="307"/>
      <c r="TG22" s="335"/>
      <c r="TH22" s="336"/>
      <c r="TI22" s="337"/>
      <c r="TJ22" s="308"/>
      <c r="TK22" s="309"/>
      <c r="TL22" s="310"/>
      <c r="TM22" s="343"/>
      <c r="TN22" s="343"/>
      <c r="TO22" s="343"/>
      <c r="TP22" s="343"/>
      <c r="TQ22" s="343"/>
      <c r="TR22" s="343"/>
      <c r="TS22" s="343"/>
      <c r="TT22" s="343"/>
      <c r="TU22" s="307"/>
      <c r="TV22" s="335"/>
      <c r="TW22" s="336"/>
      <c r="TX22" s="337"/>
      <c r="TY22" s="308"/>
      <c r="TZ22" s="309"/>
      <c r="UA22" s="310"/>
      <c r="UB22" s="343"/>
      <c r="UC22" s="343"/>
      <c r="UD22" s="343"/>
      <c r="UE22" s="343"/>
      <c r="UF22" s="343"/>
      <c r="UG22" s="343"/>
      <c r="UH22" s="343"/>
      <c r="UI22" s="343"/>
      <c r="UJ22" s="307"/>
      <c r="UK22" s="335"/>
      <c r="UL22" s="336"/>
      <c r="UM22" s="337"/>
      <c r="UN22" s="308"/>
      <c r="UO22" s="309"/>
      <c r="UP22" s="310"/>
      <c r="UQ22" s="343"/>
      <c r="UR22" s="343"/>
      <c r="US22" s="343"/>
      <c r="UT22" s="343"/>
      <c r="UU22" s="343"/>
      <c r="UV22" s="343"/>
      <c r="UW22" s="343"/>
      <c r="UX22" s="343"/>
      <c r="UY22" s="307"/>
      <c r="UZ22" s="335"/>
      <c r="VA22" s="336"/>
      <c r="VB22" s="337"/>
      <c r="VC22" s="308"/>
      <c r="VD22" s="309"/>
      <c r="VE22" s="310"/>
      <c r="VF22" s="343"/>
      <c r="VG22" s="343"/>
      <c r="VH22" s="343"/>
      <c r="VI22" s="343"/>
      <c r="VJ22" s="343"/>
      <c r="VK22" s="343"/>
      <c r="VL22" s="343"/>
      <c r="VM22" s="343"/>
      <c r="VN22" s="307"/>
      <c r="VO22" s="335"/>
      <c r="VP22" s="336"/>
      <c r="VQ22" s="337"/>
      <c r="VR22" s="308"/>
      <c r="VS22" s="309"/>
      <c r="VT22" s="310"/>
      <c r="VU22" s="343"/>
      <c r="VV22" s="343"/>
      <c r="VW22" s="343"/>
      <c r="VX22" s="343"/>
      <c r="VY22" s="343"/>
      <c r="VZ22" s="343"/>
      <c r="WA22" s="343"/>
      <c r="WB22" s="343"/>
      <c r="WC22" s="307"/>
      <c r="WD22" s="335"/>
      <c r="WE22" s="336"/>
      <c r="WF22" s="337"/>
      <c r="WG22" s="308"/>
      <c r="WH22" s="309"/>
      <c r="WI22" s="310"/>
      <c r="WJ22" s="343"/>
      <c r="WK22" s="343"/>
      <c r="WL22" s="343"/>
      <c r="WM22" s="343"/>
      <c r="WN22" s="343"/>
      <c r="WO22" s="343"/>
      <c r="WP22" s="343"/>
      <c r="WQ22" s="343"/>
      <c r="WR22" s="307"/>
      <c r="WS22" s="335"/>
      <c r="WT22" s="336"/>
      <c r="WU22" s="337"/>
      <c r="WV22" s="308"/>
      <c r="WW22" s="309"/>
      <c r="WX22" s="310"/>
      <c r="WY22" s="343"/>
      <c r="WZ22" s="343"/>
      <c r="XA22" s="343"/>
      <c r="XB22" s="343"/>
      <c r="XC22" s="343"/>
      <c r="XD22" s="343"/>
      <c r="XE22" s="343"/>
      <c r="XF22" s="343"/>
      <c r="XG22" s="307"/>
      <c r="XH22" s="335"/>
      <c r="XI22" s="336"/>
      <c r="XJ22" s="337"/>
      <c r="XK22" s="308"/>
      <c r="XL22" s="309"/>
      <c r="XM22" s="310"/>
      <c r="XN22" s="343"/>
      <c r="XO22" s="343"/>
      <c r="XP22" s="343"/>
      <c r="XQ22" s="343"/>
      <c r="XR22" s="343"/>
      <c r="XS22" s="343"/>
      <c r="XT22" s="343"/>
      <c r="XU22" s="343"/>
      <c r="XV22" s="307"/>
      <c r="XW22" s="335"/>
      <c r="XX22" s="336"/>
      <c r="XY22" s="337"/>
      <c r="XZ22" s="308"/>
      <c r="YA22" s="309"/>
      <c r="YB22" s="310"/>
      <c r="YC22" s="343"/>
      <c r="YD22" s="343"/>
      <c r="YE22" s="343"/>
      <c r="YF22" s="343"/>
      <c r="YG22" s="343"/>
      <c r="YH22" s="343"/>
      <c r="YI22" s="343"/>
      <c r="YJ22" s="343"/>
      <c r="YK22" s="307"/>
      <c r="YL22" s="335"/>
      <c r="YM22" s="336"/>
      <c r="YN22" s="337"/>
      <c r="YO22" s="308"/>
      <c r="YP22" s="309"/>
      <c r="YQ22" s="310"/>
      <c r="YR22" s="343"/>
      <c r="YS22" s="343"/>
      <c r="YT22" s="343"/>
      <c r="YU22" s="343"/>
      <c r="YV22" s="343"/>
      <c r="YW22" s="343"/>
      <c r="YX22" s="343"/>
      <c r="YY22" s="343"/>
      <c r="YZ22" s="307"/>
      <c r="ZA22" s="335"/>
      <c r="ZB22" s="336"/>
      <c r="ZC22" s="337"/>
      <c r="ZD22" s="308"/>
      <c r="ZE22" s="309"/>
      <c r="ZF22" s="310"/>
      <c r="ZG22" s="343"/>
      <c r="ZH22" s="343"/>
      <c r="ZI22" s="343"/>
      <c r="ZJ22" s="343"/>
      <c r="ZK22" s="343"/>
      <c r="ZL22" s="343"/>
      <c r="ZM22" s="343"/>
      <c r="ZN22" s="343"/>
      <c r="ZO22" s="307"/>
      <c r="ZP22" s="335"/>
      <c r="ZQ22" s="336"/>
      <c r="ZR22" s="337"/>
      <c r="ZS22" s="308"/>
      <c r="ZT22" s="309"/>
      <c r="ZU22" s="310"/>
      <c r="ZV22" s="343"/>
      <c r="ZW22" s="343"/>
      <c r="ZX22" s="343"/>
      <c r="ZY22" s="343"/>
      <c r="ZZ22" s="343"/>
      <c r="AAA22" s="343"/>
      <c r="AAB22" s="343"/>
      <c r="AAC22" s="343"/>
      <c r="AAD22" s="307"/>
      <c r="AAE22" s="335"/>
      <c r="AAF22" s="336"/>
      <c r="AAG22" s="337"/>
      <c r="AAH22" s="308"/>
      <c r="AAI22" s="309"/>
      <c r="AAJ22" s="310"/>
      <c r="AAK22" s="343"/>
      <c r="AAL22" s="343"/>
      <c r="AAM22" s="343"/>
      <c r="AAN22" s="343"/>
      <c r="AAO22" s="343"/>
      <c r="AAP22" s="343"/>
      <c r="AAQ22" s="343"/>
      <c r="AAR22" s="343"/>
      <c r="AAS22" s="307"/>
      <c r="AAT22" s="335"/>
      <c r="AAU22" s="336"/>
      <c r="AAV22" s="337"/>
      <c r="AAW22" s="308"/>
      <c r="AAX22" s="309"/>
      <c r="AAY22" s="310"/>
      <c r="AAZ22" s="343"/>
      <c r="ABA22" s="343"/>
      <c r="ABB22" s="343"/>
      <c r="ABC22" s="343"/>
      <c r="ABD22" s="343"/>
      <c r="ABE22" s="343"/>
      <c r="ABF22" s="343"/>
      <c r="ABG22" s="343"/>
      <c r="ABH22" s="307"/>
      <c r="ABI22" s="335"/>
      <c r="ABJ22" s="336"/>
      <c r="ABK22" s="337"/>
      <c r="ABL22" s="308"/>
      <c r="ABM22" s="309"/>
      <c r="ABN22" s="310"/>
      <c r="ABO22" s="343"/>
      <c r="ABP22" s="343"/>
      <c r="ABQ22" s="343"/>
      <c r="ABR22" s="343"/>
      <c r="ABS22" s="343"/>
      <c r="ABT22" s="343"/>
      <c r="ABU22" s="343"/>
      <c r="ABV22" s="343"/>
      <c r="ABW22" s="307"/>
      <c r="ABX22" s="335"/>
      <c r="ABY22" s="336"/>
      <c r="ABZ22" s="337"/>
      <c r="ACA22" s="308"/>
      <c r="ACB22" s="309"/>
      <c r="ACC22" s="310"/>
      <c r="ACD22" s="343"/>
      <c r="ACE22" s="343"/>
      <c r="ACF22" s="343"/>
      <c r="ACG22" s="343"/>
      <c r="ACH22" s="343"/>
      <c r="ACI22" s="343"/>
      <c r="ACJ22" s="343"/>
      <c r="ACK22" s="343"/>
      <c r="ACL22" s="307"/>
      <c r="ACM22" s="335"/>
      <c r="ACN22" s="336"/>
      <c r="ACO22" s="337"/>
      <c r="ACP22" s="308"/>
      <c r="ACQ22" s="309"/>
      <c r="ACR22" s="310"/>
      <c r="ACS22" s="343"/>
      <c r="ACT22" s="343"/>
      <c r="ACU22" s="343"/>
      <c r="ACV22" s="343"/>
      <c r="ACW22" s="343"/>
      <c r="ACX22" s="343"/>
      <c r="ACY22" s="343"/>
      <c r="ACZ22" s="343"/>
      <c r="ADA22" s="307"/>
      <c r="ADB22" s="335"/>
      <c r="ADC22" s="336"/>
      <c r="ADD22" s="337"/>
      <c r="ADE22" s="308"/>
      <c r="ADF22" s="309"/>
      <c r="ADG22" s="310"/>
      <c r="ADH22" s="343"/>
      <c r="ADI22" s="343"/>
      <c r="ADJ22" s="343"/>
      <c r="ADK22" s="343"/>
      <c r="ADL22" s="343"/>
      <c r="ADM22" s="343"/>
      <c r="ADN22" s="343"/>
      <c r="ADO22" s="343"/>
      <c r="ADP22" s="307"/>
      <c r="ADQ22" s="335"/>
      <c r="ADR22" s="336"/>
      <c r="ADS22" s="337"/>
      <c r="ADT22" s="308"/>
      <c r="ADU22" s="309"/>
      <c r="ADV22" s="310"/>
      <c r="ADW22" s="343"/>
      <c r="ADX22" s="343"/>
      <c r="ADY22" s="343"/>
      <c r="ADZ22" s="343"/>
      <c r="AEA22" s="343"/>
      <c r="AEB22" s="343"/>
      <c r="AEC22" s="343"/>
      <c r="AED22" s="343"/>
      <c r="AEE22" s="307"/>
      <c r="AEF22" s="335"/>
      <c r="AEG22" s="336"/>
      <c r="AEH22" s="337"/>
      <c r="AEI22" s="308"/>
      <c r="AEJ22" s="309"/>
      <c r="AEK22" s="310"/>
      <c r="AEL22" s="343"/>
      <c r="AEM22" s="343"/>
      <c r="AEN22" s="343"/>
      <c r="AEO22" s="343"/>
      <c r="AEP22" s="343"/>
      <c r="AEQ22" s="343"/>
      <c r="AER22" s="343"/>
      <c r="AES22" s="343"/>
      <c r="AET22" s="307"/>
      <c r="AEU22" s="335"/>
      <c r="AEV22" s="336"/>
      <c r="AEW22" s="337"/>
      <c r="AEX22" s="308"/>
      <c r="AEY22" s="309"/>
      <c r="AEZ22" s="310"/>
      <c r="AFA22" s="343"/>
      <c r="AFB22" s="343"/>
      <c r="AFC22" s="343"/>
      <c r="AFD22" s="343"/>
      <c r="AFE22" s="343"/>
      <c r="AFF22" s="343"/>
      <c r="AFG22" s="343"/>
      <c r="AFH22" s="343"/>
      <c r="AFI22" s="307"/>
      <c r="AFJ22" s="335"/>
      <c r="AFK22" s="336"/>
      <c r="AFL22" s="337"/>
      <c r="AFM22" s="308"/>
      <c r="AFN22" s="309"/>
      <c r="AFO22" s="310"/>
      <c r="AFP22" s="343"/>
      <c r="AFQ22" s="343"/>
      <c r="AFR22" s="343"/>
      <c r="AFS22" s="343"/>
      <c r="AFT22" s="343"/>
      <c r="AFU22" s="343"/>
      <c r="AFV22" s="343"/>
      <c r="AFW22" s="343"/>
      <c r="AFX22" s="307"/>
      <c r="AFY22" s="335"/>
      <c r="AFZ22" s="336"/>
      <c r="AGA22" s="337"/>
      <c r="AGB22" s="308"/>
      <c r="AGC22" s="309"/>
      <c r="AGD22" s="310"/>
      <c r="AGE22" s="343"/>
      <c r="AGF22" s="343"/>
      <c r="AGG22" s="343"/>
      <c r="AGH22" s="343"/>
      <c r="AGI22" s="343"/>
      <c r="AGJ22" s="343"/>
      <c r="AGK22" s="343"/>
      <c r="AGL22" s="343"/>
      <c r="AGM22" s="307"/>
      <c r="AGN22" s="335"/>
      <c r="AGO22" s="336"/>
      <c r="AGP22" s="337"/>
      <c r="AGQ22" s="308"/>
      <c r="AGR22" s="309"/>
      <c r="AGS22" s="310"/>
      <c r="AGT22" s="343"/>
      <c r="AGU22" s="343"/>
      <c r="AGV22" s="343"/>
      <c r="AGW22" s="343"/>
      <c r="AGX22" s="343"/>
      <c r="AGY22" s="343"/>
      <c r="AGZ22" s="343"/>
      <c r="AHA22" s="343"/>
      <c r="AHB22" s="307"/>
      <c r="AHC22" s="335"/>
      <c r="AHD22" s="336"/>
      <c r="AHE22" s="337"/>
      <c r="AHF22" s="308"/>
      <c r="AHG22" s="309"/>
      <c r="AHH22" s="310"/>
      <c r="AHI22" s="343"/>
      <c r="AHJ22" s="343"/>
      <c r="AHK22" s="343"/>
      <c r="AHL22" s="343"/>
      <c r="AHM22" s="343"/>
      <c r="AHN22" s="343"/>
      <c r="AHO22" s="343"/>
      <c r="AHP22" s="343"/>
      <c r="AHQ22" s="307"/>
      <c r="AHR22" s="335"/>
      <c r="AHS22" s="336"/>
      <c r="AHT22" s="337"/>
      <c r="AHU22" s="308"/>
      <c r="AHV22" s="309"/>
      <c r="AHW22" s="310"/>
      <c r="AHX22" s="343"/>
      <c r="AHY22" s="343"/>
      <c r="AHZ22" s="343"/>
      <c r="AIA22" s="343"/>
      <c r="AIB22" s="343"/>
      <c r="AIC22" s="343"/>
      <c r="AID22" s="343"/>
      <c r="AIE22" s="343"/>
      <c r="AIF22" s="307"/>
      <c r="AIG22" s="335"/>
      <c r="AIH22" s="336"/>
      <c r="AII22" s="337"/>
      <c r="AIJ22" s="308"/>
      <c r="AIK22" s="309"/>
      <c r="AIL22" s="310"/>
      <c r="AIM22" s="343"/>
      <c r="AIN22" s="343"/>
      <c r="AIO22" s="343"/>
      <c r="AIP22" s="343"/>
      <c r="AIQ22" s="343"/>
      <c r="AIR22" s="343"/>
      <c r="AIS22" s="343"/>
      <c r="AIT22" s="343"/>
      <c r="AIU22" s="307"/>
      <c r="AIV22" s="335"/>
      <c r="AIW22" s="336"/>
      <c r="AIX22" s="337"/>
      <c r="AIY22" s="308"/>
      <c r="AIZ22" s="309"/>
      <c r="AJA22" s="310"/>
      <c r="AJB22" s="343"/>
      <c r="AJC22" s="343"/>
      <c r="AJD22" s="343"/>
      <c r="AJE22" s="343"/>
      <c r="AJF22" s="343"/>
      <c r="AJG22" s="343"/>
      <c r="AJH22" s="343"/>
      <c r="AJI22" s="343"/>
      <c r="AJJ22" s="307"/>
      <c r="AJK22" s="335"/>
      <c r="AJL22" s="336"/>
      <c r="AJM22" s="337"/>
      <c r="AJN22" s="308"/>
      <c r="AJO22" s="309"/>
      <c r="AJP22" s="310"/>
      <c r="AJQ22" s="343"/>
      <c r="AJR22" s="343"/>
      <c r="AJS22" s="343"/>
      <c r="AJT22" s="343"/>
      <c r="AJU22" s="343"/>
      <c r="AJV22" s="343"/>
      <c r="AJW22" s="343"/>
      <c r="AJX22" s="343"/>
      <c r="AJY22" s="307"/>
      <c r="AJZ22" s="335"/>
      <c r="AKA22" s="336"/>
      <c r="AKB22" s="337"/>
      <c r="AKC22" s="308"/>
      <c r="AKD22" s="309"/>
      <c r="AKE22" s="310"/>
      <c r="AKF22" s="343"/>
      <c r="AKG22" s="343"/>
      <c r="AKH22" s="343"/>
      <c r="AKI22" s="343"/>
      <c r="AKJ22" s="343"/>
      <c r="AKK22" s="343"/>
      <c r="AKL22" s="343"/>
      <c r="AKM22" s="343"/>
      <c r="AKN22" s="307"/>
      <c r="AKO22" s="335"/>
      <c r="AKP22" s="336"/>
      <c r="AKQ22" s="337"/>
      <c r="AKR22" s="308"/>
      <c r="AKS22" s="309"/>
      <c r="AKT22" s="310"/>
      <c r="AKU22" s="343"/>
      <c r="AKV22" s="343"/>
      <c r="AKW22" s="343"/>
      <c r="AKX22" s="343"/>
      <c r="AKY22" s="343"/>
      <c r="AKZ22" s="343"/>
      <c r="ALA22" s="343"/>
      <c r="ALB22" s="343"/>
      <c r="ALC22" s="307"/>
      <c r="ALD22" s="335"/>
      <c r="ALE22" s="336"/>
      <c r="ALF22" s="337"/>
      <c r="ALG22" s="308"/>
      <c r="ALH22" s="309"/>
      <c r="ALI22" s="310"/>
      <c r="ALJ22" s="343"/>
      <c r="ALK22" s="343"/>
      <c r="ALL22" s="343"/>
      <c r="ALM22" s="343"/>
      <c r="ALN22" s="343"/>
      <c r="ALO22" s="343"/>
      <c r="ALP22" s="343"/>
      <c r="ALQ22" s="343"/>
      <c r="ALR22" s="307"/>
      <c r="ALS22" s="335"/>
      <c r="ALT22" s="336"/>
      <c r="ALU22" s="337"/>
      <c r="ALV22" s="308"/>
      <c r="ALW22" s="309"/>
      <c r="ALX22" s="310"/>
      <c r="ALY22" s="343"/>
      <c r="ALZ22" s="343"/>
      <c r="AMA22" s="343"/>
      <c r="AMB22" s="343"/>
      <c r="AMC22" s="343"/>
      <c r="AMD22" s="343"/>
      <c r="AME22" s="343"/>
      <c r="AMF22" s="343"/>
      <c r="AMG22" s="307"/>
      <c r="AMH22" s="335"/>
      <c r="AMI22" s="336"/>
      <c r="AMJ22" s="337"/>
      <c r="AMK22" s="308"/>
      <c r="AML22" s="309"/>
      <c r="AMM22" s="310"/>
      <c r="AMN22" s="343"/>
      <c r="AMO22" s="343"/>
      <c r="AMP22" s="343"/>
      <c r="AMQ22" s="343"/>
      <c r="AMR22" s="343"/>
      <c r="AMS22" s="343"/>
      <c r="AMT22" s="343"/>
      <c r="AMU22" s="343"/>
      <c r="AMV22" s="307"/>
      <c r="AMW22" s="335"/>
      <c r="AMX22" s="336"/>
      <c r="AMY22" s="337"/>
      <c r="AMZ22" s="308"/>
      <c r="ANA22" s="309"/>
      <c r="ANB22" s="310"/>
      <c r="ANC22" s="343"/>
      <c r="AND22" s="343"/>
      <c r="ANE22" s="343"/>
      <c r="ANF22" s="343"/>
      <c r="ANG22" s="343"/>
      <c r="ANH22" s="343"/>
      <c r="ANI22" s="343"/>
      <c r="ANJ22" s="343"/>
      <c r="ANK22" s="307"/>
      <c r="ANL22" s="335"/>
      <c r="ANM22" s="336"/>
      <c r="ANN22" s="337"/>
      <c r="ANO22" s="308"/>
      <c r="ANP22" s="309"/>
      <c r="ANQ22" s="310"/>
      <c r="ANR22" s="343"/>
      <c r="ANS22" s="343"/>
      <c r="ANT22" s="343"/>
      <c r="ANU22" s="343"/>
      <c r="ANV22" s="343"/>
      <c r="ANW22" s="343"/>
      <c r="ANX22" s="343"/>
      <c r="ANY22" s="343"/>
      <c r="ANZ22" s="307"/>
      <c r="AOA22" s="335"/>
      <c r="AOB22" s="336"/>
      <c r="AOC22" s="337"/>
      <c r="AOD22" s="308"/>
      <c r="AOE22" s="309"/>
      <c r="AOF22" s="310"/>
      <c r="AOG22" s="343"/>
      <c r="AOH22" s="343"/>
      <c r="AOI22" s="343"/>
      <c r="AOJ22" s="343"/>
      <c r="AOK22" s="343"/>
      <c r="AOL22" s="343"/>
      <c r="AOM22" s="343"/>
      <c r="AON22" s="343"/>
      <c r="AOO22" s="307"/>
      <c r="AOP22" s="335"/>
      <c r="AOQ22" s="336"/>
      <c r="AOR22" s="337"/>
      <c r="AOS22" s="308"/>
      <c r="AOT22" s="309"/>
      <c r="AOU22" s="310"/>
      <c r="AOV22" s="343"/>
      <c r="AOW22" s="343"/>
      <c r="AOX22" s="343"/>
      <c r="AOY22" s="343"/>
      <c r="AOZ22" s="343"/>
      <c r="APA22" s="343"/>
      <c r="APB22" s="343"/>
      <c r="APC22" s="343"/>
      <c r="APD22" s="307"/>
      <c r="APE22" s="335"/>
      <c r="APF22" s="336"/>
      <c r="APG22" s="337"/>
      <c r="APH22" s="308"/>
      <c r="API22" s="309"/>
      <c r="APJ22" s="310"/>
      <c r="APK22" s="343"/>
      <c r="APL22" s="343"/>
      <c r="APM22" s="343"/>
      <c r="APN22" s="343"/>
      <c r="APO22" s="343"/>
      <c r="APP22" s="343"/>
      <c r="APQ22" s="343"/>
      <c r="APR22" s="343"/>
      <c r="APS22" s="307"/>
      <c r="APT22" s="335"/>
      <c r="APU22" s="336"/>
      <c r="APV22" s="337"/>
      <c r="APW22" s="308"/>
      <c r="APX22" s="309"/>
      <c r="APY22" s="310"/>
      <c r="APZ22" s="343"/>
      <c r="AQA22" s="343"/>
      <c r="AQB22" s="343"/>
      <c r="AQC22" s="343"/>
      <c r="AQD22" s="343"/>
      <c r="AQE22" s="343"/>
      <c r="AQF22" s="343"/>
      <c r="AQG22" s="343"/>
      <c r="AQH22" s="307"/>
      <c r="AQI22" s="335"/>
      <c r="AQJ22" s="336"/>
      <c r="AQK22" s="337"/>
      <c r="AQL22" s="308"/>
      <c r="AQM22" s="309"/>
      <c r="AQN22" s="310"/>
      <c r="AQO22" s="343"/>
      <c r="AQP22" s="343"/>
      <c r="AQQ22" s="343"/>
      <c r="AQR22" s="343"/>
      <c r="AQS22" s="343"/>
      <c r="AQT22" s="343"/>
      <c r="AQU22" s="343"/>
      <c r="AQV22" s="343"/>
      <c r="AQW22" s="307"/>
      <c r="AQX22" s="335"/>
      <c r="AQY22" s="336"/>
      <c r="AQZ22" s="337"/>
      <c r="ARA22" s="308"/>
      <c r="ARB22" s="309"/>
      <c r="ARC22" s="310"/>
      <c r="ARD22" s="343"/>
      <c r="ARE22" s="343"/>
      <c r="ARF22" s="343"/>
      <c r="ARG22" s="343"/>
      <c r="ARH22" s="343"/>
      <c r="ARI22" s="343"/>
      <c r="ARJ22" s="343"/>
      <c r="ARK22" s="343"/>
      <c r="ARL22" s="307"/>
      <c r="ARM22" s="335"/>
      <c r="ARN22" s="336"/>
      <c r="ARO22" s="337"/>
      <c r="ARP22" s="308"/>
      <c r="ARQ22" s="309"/>
      <c r="ARR22" s="310"/>
      <c r="ARS22" s="343"/>
      <c r="ART22" s="343"/>
      <c r="ARU22" s="343"/>
      <c r="ARV22" s="343"/>
      <c r="ARW22" s="343"/>
      <c r="ARX22" s="343"/>
      <c r="ARY22" s="343"/>
      <c r="ARZ22" s="343"/>
      <c r="ASA22" s="307"/>
      <c r="ASB22" s="335"/>
      <c r="ASC22" s="336"/>
      <c r="ASD22" s="337"/>
      <c r="ASE22" s="308"/>
      <c r="ASF22" s="309"/>
      <c r="ASG22" s="310"/>
      <c r="ASH22" s="343"/>
      <c r="ASI22" s="343"/>
      <c r="ASJ22" s="343"/>
      <c r="ASK22" s="343"/>
      <c r="ASL22" s="343"/>
      <c r="ASM22" s="343"/>
      <c r="ASN22" s="343"/>
      <c r="ASO22" s="343"/>
      <c r="ASP22" s="307"/>
      <c r="ASQ22" s="335"/>
      <c r="ASR22" s="336"/>
      <c r="ASS22" s="337"/>
      <c r="AST22" s="308"/>
      <c r="ASU22" s="309"/>
      <c r="ASV22" s="310"/>
      <c r="ASW22" s="343"/>
      <c r="ASX22" s="343"/>
      <c r="ASY22" s="343"/>
      <c r="ASZ22" s="343"/>
      <c r="ATA22" s="343"/>
      <c r="ATB22" s="343"/>
      <c r="ATC22" s="343"/>
      <c r="ATD22" s="343"/>
      <c r="ATE22" s="307"/>
      <c r="ATF22" s="335"/>
      <c r="ATG22" s="336"/>
      <c r="ATH22" s="337"/>
      <c r="ATI22" s="308"/>
      <c r="ATJ22" s="309"/>
      <c r="ATK22" s="310"/>
      <c r="ATL22" s="343"/>
      <c r="ATM22" s="343"/>
      <c r="ATN22" s="343"/>
      <c r="ATO22" s="343"/>
      <c r="ATP22" s="343"/>
      <c r="ATQ22" s="343"/>
      <c r="ATR22" s="343"/>
      <c r="ATS22" s="343"/>
      <c r="ATT22" s="307"/>
      <c r="ATU22" s="335"/>
      <c r="ATV22" s="336"/>
      <c r="ATW22" s="337"/>
      <c r="ATX22" s="308"/>
      <c r="ATY22" s="309"/>
      <c r="ATZ22" s="310"/>
      <c r="AUA22" s="343"/>
      <c r="AUB22" s="343"/>
      <c r="AUC22" s="343"/>
      <c r="AUD22" s="343"/>
      <c r="AUE22" s="343"/>
      <c r="AUF22" s="343"/>
      <c r="AUG22" s="343"/>
      <c r="AUH22" s="343"/>
      <c r="AUI22" s="307"/>
      <c r="AUJ22" s="335"/>
      <c r="AUK22" s="336"/>
      <c r="AUL22" s="337"/>
      <c r="AUM22" s="308"/>
      <c r="AUN22" s="309"/>
      <c r="AUO22" s="310"/>
      <c r="AUP22" s="343"/>
      <c r="AUQ22" s="343"/>
      <c r="AUR22" s="343"/>
      <c r="AUS22" s="343"/>
      <c r="AUT22" s="343"/>
      <c r="AUU22" s="343"/>
      <c r="AUV22" s="343"/>
      <c r="AUW22" s="343"/>
      <c r="AUX22" s="307"/>
      <c r="AUY22" s="335"/>
      <c r="AUZ22" s="336"/>
      <c r="AVA22" s="337"/>
      <c r="AVB22" s="308"/>
      <c r="AVC22" s="309"/>
      <c r="AVD22" s="310"/>
      <c r="AVE22" s="343"/>
      <c r="AVF22" s="343"/>
      <c r="AVG22" s="343"/>
      <c r="AVH22" s="343"/>
      <c r="AVI22" s="343"/>
      <c r="AVJ22" s="343"/>
      <c r="AVK22" s="343"/>
      <c r="AVL22" s="343"/>
      <c r="AVM22" s="307"/>
      <c r="AVN22" s="335"/>
      <c r="AVO22" s="336"/>
      <c r="AVP22" s="337"/>
      <c r="AVQ22" s="308"/>
      <c r="AVR22" s="309"/>
      <c r="AVS22" s="310"/>
      <c r="AVT22" s="343"/>
      <c r="AVU22" s="343"/>
      <c r="AVV22" s="343"/>
      <c r="AVW22" s="343"/>
      <c r="AVX22" s="343"/>
      <c r="AVY22" s="343"/>
      <c r="AVZ22" s="343"/>
      <c r="AWA22" s="343"/>
      <c r="AWB22" s="307"/>
      <c r="AWC22" s="335"/>
      <c r="AWD22" s="336"/>
      <c r="AWE22" s="337"/>
      <c r="AWF22" s="308"/>
      <c r="AWG22" s="309"/>
      <c r="AWH22" s="310"/>
      <c r="AWI22" s="343"/>
      <c r="AWJ22" s="343"/>
      <c r="AWK22" s="343"/>
      <c r="AWL22" s="343"/>
      <c r="AWM22" s="343"/>
      <c r="AWN22" s="343"/>
      <c r="AWO22" s="343"/>
      <c r="AWP22" s="343"/>
      <c r="AWQ22" s="307"/>
      <c r="AWR22" s="335"/>
      <c r="AWS22" s="336"/>
      <c r="AWT22" s="337"/>
      <c r="AWU22" s="308"/>
      <c r="AWV22" s="309"/>
      <c r="AWW22" s="310"/>
      <c r="AWX22" s="343"/>
      <c r="AWY22" s="343"/>
      <c r="AWZ22" s="343"/>
      <c r="AXA22" s="343"/>
      <c r="AXB22" s="343"/>
      <c r="AXC22" s="343"/>
      <c r="AXD22" s="343"/>
      <c r="AXE22" s="343"/>
      <c r="AXF22" s="307"/>
      <c r="AXG22" s="335"/>
      <c r="AXH22" s="336"/>
      <c r="AXI22" s="337"/>
      <c r="AXJ22" s="308"/>
      <c r="AXK22" s="309"/>
      <c r="AXL22" s="310"/>
      <c r="AXM22" s="343"/>
      <c r="AXN22" s="343"/>
      <c r="AXO22" s="343"/>
      <c r="AXP22" s="343"/>
      <c r="AXQ22" s="343"/>
      <c r="AXR22" s="343"/>
      <c r="AXS22" s="343"/>
      <c r="AXT22" s="343"/>
      <c r="AXU22" s="307"/>
      <c r="AXV22" s="335"/>
      <c r="AXW22" s="336"/>
      <c r="AXX22" s="337"/>
      <c r="AXY22" s="308"/>
      <c r="AXZ22" s="309"/>
      <c r="AYA22" s="310"/>
      <c r="AYB22" s="343"/>
      <c r="AYC22" s="343"/>
      <c r="AYD22" s="343"/>
      <c r="AYE22" s="343"/>
      <c r="AYF22" s="343"/>
      <c r="AYG22" s="343"/>
      <c r="AYH22" s="343"/>
      <c r="AYI22" s="343"/>
      <c r="AYJ22" s="307"/>
      <c r="AYK22" s="335"/>
      <c r="AYL22" s="336"/>
      <c r="AYM22" s="337"/>
      <c r="AYN22" s="308"/>
      <c r="AYO22" s="309"/>
      <c r="AYP22" s="310"/>
      <c r="AYQ22" s="343"/>
      <c r="AYR22" s="343"/>
      <c r="AYS22" s="343"/>
      <c r="AYT22" s="343"/>
      <c r="AYU22" s="343"/>
      <c r="AYV22" s="343"/>
      <c r="AYW22" s="343"/>
      <c r="AYX22" s="343"/>
      <c r="AYY22" s="307"/>
      <c r="AYZ22" s="335"/>
      <c r="AZA22" s="336"/>
      <c r="AZB22" s="337"/>
      <c r="AZC22" s="308"/>
      <c r="AZD22" s="309"/>
      <c r="AZE22" s="310"/>
      <c r="AZF22" s="343"/>
      <c r="AZG22" s="343"/>
      <c r="AZH22" s="343"/>
      <c r="AZI22" s="343"/>
      <c r="AZJ22" s="343"/>
      <c r="AZK22" s="343"/>
      <c r="AZL22" s="343"/>
      <c r="AZM22" s="343"/>
      <c r="AZN22" s="307"/>
      <c r="AZO22" s="335"/>
      <c r="AZP22" s="336"/>
      <c r="AZQ22" s="337"/>
      <c r="AZR22" s="308"/>
      <c r="AZS22" s="309"/>
      <c r="AZT22" s="310"/>
      <c r="AZU22" s="343"/>
      <c r="AZV22" s="343"/>
      <c r="AZW22" s="343"/>
      <c r="AZX22" s="343"/>
      <c r="AZY22" s="343"/>
      <c r="AZZ22" s="343"/>
      <c r="BAA22" s="343"/>
      <c r="BAB22" s="343"/>
      <c r="BAC22" s="307"/>
      <c r="BAD22" s="335"/>
      <c r="BAE22" s="336"/>
      <c r="BAF22" s="337"/>
      <c r="BAG22" s="308"/>
      <c r="BAH22" s="309"/>
      <c r="BAI22" s="310"/>
      <c r="BAJ22" s="343"/>
      <c r="BAK22" s="343"/>
      <c r="BAL22" s="343"/>
      <c r="BAM22" s="343"/>
      <c r="BAN22" s="343"/>
      <c r="BAO22" s="343"/>
      <c r="BAP22" s="343"/>
      <c r="BAQ22" s="343"/>
      <c r="BAR22" s="307"/>
      <c r="BAS22" s="335"/>
      <c r="BAT22" s="336"/>
      <c r="BAU22" s="337"/>
      <c r="BAV22" s="308"/>
      <c r="BAW22" s="309"/>
      <c r="BAX22" s="310"/>
      <c r="BAY22" s="343"/>
      <c r="BAZ22" s="343"/>
      <c r="BBA22" s="343"/>
      <c r="BBB22" s="343"/>
      <c r="BBC22" s="343"/>
      <c r="BBD22" s="343"/>
      <c r="BBE22" s="343"/>
      <c r="BBF22" s="343"/>
      <c r="BBG22" s="307"/>
      <c r="BBH22" s="335"/>
      <c r="BBI22" s="336"/>
      <c r="BBJ22" s="337"/>
      <c r="BBK22" s="308"/>
      <c r="BBL22" s="309"/>
      <c r="BBM22" s="310"/>
      <c r="BBN22" s="343"/>
      <c r="BBO22" s="343"/>
      <c r="BBP22" s="343"/>
      <c r="BBQ22" s="343"/>
      <c r="BBR22" s="343"/>
      <c r="BBS22" s="343"/>
      <c r="BBT22" s="343"/>
      <c r="BBU22" s="343"/>
      <c r="BBV22" s="307"/>
      <c r="BBW22" s="335"/>
      <c r="BBX22" s="336"/>
      <c r="BBY22" s="337"/>
      <c r="BBZ22" s="308"/>
      <c r="BCA22" s="309"/>
      <c r="BCB22" s="310"/>
      <c r="BCC22" s="343"/>
      <c r="BCD22" s="343"/>
      <c r="BCE22" s="343"/>
      <c r="BCF22" s="343"/>
      <c r="BCG22" s="343"/>
      <c r="BCH22" s="343"/>
      <c r="BCI22" s="343"/>
      <c r="BCJ22" s="343"/>
      <c r="BCK22" s="307"/>
      <c r="BCL22" s="335"/>
      <c r="BCM22" s="336"/>
      <c r="BCN22" s="337"/>
      <c r="BCO22" s="308"/>
      <c r="BCP22" s="309"/>
      <c r="BCQ22" s="310"/>
      <c r="BCR22" s="343"/>
      <c r="BCS22" s="343"/>
      <c r="BCT22" s="343"/>
      <c r="BCU22" s="343"/>
      <c r="BCV22" s="343"/>
      <c r="BCW22" s="343"/>
      <c r="BCX22" s="343"/>
      <c r="BCY22" s="343"/>
      <c r="BCZ22" s="307"/>
      <c r="BDA22" s="335"/>
      <c r="BDB22" s="336"/>
      <c r="BDC22" s="337"/>
      <c r="BDD22" s="308"/>
      <c r="BDE22" s="309"/>
      <c r="BDF22" s="310"/>
      <c r="BDG22" s="343"/>
      <c r="BDH22" s="343"/>
      <c r="BDI22" s="343"/>
      <c r="BDJ22" s="343"/>
      <c r="BDK22" s="343"/>
      <c r="BDL22" s="343"/>
      <c r="BDM22" s="343"/>
      <c r="BDN22" s="343"/>
      <c r="BDO22" s="307"/>
      <c r="BDP22" s="335"/>
      <c r="BDQ22" s="336"/>
      <c r="BDR22" s="337"/>
      <c r="BDS22" s="308"/>
      <c r="BDT22" s="309"/>
      <c r="BDU22" s="310"/>
      <c r="BDV22" s="343"/>
      <c r="BDW22" s="343"/>
      <c r="BDX22" s="343"/>
      <c r="BDY22" s="343"/>
      <c r="BDZ22" s="343"/>
      <c r="BEA22" s="343"/>
      <c r="BEB22" s="343"/>
      <c r="BEC22" s="343"/>
      <c r="BED22" s="307"/>
      <c r="BEE22" s="335"/>
      <c r="BEF22" s="336"/>
      <c r="BEG22" s="337"/>
      <c r="BEH22" s="308"/>
      <c r="BEI22" s="309"/>
      <c r="BEJ22" s="310"/>
      <c r="BEK22" s="343"/>
      <c r="BEL22" s="343"/>
      <c r="BEM22" s="343"/>
      <c r="BEN22" s="343"/>
      <c r="BEO22" s="343"/>
      <c r="BEP22" s="343"/>
      <c r="BEQ22" s="343"/>
      <c r="BER22" s="343"/>
      <c r="BES22" s="307"/>
      <c r="BET22" s="335"/>
      <c r="BEU22" s="336"/>
      <c r="BEV22" s="337"/>
      <c r="BEW22" s="308"/>
      <c r="BEX22" s="309"/>
      <c r="BEY22" s="310"/>
      <c r="BEZ22" s="343"/>
      <c r="BFA22" s="343"/>
      <c r="BFB22" s="343"/>
      <c r="BFC22" s="343"/>
      <c r="BFD22" s="343"/>
      <c r="BFE22" s="343"/>
      <c r="BFF22" s="343"/>
      <c r="BFG22" s="343"/>
      <c r="BFH22" s="307"/>
      <c r="BFI22" s="335"/>
      <c r="BFJ22" s="336"/>
      <c r="BFK22" s="337"/>
      <c r="BFL22" s="308"/>
      <c r="BFM22" s="309"/>
      <c r="BFN22" s="310"/>
      <c r="BFO22" s="343"/>
      <c r="BFP22" s="343"/>
      <c r="BFQ22" s="343"/>
      <c r="BFR22" s="343"/>
      <c r="BFS22" s="343"/>
      <c r="BFT22" s="343"/>
      <c r="BFU22" s="343"/>
      <c r="BFV22" s="343"/>
      <c r="BFW22" s="307"/>
      <c r="BFX22" s="335"/>
      <c r="BFY22" s="336"/>
      <c r="BFZ22" s="337"/>
      <c r="BGA22" s="308"/>
      <c r="BGB22" s="309"/>
      <c r="BGC22" s="310"/>
      <c r="BGD22" s="343"/>
      <c r="BGE22" s="343"/>
      <c r="BGF22" s="343"/>
      <c r="BGG22" s="343"/>
      <c r="BGH22" s="343"/>
      <c r="BGI22" s="343"/>
      <c r="BGJ22" s="343"/>
      <c r="BGK22" s="343"/>
      <c r="BGL22" s="307"/>
      <c r="BGM22" s="335"/>
      <c r="BGN22" s="336"/>
      <c r="BGO22" s="337"/>
      <c r="BGP22" s="308"/>
      <c r="BGQ22" s="309"/>
      <c r="BGR22" s="310"/>
      <c r="BGS22" s="343"/>
      <c r="BGT22" s="343"/>
      <c r="BGU22" s="343"/>
      <c r="BGV22" s="343"/>
      <c r="BGW22" s="343"/>
      <c r="BGX22" s="343"/>
      <c r="BGY22" s="343"/>
      <c r="BGZ22" s="343"/>
      <c r="BHA22" s="307"/>
      <c r="BHB22" s="335"/>
      <c r="BHC22" s="336"/>
      <c r="BHD22" s="337"/>
      <c r="BHE22" s="308"/>
      <c r="BHF22" s="309"/>
      <c r="BHG22" s="310"/>
      <c r="BHH22" s="343"/>
      <c r="BHI22" s="343"/>
      <c r="BHJ22" s="343"/>
      <c r="BHK22" s="343"/>
      <c r="BHL22" s="343"/>
      <c r="BHM22" s="343"/>
      <c r="BHN22" s="343"/>
      <c r="BHO22" s="343"/>
      <c r="BHP22" s="307"/>
      <c r="BHQ22" s="335"/>
      <c r="BHR22" s="336"/>
      <c r="BHS22" s="337"/>
      <c r="BHT22" s="308"/>
      <c r="BHU22" s="309"/>
      <c r="BHV22" s="310"/>
      <c r="BHW22" s="343"/>
      <c r="BHX22" s="343"/>
      <c r="BHY22" s="343"/>
      <c r="BHZ22" s="343"/>
      <c r="BIA22" s="343"/>
      <c r="BIB22" s="343"/>
      <c r="BIC22" s="343"/>
      <c r="BID22" s="343"/>
      <c r="BIE22" s="307"/>
      <c r="BIF22" s="335"/>
      <c r="BIG22" s="336"/>
      <c r="BIH22" s="337"/>
      <c r="BII22" s="308"/>
      <c r="BIJ22" s="309"/>
      <c r="BIK22" s="310"/>
      <c r="BIL22" s="343"/>
      <c r="BIM22" s="343"/>
      <c r="BIN22" s="343"/>
      <c r="BIO22" s="343"/>
      <c r="BIP22" s="343"/>
      <c r="BIQ22" s="343"/>
      <c r="BIR22" s="343"/>
      <c r="BIS22" s="343"/>
      <c r="BIT22" s="307"/>
      <c r="BIU22" s="335"/>
      <c r="BIV22" s="336"/>
      <c r="BIW22" s="337"/>
      <c r="BIX22" s="308"/>
      <c r="BIY22" s="309"/>
      <c r="BIZ22" s="310"/>
      <c r="BJA22" s="343"/>
      <c r="BJB22" s="343"/>
      <c r="BJC22" s="343"/>
      <c r="BJD22" s="343"/>
      <c r="BJE22" s="343"/>
      <c r="BJF22" s="343"/>
      <c r="BJG22" s="343"/>
      <c r="BJH22" s="343"/>
      <c r="BJI22" s="307"/>
      <c r="BJJ22" s="335"/>
      <c r="BJK22" s="336"/>
      <c r="BJL22" s="337"/>
      <c r="BJM22" s="308"/>
      <c r="BJN22" s="309"/>
      <c r="BJO22" s="310"/>
      <c r="BJP22" s="343"/>
      <c r="BJQ22" s="343"/>
      <c r="BJR22" s="343"/>
      <c r="BJS22" s="343"/>
      <c r="BJT22" s="343"/>
      <c r="BJU22" s="343"/>
      <c r="BJV22" s="343"/>
      <c r="BJW22" s="343"/>
      <c r="BJX22" s="307"/>
      <c r="BJY22" s="335"/>
      <c r="BJZ22" s="336"/>
      <c r="BKA22" s="337"/>
      <c r="BKB22" s="308"/>
      <c r="BKC22" s="309"/>
      <c r="BKD22" s="310"/>
      <c r="BKE22" s="343"/>
      <c r="BKF22" s="343"/>
      <c r="BKG22" s="343"/>
      <c r="BKH22" s="343"/>
      <c r="BKI22" s="343"/>
      <c r="BKJ22" s="343"/>
      <c r="BKK22" s="343"/>
      <c r="BKL22" s="343"/>
      <c r="BKM22" s="307"/>
      <c r="BKN22" s="335"/>
      <c r="BKO22" s="336"/>
      <c r="BKP22" s="337"/>
      <c r="BKQ22" s="308"/>
      <c r="BKR22" s="309"/>
      <c r="BKS22" s="310"/>
      <c r="BKT22" s="343"/>
      <c r="BKU22" s="343"/>
      <c r="BKV22" s="343"/>
      <c r="BKW22" s="343"/>
      <c r="BKX22" s="343"/>
      <c r="BKY22" s="343"/>
      <c r="BKZ22" s="343"/>
      <c r="BLA22" s="343"/>
      <c r="BLB22" s="307"/>
      <c r="BLC22" s="335"/>
      <c r="BLD22" s="336"/>
      <c r="BLE22" s="337"/>
      <c r="BLF22" s="308"/>
      <c r="BLG22" s="309"/>
      <c r="BLH22" s="310"/>
      <c r="BLI22" s="343"/>
      <c r="BLJ22" s="343"/>
      <c r="BLK22" s="343"/>
      <c r="BLL22" s="343"/>
      <c r="BLM22" s="343"/>
      <c r="BLN22" s="343"/>
      <c r="BLO22" s="343"/>
      <c r="BLP22" s="343"/>
      <c r="BLQ22" s="307"/>
      <c r="BLR22" s="335"/>
      <c r="BLS22" s="336"/>
      <c r="BLT22" s="337"/>
      <c r="BLU22" s="308"/>
      <c r="BLV22" s="309"/>
      <c r="BLW22" s="310"/>
      <c r="BLX22" s="343"/>
      <c r="BLY22" s="343"/>
      <c r="BLZ22" s="343"/>
      <c r="BMA22" s="343"/>
      <c r="BMB22" s="343"/>
      <c r="BMC22" s="343"/>
      <c r="BMD22" s="343"/>
      <c r="BME22" s="343"/>
      <c r="BMF22" s="307"/>
      <c r="BMG22" s="335"/>
      <c r="BMH22" s="336"/>
      <c r="BMI22" s="337"/>
      <c r="BMJ22" s="308"/>
      <c r="BMK22" s="309"/>
      <c r="BML22" s="310"/>
      <c r="BMM22" s="343"/>
      <c r="BMN22" s="343"/>
      <c r="BMO22" s="343"/>
      <c r="BMP22" s="343"/>
      <c r="BMQ22" s="343"/>
      <c r="BMR22" s="343"/>
      <c r="BMS22" s="343"/>
      <c r="BMT22" s="343"/>
      <c r="BMU22" s="307"/>
      <c r="BMV22" s="335"/>
      <c r="BMW22" s="336"/>
      <c r="BMX22" s="337"/>
      <c r="BMY22" s="308"/>
      <c r="BMZ22" s="309"/>
      <c r="BNA22" s="310"/>
      <c r="BNB22" s="343"/>
      <c r="BNC22" s="343"/>
      <c r="BND22" s="343"/>
      <c r="BNE22" s="343"/>
      <c r="BNF22" s="343"/>
      <c r="BNG22" s="343"/>
      <c r="BNH22" s="343"/>
      <c r="BNI22" s="343"/>
      <c r="BNJ22" s="307"/>
      <c r="BNK22" s="335"/>
      <c r="BNL22" s="336"/>
      <c r="BNM22" s="337"/>
      <c r="BNN22" s="308"/>
      <c r="BNO22" s="309"/>
      <c r="BNP22" s="310"/>
      <c r="BNQ22" s="343"/>
      <c r="BNR22" s="343"/>
      <c r="BNS22" s="343"/>
      <c r="BNT22" s="343"/>
      <c r="BNU22" s="343"/>
      <c r="BNV22" s="343"/>
      <c r="BNW22" s="343"/>
      <c r="BNX22" s="343"/>
      <c r="BNY22" s="307"/>
      <c r="BNZ22" s="335"/>
      <c r="BOA22" s="336"/>
      <c r="BOB22" s="337"/>
      <c r="BOC22" s="308"/>
      <c r="BOD22" s="309"/>
      <c r="BOE22" s="310"/>
      <c r="BOF22" s="343"/>
      <c r="BOG22" s="343"/>
      <c r="BOH22" s="343"/>
      <c r="BOI22" s="343"/>
      <c r="BOJ22" s="343"/>
      <c r="BOK22" s="343"/>
      <c r="BOL22" s="343"/>
      <c r="BOM22" s="343"/>
      <c r="BON22" s="307"/>
      <c r="BOO22" s="335"/>
      <c r="BOP22" s="336"/>
      <c r="BOQ22" s="337"/>
      <c r="BOR22" s="308"/>
      <c r="BOS22" s="309"/>
      <c r="BOT22" s="310"/>
      <c r="BOU22" s="343"/>
      <c r="BOV22" s="343"/>
      <c r="BOW22" s="343"/>
      <c r="BOX22" s="343"/>
      <c r="BOY22" s="343"/>
      <c r="BOZ22" s="343"/>
      <c r="BPA22" s="343"/>
      <c r="BPB22" s="343"/>
      <c r="BPC22" s="307"/>
      <c r="BPD22" s="335"/>
      <c r="BPE22" s="336"/>
      <c r="BPF22" s="337"/>
      <c r="BPG22" s="308"/>
      <c r="BPH22" s="309"/>
      <c r="BPI22" s="310"/>
      <c r="BPJ22" s="343"/>
      <c r="BPK22" s="343"/>
      <c r="BPL22" s="343"/>
      <c r="BPM22" s="343"/>
      <c r="BPN22" s="343"/>
      <c r="BPO22" s="343"/>
      <c r="BPP22" s="343"/>
      <c r="BPQ22" s="343"/>
      <c r="BPR22" s="307"/>
      <c r="BPS22" s="335"/>
      <c r="BPT22" s="336"/>
      <c r="BPU22" s="337"/>
      <c r="BPV22" s="308"/>
      <c r="BPW22" s="309"/>
      <c r="BPX22" s="310"/>
      <c r="BPY22" s="343"/>
      <c r="BPZ22" s="343"/>
      <c r="BQA22" s="343"/>
      <c r="BQB22" s="343"/>
      <c r="BQC22" s="343"/>
      <c r="BQD22" s="343"/>
      <c r="BQE22" s="343"/>
      <c r="BQF22" s="343"/>
      <c r="BQG22" s="307"/>
      <c r="BQH22" s="335"/>
      <c r="BQI22" s="336"/>
      <c r="BQJ22" s="337"/>
      <c r="BQK22" s="308"/>
      <c r="BQL22" s="309"/>
      <c r="BQM22" s="310"/>
      <c r="BQN22" s="343"/>
      <c r="BQO22" s="343"/>
      <c r="BQP22" s="343"/>
      <c r="BQQ22" s="343"/>
      <c r="BQR22" s="343"/>
      <c r="BQS22" s="343"/>
      <c r="BQT22" s="343"/>
      <c r="BQU22" s="343"/>
      <c r="BQV22" s="307"/>
      <c r="BQW22" s="335"/>
      <c r="BQX22" s="336"/>
      <c r="BQY22" s="337"/>
      <c r="BQZ22" s="308"/>
      <c r="BRA22" s="309"/>
      <c r="BRB22" s="310"/>
      <c r="BRC22" s="343"/>
      <c r="BRD22" s="343"/>
      <c r="BRE22" s="343"/>
      <c r="BRF22" s="343"/>
      <c r="BRG22" s="343"/>
      <c r="BRH22" s="343"/>
      <c r="BRI22" s="343"/>
      <c r="BRJ22" s="343"/>
      <c r="BRK22" s="307"/>
      <c r="BRL22" s="335"/>
      <c r="BRM22" s="336"/>
      <c r="BRN22" s="337"/>
      <c r="BRO22" s="308"/>
      <c r="BRP22" s="309"/>
      <c r="BRQ22" s="310"/>
      <c r="BRR22" s="343"/>
      <c r="BRS22" s="343"/>
      <c r="BRT22" s="343"/>
      <c r="BRU22" s="343"/>
      <c r="BRV22" s="343"/>
      <c r="BRW22" s="343"/>
      <c r="BRX22" s="343"/>
      <c r="BRY22" s="343"/>
      <c r="BRZ22" s="307"/>
      <c r="BSA22" s="335"/>
      <c r="BSB22" s="336"/>
      <c r="BSC22" s="337"/>
      <c r="BSD22" s="308"/>
      <c r="BSE22" s="309"/>
      <c r="BSF22" s="310"/>
      <c r="BSG22" s="343"/>
      <c r="BSH22" s="343"/>
      <c r="BSI22" s="343"/>
      <c r="BSJ22" s="343"/>
      <c r="BSK22" s="343"/>
      <c r="BSL22" s="343"/>
      <c r="BSM22" s="343"/>
      <c r="BSN22" s="343"/>
      <c r="BSO22" s="307"/>
      <c r="BSP22" s="335"/>
      <c r="BSQ22" s="336"/>
      <c r="BSR22" s="337"/>
      <c r="BSS22" s="308"/>
      <c r="BST22" s="309"/>
      <c r="BSU22" s="310"/>
      <c r="BSV22" s="343"/>
      <c r="BSW22" s="343"/>
      <c r="BSX22" s="343"/>
      <c r="BSY22" s="343"/>
      <c r="BSZ22" s="343"/>
      <c r="BTA22" s="343"/>
      <c r="BTB22" s="343"/>
      <c r="BTC22" s="343"/>
      <c r="BTD22" s="307"/>
      <c r="BTE22" s="335"/>
      <c r="BTF22" s="336"/>
      <c r="BTG22" s="337"/>
      <c r="BTH22" s="308"/>
      <c r="BTI22" s="309"/>
      <c r="BTJ22" s="310"/>
      <c r="BTK22" s="343"/>
      <c r="BTL22" s="343"/>
      <c r="BTM22" s="343"/>
      <c r="BTN22" s="343"/>
      <c r="BTO22" s="343"/>
      <c r="BTP22" s="343"/>
      <c r="BTQ22" s="343"/>
      <c r="BTR22" s="343"/>
      <c r="BTS22" s="307"/>
      <c r="BTT22" s="335"/>
      <c r="BTU22" s="336"/>
      <c r="BTV22" s="337"/>
      <c r="BTW22" s="308"/>
      <c r="BTX22" s="309"/>
      <c r="BTY22" s="310"/>
      <c r="BTZ22" s="343"/>
      <c r="BUA22" s="343"/>
      <c r="BUB22" s="343"/>
      <c r="BUC22" s="343"/>
      <c r="BUD22" s="343"/>
      <c r="BUE22" s="343"/>
      <c r="BUF22" s="343"/>
      <c r="BUG22" s="343"/>
      <c r="BUH22" s="307"/>
      <c r="BUI22" s="335"/>
      <c r="BUJ22" s="336"/>
      <c r="BUK22" s="337"/>
      <c r="BUL22" s="308"/>
      <c r="BUM22" s="309"/>
      <c r="BUN22" s="310"/>
      <c r="BUO22" s="343"/>
      <c r="BUP22" s="343"/>
      <c r="BUQ22" s="343"/>
      <c r="BUR22" s="343"/>
      <c r="BUS22" s="343"/>
      <c r="BUT22" s="343"/>
      <c r="BUU22" s="343"/>
      <c r="BUV22" s="343"/>
      <c r="BUW22" s="307"/>
      <c r="BUX22" s="335"/>
      <c r="BUY22" s="336"/>
      <c r="BUZ22" s="337"/>
      <c r="BVA22" s="308"/>
      <c r="BVB22" s="309"/>
      <c r="BVC22" s="310"/>
      <c r="BVD22" s="343"/>
      <c r="BVE22" s="343"/>
      <c r="BVF22" s="343"/>
      <c r="BVG22" s="343"/>
      <c r="BVH22" s="343"/>
      <c r="BVI22" s="343"/>
      <c r="BVJ22" s="343"/>
      <c r="BVK22" s="343"/>
      <c r="BVL22" s="307"/>
      <c r="BVM22" s="335"/>
      <c r="BVN22" s="336"/>
      <c r="BVO22" s="337"/>
      <c r="BVP22" s="308"/>
      <c r="BVQ22" s="309"/>
      <c r="BVR22" s="310"/>
      <c r="BVS22" s="343"/>
      <c r="BVT22" s="343"/>
      <c r="BVU22" s="343"/>
      <c r="BVV22" s="343"/>
      <c r="BVW22" s="343"/>
      <c r="BVX22" s="343"/>
      <c r="BVY22" s="343"/>
      <c r="BVZ22" s="343"/>
      <c r="BWA22" s="307"/>
      <c r="BWB22" s="335"/>
      <c r="BWC22" s="336"/>
      <c r="BWD22" s="337"/>
      <c r="BWE22" s="308"/>
      <c r="BWF22" s="309"/>
      <c r="BWG22" s="310"/>
      <c r="BWH22" s="343"/>
      <c r="BWI22" s="343"/>
      <c r="BWJ22" s="343"/>
      <c r="BWK22" s="343"/>
      <c r="BWL22" s="343"/>
      <c r="BWM22" s="343"/>
      <c r="BWN22" s="343"/>
      <c r="BWO22" s="343"/>
      <c r="BWP22" s="307"/>
      <c r="BWQ22" s="335"/>
      <c r="BWR22" s="336"/>
      <c r="BWS22" s="337"/>
      <c r="BWT22" s="308"/>
      <c r="BWU22" s="309"/>
      <c r="BWV22" s="310"/>
      <c r="BWW22" s="343"/>
      <c r="BWX22" s="343"/>
      <c r="BWY22" s="343"/>
      <c r="BWZ22" s="343"/>
      <c r="BXA22" s="343"/>
      <c r="BXB22" s="343"/>
      <c r="BXC22" s="343"/>
      <c r="BXD22" s="343"/>
      <c r="BXE22" s="307"/>
      <c r="BXF22" s="335"/>
      <c r="BXG22" s="336"/>
      <c r="BXH22" s="337"/>
      <c r="BXI22" s="308"/>
      <c r="BXJ22" s="309"/>
      <c r="BXK22" s="310"/>
      <c r="BXL22" s="343"/>
      <c r="BXM22" s="343"/>
      <c r="BXN22" s="343"/>
      <c r="BXO22" s="343"/>
      <c r="BXP22" s="343"/>
      <c r="BXQ22" s="343"/>
      <c r="BXR22" s="343"/>
      <c r="BXS22" s="343"/>
      <c r="BXT22" s="307"/>
      <c r="BXU22" s="335"/>
      <c r="BXV22" s="336"/>
      <c r="BXW22" s="337"/>
      <c r="BXX22" s="308"/>
      <c r="BXY22" s="309"/>
      <c r="BXZ22" s="310"/>
      <c r="BYA22" s="343"/>
      <c r="BYB22" s="343"/>
      <c r="BYC22" s="343"/>
      <c r="BYD22" s="343"/>
      <c r="BYE22" s="343"/>
      <c r="BYF22" s="343"/>
      <c r="BYG22" s="343"/>
      <c r="BYH22" s="343"/>
      <c r="BYI22" s="307"/>
      <c r="BYJ22" s="335"/>
      <c r="BYK22" s="336"/>
      <c r="BYL22" s="337"/>
      <c r="BYM22" s="308"/>
      <c r="BYN22" s="309"/>
      <c r="BYO22" s="310"/>
      <c r="BYP22" s="343"/>
      <c r="BYQ22" s="343"/>
      <c r="BYR22" s="343"/>
      <c r="BYS22" s="343"/>
      <c r="BYT22" s="343"/>
      <c r="BYU22" s="343"/>
      <c r="BYV22" s="343"/>
      <c r="BYW22" s="343"/>
      <c r="BYX22" s="307"/>
      <c r="BYY22" s="335"/>
      <c r="BYZ22" s="336"/>
      <c r="BZA22" s="337"/>
      <c r="BZB22" s="308"/>
      <c r="BZC22" s="309"/>
      <c r="BZD22" s="310"/>
      <c r="BZE22" s="343"/>
      <c r="BZF22" s="343"/>
      <c r="BZG22" s="343"/>
      <c r="BZH22" s="343"/>
      <c r="BZI22" s="343"/>
      <c r="BZJ22" s="343"/>
      <c r="BZK22" s="343"/>
      <c r="BZL22" s="343"/>
      <c r="BZM22" s="307"/>
      <c r="BZN22" s="335"/>
      <c r="BZO22" s="336"/>
      <c r="BZP22" s="337"/>
      <c r="BZQ22" s="308"/>
      <c r="BZR22" s="309"/>
      <c r="BZS22" s="310"/>
      <c r="BZT22" s="343"/>
      <c r="BZU22" s="343"/>
      <c r="BZV22" s="343"/>
      <c r="BZW22" s="343"/>
      <c r="BZX22" s="343"/>
      <c r="BZY22" s="343"/>
      <c r="BZZ22" s="343"/>
      <c r="CAA22" s="343"/>
      <c r="CAB22" s="307"/>
      <c r="CAC22" s="335"/>
      <c r="CAD22" s="336"/>
      <c r="CAE22" s="337"/>
      <c r="CAF22" s="308"/>
      <c r="CAG22" s="309"/>
      <c r="CAH22" s="310"/>
      <c r="CAI22" s="343"/>
      <c r="CAJ22" s="343"/>
      <c r="CAK22" s="343"/>
      <c r="CAL22" s="343"/>
      <c r="CAM22" s="343"/>
      <c r="CAN22" s="343"/>
      <c r="CAO22" s="343"/>
      <c r="CAP22" s="343"/>
      <c r="CAQ22" s="307"/>
      <c r="CAR22" s="335"/>
      <c r="CAS22" s="336"/>
      <c r="CAT22" s="337"/>
      <c r="CAU22" s="308"/>
      <c r="CAV22" s="309"/>
      <c r="CAW22" s="310"/>
      <c r="CAX22" s="343"/>
      <c r="CAY22" s="343"/>
      <c r="CAZ22" s="343"/>
      <c r="CBA22" s="343"/>
      <c r="CBB22" s="343"/>
      <c r="CBC22" s="343"/>
      <c r="CBD22" s="343"/>
      <c r="CBE22" s="343"/>
      <c r="CBF22" s="307"/>
      <c r="CBG22" s="335"/>
      <c r="CBH22" s="336"/>
      <c r="CBI22" s="337"/>
      <c r="CBJ22" s="308"/>
      <c r="CBK22" s="309"/>
      <c r="CBL22" s="310"/>
      <c r="CBM22" s="343"/>
      <c r="CBN22" s="343"/>
      <c r="CBO22" s="343"/>
      <c r="CBP22" s="343"/>
      <c r="CBQ22" s="343"/>
      <c r="CBR22" s="343"/>
      <c r="CBS22" s="343"/>
      <c r="CBT22" s="343"/>
      <c r="CBU22" s="307"/>
      <c r="CBV22" s="335"/>
      <c r="CBW22" s="336"/>
      <c r="CBX22" s="337"/>
      <c r="CBY22" s="308"/>
      <c r="CBZ22" s="309"/>
      <c r="CCA22" s="310"/>
      <c r="CCB22" s="343"/>
      <c r="CCC22" s="343"/>
      <c r="CCD22" s="343"/>
      <c r="CCE22" s="343"/>
      <c r="CCF22" s="343"/>
      <c r="CCG22" s="343"/>
      <c r="CCH22" s="343"/>
      <c r="CCI22" s="343"/>
      <c r="CCJ22" s="307"/>
      <c r="CCK22" s="335"/>
      <c r="CCL22" s="336"/>
      <c r="CCM22" s="337"/>
      <c r="CCN22" s="308"/>
      <c r="CCO22" s="309"/>
      <c r="CCP22" s="310"/>
      <c r="CCQ22" s="343"/>
      <c r="CCR22" s="343"/>
      <c r="CCS22" s="343"/>
      <c r="CCT22" s="343"/>
      <c r="CCU22" s="343"/>
      <c r="CCV22" s="343"/>
      <c r="CCW22" s="343"/>
      <c r="CCX22" s="343"/>
      <c r="CCY22" s="307"/>
      <c r="CCZ22" s="335"/>
      <c r="CDA22" s="336"/>
      <c r="CDB22" s="337"/>
      <c r="CDC22" s="308"/>
      <c r="CDD22" s="309"/>
      <c r="CDE22" s="310"/>
      <c r="CDF22" s="343"/>
      <c r="CDG22" s="343"/>
      <c r="CDH22" s="343"/>
      <c r="CDI22" s="343"/>
      <c r="CDJ22" s="343"/>
      <c r="CDK22" s="343"/>
      <c r="CDL22" s="343"/>
      <c r="CDM22" s="343"/>
      <c r="CDN22" s="307"/>
      <c r="CDO22" s="335"/>
      <c r="CDP22" s="336"/>
      <c r="CDQ22" s="337"/>
      <c r="CDR22" s="308"/>
      <c r="CDS22" s="309"/>
      <c r="CDT22" s="310"/>
      <c r="CDU22" s="343"/>
      <c r="CDV22" s="343"/>
      <c r="CDW22" s="343"/>
      <c r="CDX22" s="343"/>
      <c r="CDY22" s="343"/>
      <c r="CDZ22" s="343"/>
      <c r="CEA22" s="343"/>
      <c r="CEB22" s="343"/>
      <c r="CEC22" s="307"/>
      <c r="CED22" s="335"/>
      <c r="CEE22" s="336"/>
      <c r="CEF22" s="337"/>
      <c r="CEG22" s="308"/>
      <c r="CEH22" s="309"/>
      <c r="CEI22" s="310"/>
      <c r="CEJ22" s="343"/>
      <c r="CEK22" s="343"/>
      <c r="CEL22" s="343"/>
      <c r="CEM22" s="343"/>
      <c r="CEN22" s="343"/>
      <c r="CEO22" s="343"/>
      <c r="CEP22" s="343"/>
      <c r="CEQ22" s="343"/>
      <c r="CER22" s="307"/>
      <c r="CES22" s="335"/>
      <c r="CET22" s="336"/>
      <c r="CEU22" s="337"/>
      <c r="CEV22" s="308"/>
      <c r="CEW22" s="309"/>
      <c r="CEX22" s="310"/>
      <c r="CEY22" s="343"/>
      <c r="CEZ22" s="343"/>
      <c r="CFA22" s="343"/>
      <c r="CFB22" s="343"/>
      <c r="CFC22" s="343"/>
      <c r="CFD22" s="343"/>
      <c r="CFE22" s="343"/>
      <c r="CFF22" s="343"/>
      <c r="CFG22" s="307"/>
      <c r="CFH22" s="335"/>
      <c r="CFI22" s="336"/>
      <c r="CFJ22" s="337"/>
      <c r="CFK22" s="308"/>
      <c r="CFL22" s="309"/>
      <c r="CFM22" s="310"/>
      <c r="CFN22" s="343"/>
      <c r="CFO22" s="343"/>
      <c r="CFP22" s="343"/>
      <c r="CFQ22" s="343"/>
      <c r="CFR22" s="343"/>
      <c r="CFS22" s="343"/>
      <c r="CFT22" s="343"/>
      <c r="CFU22" s="343"/>
      <c r="CFV22" s="307"/>
      <c r="CFW22" s="335"/>
      <c r="CFX22" s="336"/>
      <c r="CFY22" s="337"/>
      <c r="CFZ22" s="308"/>
      <c r="CGA22" s="309"/>
      <c r="CGB22" s="310"/>
      <c r="CGC22" s="343"/>
      <c r="CGD22" s="343"/>
      <c r="CGE22" s="343"/>
      <c r="CGF22" s="343"/>
      <c r="CGG22" s="343"/>
      <c r="CGH22" s="343"/>
      <c r="CGI22" s="343"/>
      <c r="CGJ22" s="343"/>
      <c r="CGK22" s="307"/>
      <c r="CGL22" s="335"/>
      <c r="CGM22" s="336"/>
      <c r="CGN22" s="337"/>
      <c r="CGO22" s="308"/>
      <c r="CGP22" s="309"/>
      <c r="CGQ22" s="310"/>
      <c r="CGR22" s="343"/>
      <c r="CGS22" s="343"/>
      <c r="CGT22" s="343"/>
      <c r="CGU22" s="343"/>
      <c r="CGV22" s="343"/>
      <c r="CGW22" s="343"/>
      <c r="CGX22" s="343"/>
      <c r="CGY22" s="343"/>
      <c r="CGZ22" s="307"/>
      <c r="CHA22" s="335"/>
      <c r="CHB22" s="336"/>
      <c r="CHC22" s="337"/>
      <c r="CHD22" s="308"/>
      <c r="CHE22" s="309"/>
      <c r="CHF22" s="310"/>
      <c r="CHG22" s="343"/>
      <c r="CHH22" s="343"/>
      <c r="CHI22" s="343"/>
      <c r="CHJ22" s="343"/>
      <c r="CHK22" s="343"/>
      <c r="CHL22" s="343"/>
      <c r="CHM22" s="343"/>
      <c r="CHN22" s="343"/>
      <c r="CHO22" s="307"/>
      <c r="CHP22" s="335"/>
      <c r="CHQ22" s="336"/>
      <c r="CHR22" s="337"/>
      <c r="CHS22" s="308"/>
      <c r="CHT22" s="309"/>
      <c r="CHU22" s="310"/>
      <c r="CHV22" s="343"/>
      <c r="CHW22" s="343"/>
      <c r="CHX22" s="343"/>
      <c r="CHY22" s="343"/>
      <c r="CHZ22" s="343"/>
      <c r="CIA22" s="343"/>
      <c r="CIB22" s="343"/>
      <c r="CIC22" s="343"/>
      <c r="CID22" s="307"/>
      <c r="CIE22" s="335"/>
      <c r="CIF22" s="336"/>
      <c r="CIG22" s="337"/>
      <c r="CIH22" s="308"/>
      <c r="CII22" s="309"/>
      <c r="CIJ22" s="310"/>
      <c r="CIK22" s="343"/>
      <c r="CIL22" s="343"/>
      <c r="CIM22" s="343"/>
      <c r="CIN22" s="343"/>
      <c r="CIO22" s="343"/>
      <c r="CIP22" s="343"/>
      <c r="CIQ22" s="343"/>
      <c r="CIR22" s="343"/>
      <c r="CIS22" s="307"/>
      <c r="CIT22" s="335"/>
      <c r="CIU22" s="336"/>
      <c r="CIV22" s="337"/>
      <c r="CIW22" s="308"/>
      <c r="CIX22" s="309"/>
      <c r="CIY22" s="310"/>
      <c r="CIZ22" s="343"/>
      <c r="CJA22" s="343"/>
      <c r="CJB22" s="343"/>
      <c r="CJC22" s="343"/>
      <c r="CJD22" s="343"/>
      <c r="CJE22" s="343"/>
      <c r="CJF22" s="343"/>
      <c r="CJG22" s="343"/>
      <c r="CJH22" s="307"/>
      <c r="CJI22" s="335"/>
      <c r="CJJ22" s="336"/>
      <c r="CJK22" s="337"/>
      <c r="CJL22" s="308"/>
      <c r="CJM22" s="309"/>
      <c r="CJN22" s="310"/>
      <c r="CJO22" s="343"/>
      <c r="CJP22" s="343"/>
      <c r="CJQ22" s="343"/>
      <c r="CJR22" s="343"/>
      <c r="CJS22" s="343"/>
      <c r="CJT22" s="343"/>
      <c r="CJU22" s="343"/>
      <c r="CJV22" s="343"/>
      <c r="CJW22" s="307"/>
      <c r="CJX22" s="335"/>
      <c r="CJY22" s="336"/>
      <c r="CJZ22" s="337"/>
      <c r="CKA22" s="308"/>
      <c r="CKB22" s="309"/>
      <c r="CKC22" s="310"/>
      <c r="CKD22" s="343"/>
      <c r="CKE22" s="343"/>
      <c r="CKF22" s="343"/>
      <c r="CKG22" s="343"/>
      <c r="CKH22" s="343"/>
      <c r="CKI22" s="343"/>
      <c r="CKJ22" s="343"/>
      <c r="CKK22" s="343"/>
      <c r="CKL22" s="307"/>
      <c r="CKM22" s="335"/>
      <c r="CKN22" s="336"/>
      <c r="CKO22" s="337"/>
      <c r="CKP22" s="308"/>
      <c r="CKQ22" s="309"/>
      <c r="CKR22" s="310"/>
      <c r="CKS22" s="343"/>
      <c r="CKT22" s="343"/>
      <c r="CKU22" s="343"/>
      <c r="CKV22" s="343"/>
      <c r="CKW22" s="343"/>
      <c r="CKX22" s="343"/>
      <c r="CKY22" s="343"/>
      <c r="CKZ22" s="343"/>
      <c r="CLA22" s="307"/>
      <c r="CLB22" s="335"/>
      <c r="CLC22" s="336"/>
      <c r="CLD22" s="337"/>
      <c r="CLE22" s="308"/>
      <c r="CLF22" s="309"/>
      <c r="CLG22" s="310"/>
      <c r="CLH22" s="343"/>
      <c r="CLI22" s="343"/>
      <c r="CLJ22" s="343"/>
      <c r="CLK22" s="343"/>
      <c r="CLL22" s="343"/>
      <c r="CLM22" s="343"/>
      <c r="CLN22" s="343"/>
      <c r="CLO22" s="343"/>
      <c r="CLP22" s="307"/>
      <c r="CLQ22" s="335"/>
      <c r="CLR22" s="336"/>
      <c r="CLS22" s="337"/>
      <c r="CLT22" s="308"/>
      <c r="CLU22" s="309"/>
      <c r="CLV22" s="310"/>
      <c r="CLW22" s="343"/>
      <c r="CLX22" s="343"/>
      <c r="CLY22" s="343"/>
      <c r="CLZ22" s="343"/>
      <c r="CMA22" s="343"/>
      <c r="CMB22" s="343"/>
      <c r="CMC22" s="343"/>
      <c r="CMD22" s="343"/>
      <c r="CME22" s="307"/>
      <c r="CMF22" s="335"/>
      <c r="CMG22" s="336"/>
      <c r="CMH22" s="337"/>
      <c r="CMI22" s="308"/>
      <c r="CMJ22" s="309"/>
      <c r="CMK22" s="310"/>
      <c r="CML22" s="343"/>
      <c r="CMM22" s="343"/>
      <c r="CMN22" s="343"/>
      <c r="CMO22" s="343"/>
      <c r="CMP22" s="343"/>
      <c r="CMQ22" s="343"/>
      <c r="CMR22" s="343"/>
      <c r="CMS22" s="343"/>
      <c r="CMT22" s="307"/>
      <c r="CMU22" s="335"/>
      <c r="CMV22" s="336"/>
      <c r="CMW22" s="337"/>
      <c r="CMX22" s="308"/>
      <c r="CMY22" s="309"/>
      <c r="CMZ22" s="310"/>
      <c r="CNA22" s="343"/>
      <c r="CNB22" s="343"/>
      <c r="CNC22" s="343"/>
      <c r="CND22" s="343"/>
      <c r="CNE22" s="343"/>
      <c r="CNF22" s="343"/>
      <c r="CNG22" s="343"/>
      <c r="CNH22" s="343"/>
      <c r="CNI22" s="307"/>
      <c r="CNJ22" s="335"/>
      <c r="CNK22" s="336"/>
      <c r="CNL22" s="337"/>
      <c r="CNM22" s="308"/>
      <c r="CNN22" s="309"/>
      <c r="CNO22" s="310"/>
      <c r="CNP22" s="343"/>
      <c r="CNQ22" s="343"/>
      <c r="CNR22" s="343"/>
      <c r="CNS22" s="343"/>
      <c r="CNT22" s="343"/>
      <c r="CNU22" s="343"/>
      <c r="CNV22" s="343"/>
      <c r="CNW22" s="343"/>
      <c r="CNX22" s="307"/>
      <c r="CNY22" s="335"/>
      <c r="CNZ22" s="336"/>
      <c r="COA22" s="337"/>
      <c r="COB22" s="308"/>
      <c r="COC22" s="309"/>
      <c r="COD22" s="310"/>
      <c r="COE22" s="343"/>
      <c r="COF22" s="343"/>
      <c r="COG22" s="343"/>
      <c r="COH22" s="343"/>
      <c r="COI22" s="343"/>
      <c r="COJ22" s="343"/>
      <c r="COK22" s="343"/>
      <c r="COL22" s="343"/>
      <c r="COM22" s="307"/>
      <c r="CON22" s="335"/>
      <c r="COO22" s="336"/>
      <c r="COP22" s="337"/>
      <c r="COQ22" s="308"/>
      <c r="COR22" s="309"/>
      <c r="COS22" s="310"/>
      <c r="COT22" s="343"/>
      <c r="COU22" s="343"/>
      <c r="COV22" s="343"/>
      <c r="COW22" s="343"/>
      <c r="COX22" s="343"/>
      <c r="COY22" s="343"/>
      <c r="COZ22" s="343"/>
      <c r="CPA22" s="343"/>
      <c r="CPB22" s="307"/>
      <c r="CPC22" s="335"/>
      <c r="CPD22" s="336"/>
      <c r="CPE22" s="337"/>
      <c r="CPF22" s="308"/>
      <c r="CPG22" s="309"/>
      <c r="CPH22" s="310"/>
      <c r="CPI22" s="343"/>
      <c r="CPJ22" s="343"/>
      <c r="CPK22" s="343"/>
      <c r="CPL22" s="343"/>
      <c r="CPM22" s="343"/>
      <c r="CPN22" s="343"/>
      <c r="CPO22" s="343"/>
      <c r="CPP22" s="343"/>
      <c r="CPQ22" s="307"/>
      <c r="CPR22" s="335"/>
      <c r="CPS22" s="336"/>
      <c r="CPT22" s="337"/>
      <c r="CPU22" s="308"/>
      <c r="CPV22" s="309"/>
      <c r="CPW22" s="310"/>
      <c r="CPX22" s="343"/>
      <c r="CPY22" s="343"/>
      <c r="CPZ22" s="343"/>
      <c r="CQA22" s="343"/>
      <c r="CQB22" s="343"/>
      <c r="CQC22" s="343"/>
      <c r="CQD22" s="343"/>
      <c r="CQE22" s="343"/>
      <c r="CQF22" s="307"/>
      <c r="CQG22" s="335"/>
      <c r="CQH22" s="336"/>
      <c r="CQI22" s="337"/>
      <c r="CQJ22" s="308"/>
      <c r="CQK22" s="309"/>
      <c r="CQL22" s="310"/>
      <c r="CQM22" s="343"/>
      <c r="CQN22" s="343"/>
      <c r="CQO22" s="343"/>
      <c r="CQP22" s="343"/>
      <c r="CQQ22" s="343"/>
      <c r="CQR22" s="343"/>
      <c r="CQS22" s="343"/>
      <c r="CQT22" s="343"/>
      <c r="CQU22" s="307"/>
      <c r="CQV22" s="335"/>
      <c r="CQW22" s="336"/>
      <c r="CQX22" s="337"/>
      <c r="CQY22" s="308"/>
      <c r="CQZ22" s="309"/>
      <c r="CRA22" s="310"/>
      <c r="CRB22" s="343"/>
      <c r="CRC22" s="343"/>
      <c r="CRD22" s="343"/>
      <c r="CRE22" s="343"/>
      <c r="CRF22" s="343"/>
      <c r="CRG22" s="343"/>
      <c r="CRH22" s="343"/>
      <c r="CRI22" s="343"/>
      <c r="CRJ22" s="307"/>
      <c r="CRK22" s="335"/>
      <c r="CRL22" s="336"/>
      <c r="CRM22" s="337"/>
      <c r="CRN22" s="308"/>
      <c r="CRO22" s="309"/>
      <c r="CRP22" s="310"/>
      <c r="CRQ22" s="343"/>
      <c r="CRR22" s="343"/>
      <c r="CRS22" s="343"/>
      <c r="CRT22" s="343"/>
      <c r="CRU22" s="343"/>
      <c r="CRV22" s="343"/>
      <c r="CRW22" s="343"/>
      <c r="CRX22" s="343"/>
      <c r="CRY22" s="307"/>
      <c r="CRZ22" s="335"/>
      <c r="CSA22" s="336"/>
      <c r="CSB22" s="337"/>
      <c r="CSC22" s="308"/>
      <c r="CSD22" s="309"/>
      <c r="CSE22" s="310"/>
      <c r="CSF22" s="343"/>
      <c r="CSG22" s="343"/>
      <c r="CSH22" s="343"/>
      <c r="CSI22" s="343"/>
      <c r="CSJ22" s="343"/>
      <c r="CSK22" s="343"/>
      <c r="CSL22" s="343"/>
      <c r="CSM22" s="343"/>
      <c r="CSN22" s="307"/>
      <c r="CSO22" s="335"/>
      <c r="CSP22" s="336"/>
      <c r="CSQ22" s="337"/>
      <c r="CSR22" s="308"/>
      <c r="CSS22" s="309"/>
      <c r="CST22" s="310"/>
      <c r="CSU22" s="343"/>
      <c r="CSV22" s="343"/>
      <c r="CSW22" s="343"/>
      <c r="CSX22" s="343"/>
      <c r="CSY22" s="343"/>
      <c r="CSZ22" s="343"/>
      <c r="CTA22" s="343"/>
      <c r="CTB22" s="343"/>
      <c r="CTC22" s="307"/>
      <c r="CTD22" s="335"/>
      <c r="CTE22" s="336"/>
      <c r="CTF22" s="337"/>
      <c r="CTG22" s="308"/>
      <c r="CTH22" s="309"/>
      <c r="CTI22" s="310"/>
      <c r="CTJ22" s="343"/>
      <c r="CTK22" s="343"/>
      <c r="CTL22" s="343"/>
      <c r="CTM22" s="343"/>
      <c r="CTN22" s="343"/>
      <c r="CTO22" s="343"/>
      <c r="CTP22" s="343"/>
      <c r="CTQ22" s="343"/>
      <c r="CTR22" s="307"/>
      <c r="CTS22" s="335"/>
      <c r="CTT22" s="336"/>
      <c r="CTU22" s="337"/>
      <c r="CTV22" s="308"/>
      <c r="CTW22" s="309"/>
      <c r="CTX22" s="310"/>
      <c r="CTY22" s="343"/>
      <c r="CTZ22" s="343"/>
      <c r="CUA22" s="343"/>
      <c r="CUB22" s="343"/>
      <c r="CUC22" s="343"/>
      <c r="CUD22" s="343"/>
      <c r="CUE22" s="343"/>
      <c r="CUF22" s="343"/>
      <c r="CUG22" s="307"/>
      <c r="CUH22" s="335"/>
      <c r="CUI22" s="336"/>
      <c r="CUJ22" s="337"/>
      <c r="CUK22" s="308"/>
      <c r="CUL22" s="309"/>
      <c r="CUM22" s="310"/>
      <c r="CUN22" s="343"/>
      <c r="CUO22" s="343"/>
      <c r="CUP22" s="343"/>
      <c r="CUQ22" s="343"/>
      <c r="CUR22" s="343"/>
      <c r="CUS22" s="343"/>
      <c r="CUT22" s="343"/>
      <c r="CUU22" s="343"/>
      <c r="CUV22" s="307"/>
      <c r="CUW22" s="335"/>
      <c r="CUX22" s="336"/>
      <c r="CUY22" s="337"/>
      <c r="CUZ22" s="308"/>
      <c r="CVA22" s="309"/>
      <c r="CVB22" s="310"/>
      <c r="CVC22" s="343"/>
      <c r="CVD22" s="343"/>
      <c r="CVE22" s="343"/>
      <c r="CVF22" s="343"/>
      <c r="CVG22" s="343"/>
      <c r="CVH22" s="343"/>
      <c r="CVI22" s="343"/>
      <c r="CVJ22" s="343"/>
      <c r="CVK22" s="307"/>
      <c r="CVL22" s="335"/>
      <c r="CVM22" s="336"/>
      <c r="CVN22" s="337"/>
      <c r="CVO22" s="308"/>
      <c r="CVP22" s="309"/>
      <c r="CVQ22" s="310"/>
      <c r="CVR22" s="343"/>
      <c r="CVS22" s="343"/>
      <c r="CVT22" s="343"/>
      <c r="CVU22" s="343"/>
      <c r="CVV22" s="343"/>
      <c r="CVW22" s="343"/>
      <c r="CVX22" s="343"/>
      <c r="CVY22" s="343"/>
      <c r="CVZ22" s="307"/>
      <c r="CWA22" s="335"/>
      <c r="CWB22" s="336"/>
      <c r="CWC22" s="337"/>
      <c r="CWD22" s="308"/>
      <c r="CWE22" s="309"/>
      <c r="CWF22" s="310"/>
      <c r="CWG22" s="343"/>
      <c r="CWH22" s="343"/>
      <c r="CWI22" s="343"/>
      <c r="CWJ22" s="343"/>
      <c r="CWK22" s="343"/>
      <c r="CWL22" s="343"/>
      <c r="CWM22" s="343"/>
      <c r="CWN22" s="343"/>
      <c r="CWO22" s="307"/>
      <c r="CWP22" s="335"/>
      <c r="CWQ22" s="336"/>
      <c r="CWR22" s="337"/>
      <c r="CWS22" s="308"/>
      <c r="CWT22" s="309"/>
      <c r="CWU22" s="310"/>
      <c r="CWV22" s="343"/>
      <c r="CWW22" s="343"/>
      <c r="CWX22" s="343"/>
      <c r="CWY22" s="343"/>
      <c r="CWZ22" s="343"/>
      <c r="CXA22" s="343"/>
      <c r="CXB22" s="343"/>
      <c r="CXC22" s="343"/>
      <c r="CXD22" s="307"/>
      <c r="CXE22" s="335"/>
      <c r="CXF22" s="336"/>
      <c r="CXG22" s="337"/>
      <c r="CXH22" s="308"/>
      <c r="CXI22" s="309"/>
      <c r="CXJ22" s="310"/>
      <c r="CXK22" s="343"/>
      <c r="CXL22" s="343"/>
      <c r="CXM22" s="343"/>
      <c r="CXN22" s="343"/>
      <c r="CXO22" s="343"/>
      <c r="CXP22" s="343"/>
      <c r="CXQ22" s="343"/>
      <c r="CXR22" s="343"/>
      <c r="CXS22" s="307"/>
      <c r="CXT22" s="335"/>
      <c r="CXU22" s="336"/>
      <c r="CXV22" s="337"/>
      <c r="CXW22" s="308"/>
      <c r="CXX22" s="309"/>
      <c r="CXY22" s="310"/>
      <c r="CXZ22" s="343"/>
      <c r="CYA22" s="343"/>
      <c r="CYB22" s="343"/>
      <c r="CYC22" s="343"/>
      <c r="CYD22" s="343"/>
      <c r="CYE22" s="343"/>
      <c r="CYF22" s="343"/>
      <c r="CYG22" s="343"/>
      <c r="CYH22" s="307"/>
      <c r="CYI22" s="335"/>
      <c r="CYJ22" s="336"/>
      <c r="CYK22" s="337"/>
      <c r="CYL22" s="308"/>
      <c r="CYM22" s="309"/>
      <c r="CYN22" s="310"/>
      <c r="CYO22" s="343"/>
      <c r="CYP22" s="343"/>
      <c r="CYQ22" s="343"/>
      <c r="CYR22" s="343"/>
      <c r="CYS22" s="343"/>
      <c r="CYT22" s="343"/>
      <c r="CYU22" s="343"/>
      <c r="CYV22" s="343"/>
      <c r="CYW22" s="307"/>
      <c r="CYX22" s="335"/>
      <c r="CYY22" s="336"/>
      <c r="CYZ22" s="337"/>
      <c r="CZA22" s="308"/>
      <c r="CZB22" s="309"/>
      <c r="CZC22" s="310"/>
      <c r="CZD22" s="343"/>
      <c r="CZE22" s="343"/>
      <c r="CZF22" s="343"/>
      <c r="CZG22" s="343"/>
      <c r="CZH22" s="343"/>
      <c r="CZI22" s="343"/>
      <c r="CZJ22" s="343"/>
      <c r="CZK22" s="343"/>
      <c r="CZL22" s="307"/>
      <c r="CZM22" s="335"/>
      <c r="CZN22" s="336"/>
      <c r="CZO22" s="337"/>
      <c r="CZP22" s="308"/>
      <c r="CZQ22" s="309"/>
      <c r="CZR22" s="310"/>
      <c r="CZS22" s="343"/>
      <c r="CZT22" s="343"/>
      <c r="CZU22" s="343"/>
      <c r="CZV22" s="343"/>
      <c r="CZW22" s="343"/>
      <c r="CZX22" s="343"/>
      <c r="CZY22" s="343"/>
      <c r="CZZ22" s="343"/>
      <c r="DAA22" s="307"/>
      <c r="DAB22" s="335"/>
      <c r="DAC22" s="336"/>
      <c r="DAD22" s="337"/>
      <c r="DAE22" s="308"/>
      <c r="DAF22" s="309"/>
      <c r="DAG22" s="310"/>
      <c r="DAH22" s="343"/>
      <c r="DAI22" s="343"/>
      <c r="DAJ22" s="343"/>
      <c r="DAK22" s="343"/>
      <c r="DAL22" s="343"/>
      <c r="DAM22" s="343"/>
      <c r="DAN22" s="343"/>
      <c r="DAO22" s="343"/>
      <c r="DAP22" s="307"/>
      <c r="DAQ22" s="335"/>
      <c r="DAR22" s="336"/>
      <c r="DAS22" s="337"/>
      <c r="DAT22" s="308"/>
      <c r="DAU22" s="309"/>
      <c r="DAV22" s="310"/>
      <c r="DAW22" s="343"/>
      <c r="DAX22" s="343"/>
      <c r="DAY22" s="343"/>
      <c r="DAZ22" s="343"/>
      <c r="DBA22" s="343"/>
      <c r="DBB22" s="343"/>
      <c r="DBC22" s="343"/>
      <c r="DBD22" s="343"/>
      <c r="DBE22" s="307"/>
      <c r="DBF22" s="335"/>
      <c r="DBG22" s="336"/>
      <c r="DBH22" s="337"/>
      <c r="DBI22" s="308"/>
      <c r="DBJ22" s="309"/>
      <c r="DBK22" s="310"/>
      <c r="DBL22" s="343"/>
      <c r="DBM22" s="343"/>
      <c r="DBN22" s="343"/>
      <c r="DBO22" s="343"/>
      <c r="DBP22" s="343"/>
      <c r="DBQ22" s="343"/>
      <c r="DBR22" s="343"/>
      <c r="DBS22" s="343"/>
      <c r="DBT22" s="307"/>
      <c r="DBU22" s="335"/>
      <c r="DBV22" s="336"/>
      <c r="DBW22" s="337"/>
      <c r="DBX22" s="308"/>
      <c r="DBY22" s="309"/>
      <c r="DBZ22" s="310"/>
      <c r="DCA22" s="343"/>
      <c r="DCB22" s="343"/>
      <c r="DCC22" s="343"/>
      <c r="DCD22" s="343"/>
      <c r="DCE22" s="343"/>
      <c r="DCF22" s="343"/>
      <c r="DCG22" s="343"/>
      <c r="DCH22" s="343"/>
      <c r="DCI22" s="307"/>
      <c r="DCJ22" s="335"/>
      <c r="DCK22" s="336"/>
      <c r="DCL22" s="337"/>
      <c r="DCM22" s="308"/>
      <c r="DCN22" s="309"/>
      <c r="DCO22" s="310"/>
      <c r="DCP22" s="343"/>
      <c r="DCQ22" s="343"/>
      <c r="DCR22" s="343"/>
      <c r="DCS22" s="343"/>
      <c r="DCT22" s="343"/>
      <c r="DCU22" s="343"/>
      <c r="DCV22" s="343"/>
      <c r="DCW22" s="343"/>
      <c r="DCX22" s="307"/>
      <c r="DCY22" s="335"/>
      <c r="DCZ22" s="336"/>
      <c r="DDA22" s="337"/>
      <c r="DDB22" s="308"/>
      <c r="DDC22" s="309"/>
      <c r="DDD22" s="310"/>
      <c r="DDE22" s="343"/>
      <c r="DDF22" s="343"/>
      <c r="DDG22" s="343"/>
      <c r="DDH22" s="343"/>
      <c r="DDI22" s="343"/>
      <c r="DDJ22" s="343"/>
      <c r="DDK22" s="343"/>
      <c r="DDL22" s="343"/>
      <c r="DDM22" s="307"/>
      <c r="DDN22" s="335"/>
      <c r="DDO22" s="336"/>
      <c r="DDP22" s="337"/>
      <c r="DDQ22" s="308"/>
      <c r="DDR22" s="309"/>
      <c r="DDS22" s="310"/>
      <c r="DDT22" s="343"/>
      <c r="DDU22" s="343"/>
      <c r="DDV22" s="343"/>
      <c r="DDW22" s="343"/>
      <c r="DDX22" s="343"/>
      <c r="DDY22" s="343"/>
      <c r="DDZ22" s="343"/>
      <c r="DEA22" s="343"/>
      <c r="DEB22" s="307"/>
      <c r="DEC22" s="335"/>
      <c r="DED22" s="336"/>
      <c r="DEE22" s="337"/>
      <c r="DEF22" s="308"/>
      <c r="DEG22" s="309"/>
      <c r="DEH22" s="310"/>
      <c r="DEI22" s="343"/>
      <c r="DEJ22" s="343"/>
      <c r="DEK22" s="343"/>
      <c r="DEL22" s="343"/>
      <c r="DEM22" s="343"/>
      <c r="DEN22" s="343"/>
      <c r="DEO22" s="343"/>
      <c r="DEP22" s="343"/>
      <c r="DEQ22" s="307"/>
      <c r="DER22" s="335"/>
      <c r="DES22" s="336"/>
      <c r="DET22" s="337"/>
      <c r="DEU22" s="308"/>
      <c r="DEV22" s="309"/>
      <c r="DEW22" s="310"/>
      <c r="DEX22" s="343"/>
      <c r="DEY22" s="343"/>
      <c r="DEZ22" s="343"/>
      <c r="DFA22" s="343"/>
      <c r="DFB22" s="343"/>
      <c r="DFC22" s="343"/>
      <c r="DFD22" s="343"/>
      <c r="DFE22" s="343"/>
      <c r="DFF22" s="307"/>
      <c r="DFG22" s="335"/>
      <c r="DFH22" s="336"/>
      <c r="DFI22" s="337"/>
      <c r="DFJ22" s="308"/>
      <c r="DFK22" s="309"/>
      <c r="DFL22" s="310"/>
      <c r="DFM22" s="343"/>
      <c r="DFN22" s="343"/>
      <c r="DFO22" s="343"/>
      <c r="DFP22" s="343"/>
      <c r="DFQ22" s="343"/>
      <c r="DFR22" s="343"/>
      <c r="DFS22" s="343"/>
      <c r="DFT22" s="343"/>
      <c r="DFU22" s="307"/>
      <c r="DFV22" s="335"/>
      <c r="DFW22" s="336"/>
      <c r="DFX22" s="337"/>
      <c r="DFY22" s="308"/>
      <c r="DFZ22" s="309"/>
      <c r="DGA22" s="310"/>
      <c r="DGB22" s="343"/>
      <c r="DGC22" s="343"/>
      <c r="DGD22" s="343"/>
      <c r="DGE22" s="343"/>
      <c r="DGF22" s="343"/>
      <c r="DGG22" s="343"/>
      <c r="DGH22" s="343"/>
      <c r="DGI22" s="343"/>
      <c r="DGJ22" s="307"/>
      <c r="DGK22" s="335"/>
      <c r="DGL22" s="336"/>
      <c r="DGM22" s="337"/>
      <c r="DGN22" s="308"/>
      <c r="DGO22" s="309"/>
      <c r="DGP22" s="310"/>
      <c r="DGQ22" s="343"/>
      <c r="DGR22" s="343"/>
      <c r="DGS22" s="343"/>
      <c r="DGT22" s="343"/>
      <c r="DGU22" s="343"/>
      <c r="DGV22" s="343"/>
      <c r="DGW22" s="343"/>
      <c r="DGX22" s="343"/>
      <c r="DGY22" s="307"/>
      <c r="DGZ22" s="335"/>
      <c r="DHA22" s="336"/>
      <c r="DHB22" s="337"/>
      <c r="DHC22" s="308"/>
      <c r="DHD22" s="309"/>
      <c r="DHE22" s="310"/>
      <c r="DHF22" s="343"/>
      <c r="DHG22" s="343"/>
      <c r="DHH22" s="343"/>
      <c r="DHI22" s="343"/>
      <c r="DHJ22" s="343"/>
      <c r="DHK22" s="343"/>
      <c r="DHL22" s="343"/>
      <c r="DHM22" s="343"/>
      <c r="DHN22" s="307"/>
      <c r="DHO22" s="335"/>
      <c r="DHP22" s="336"/>
      <c r="DHQ22" s="337"/>
      <c r="DHR22" s="308"/>
      <c r="DHS22" s="309"/>
      <c r="DHT22" s="310"/>
      <c r="DHU22" s="343"/>
      <c r="DHV22" s="343"/>
      <c r="DHW22" s="343"/>
      <c r="DHX22" s="343"/>
      <c r="DHY22" s="343"/>
      <c r="DHZ22" s="343"/>
      <c r="DIA22" s="343"/>
      <c r="DIB22" s="343"/>
      <c r="DIC22" s="307"/>
      <c r="DID22" s="335"/>
      <c r="DIE22" s="336"/>
      <c r="DIF22" s="337"/>
      <c r="DIG22" s="308"/>
      <c r="DIH22" s="309"/>
      <c r="DII22" s="310"/>
      <c r="DIJ22" s="343"/>
      <c r="DIK22" s="343"/>
      <c r="DIL22" s="343"/>
      <c r="DIM22" s="343"/>
      <c r="DIN22" s="343"/>
      <c r="DIO22" s="343"/>
      <c r="DIP22" s="343"/>
      <c r="DIQ22" s="343"/>
      <c r="DIR22" s="307"/>
      <c r="DIS22" s="335"/>
      <c r="DIT22" s="336"/>
      <c r="DIU22" s="337"/>
      <c r="DIV22" s="308"/>
      <c r="DIW22" s="309"/>
      <c r="DIX22" s="310"/>
      <c r="DIY22" s="343"/>
      <c r="DIZ22" s="343"/>
      <c r="DJA22" s="343"/>
      <c r="DJB22" s="343"/>
      <c r="DJC22" s="343"/>
      <c r="DJD22" s="343"/>
      <c r="DJE22" s="343"/>
      <c r="DJF22" s="343"/>
      <c r="DJG22" s="307"/>
      <c r="DJH22" s="335"/>
      <c r="DJI22" s="336"/>
      <c r="DJJ22" s="337"/>
      <c r="DJK22" s="308"/>
      <c r="DJL22" s="309"/>
      <c r="DJM22" s="310"/>
      <c r="DJN22" s="343"/>
      <c r="DJO22" s="343"/>
      <c r="DJP22" s="343"/>
      <c r="DJQ22" s="343"/>
      <c r="DJR22" s="343"/>
      <c r="DJS22" s="343"/>
      <c r="DJT22" s="343"/>
      <c r="DJU22" s="343"/>
      <c r="DJV22" s="307"/>
      <c r="DJW22" s="335"/>
      <c r="DJX22" s="336"/>
      <c r="DJY22" s="337"/>
      <c r="DJZ22" s="308"/>
      <c r="DKA22" s="309"/>
      <c r="DKB22" s="310"/>
      <c r="DKC22" s="343"/>
      <c r="DKD22" s="343"/>
      <c r="DKE22" s="343"/>
      <c r="DKF22" s="343"/>
      <c r="DKG22" s="343"/>
      <c r="DKH22" s="343"/>
      <c r="DKI22" s="343"/>
      <c r="DKJ22" s="343"/>
      <c r="DKK22" s="307"/>
      <c r="DKL22" s="335"/>
      <c r="DKM22" s="336"/>
      <c r="DKN22" s="337"/>
      <c r="DKO22" s="308"/>
      <c r="DKP22" s="309"/>
      <c r="DKQ22" s="310"/>
      <c r="DKR22" s="343"/>
      <c r="DKS22" s="343"/>
      <c r="DKT22" s="343"/>
      <c r="DKU22" s="343"/>
      <c r="DKV22" s="343"/>
      <c r="DKW22" s="343"/>
      <c r="DKX22" s="343"/>
      <c r="DKY22" s="343"/>
      <c r="DKZ22" s="307"/>
      <c r="DLA22" s="335"/>
      <c r="DLB22" s="336"/>
      <c r="DLC22" s="337"/>
      <c r="DLD22" s="308"/>
      <c r="DLE22" s="309"/>
      <c r="DLF22" s="310"/>
      <c r="DLG22" s="343"/>
      <c r="DLH22" s="343"/>
      <c r="DLI22" s="343"/>
      <c r="DLJ22" s="343"/>
      <c r="DLK22" s="343"/>
      <c r="DLL22" s="343"/>
      <c r="DLM22" s="343"/>
      <c r="DLN22" s="343"/>
      <c r="DLO22" s="307"/>
      <c r="DLP22" s="335"/>
      <c r="DLQ22" s="336"/>
      <c r="DLR22" s="337"/>
      <c r="DLS22" s="308"/>
      <c r="DLT22" s="309"/>
      <c r="DLU22" s="310"/>
      <c r="DLV22" s="343"/>
      <c r="DLW22" s="343"/>
      <c r="DLX22" s="343"/>
      <c r="DLY22" s="343"/>
      <c r="DLZ22" s="343"/>
      <c r="DMA22" s="343"/>
      <c r="DMB22" s="343"/>
      <c r="DMC22" s="343"/>
      <c r="DMD22" s="307"/>
      <c r="DME22" s="335"/>
      <c r="DMF22" s="336"/>
      <c r="DMG22" s="337"/>
      <c r="DMH22" s="308"/>
      <c r="DMI22" s="309"/>
      <c r="DMJ22" s="310"/>
      <c r="DMK22" s="343"/>
      <c r="DML22" s="343"/>
      <c r="DMM22" s="343"/>
      <c r="DMN22" s="343"/>
      <c r="DMO22" s="343"/>
      <c r="DMP22" s="343"/>
      <c r="DMQ22" s="343"/>
      <c r="DMR22" s="343"/>
      <c r="DMS22" s="307"/>
      <c r="DMT22" s="335"/>
      <c r="DMU22" s="336"/>
      <c r="DMV22" s="337"/>
      <c r="DMW22" s="308"/>
      <c r="DMX22" s="309"/>
      <c r="DMY22" s="310"/>
      <c r="DMZ22" s="343"/>
      <c r="DNA22" s="343"/>
      <c r="DNB22" s="343"/>
      <c r="DNC22" s="343"/>
      <c r="DND22" s="343"/>
      <c r="DNE22" s="343"/>
      <c r="DNF22" s="343"/>
      <c r="DNG22" s="343"/>
      <c r="DNH22" s="307"/>
      <c r="DNI22" s="335"/>
      <c r="DNJ22" s="336"/>
      <c r="DNK22" s="337"/>
      <c r="DNL22" s="308"/>
      <c r="DNM22" s="309"/>
      <c r="DNN22" s="310"/>
      <c r="DNO22" s="343"/>
      <c r="DNP22" s="343"/>
      <c r="DNQ22" s="343"/>
      <c r="DNR22" s="343"/>
      <c r="DNS22" s="343"/>
      <c r="DNT22" s="343"/>
      <c r="DNU22" s="343"/>
      <c r="DNV22" s="343"/>
      <c r="DNW22" s="307"/>
      <c r="DNX22" s="335"/>
      <c r="DNY22" s="336"/>
      <c r="DNZ22" s="337"/>
      <c r="DOA22" s="308"/>
      <c r="DOB22" s="309"/>
      <c r="DOC22" s="310"/>
      <c r="DOD22" s="343"/>
      <c r="DOE22" s="343"/>
      <c r="DOF22" s="343"/>
      <c r="DOG22" s="343"/>
      <c r="DOH22" s="343"/>
      <c r="DOI22" s="343"/>
      <c r="DOJ22" s="343"/>
      <c r="DOK22" s="343"/>
      <c r="DOL22" s="307"/>
      <c r="DOM22" s="335"/>
      <c r="DON22" s="336"/>
      <c r="DOO22" s="337"/>
      <c r="DOP22" s="308"/>
      <c r="DOQ22" s="309"/>
      <c r="DOR22" s="310"/>
      <c r="DOS22" s="343"/>
      <c r="DOT22" s="343"/>
      <c r="DOU22" s="343"/>
      <c r="DOV22" s="343"/>
      <c r="DOW22" s="343"/>
      <c r="DOX22" s="343"/>
      <c r="DOY22" s="343"/>
      <c r="DOZ22" s="343"/>
      <c r="DPA22" s="307"/>
      <c r="DPB22" s="335"/>
      <c r="DPC22" s="336"/>
      <c r="DPD22" s="337"/>
      <c r="DPE22" s="308"/>
      <c r="DPF22" s="309"/>
      <c r="DPG22" s="310"/>
      <c r="DPH22" s="343"/>
      <c r="DPI22" s="343"/>
      <c r="DPJ22" s="343"/>
      <c r="DPK22" s="343"/>
      <c r="DPL22" s="343"/>
      <c r="DPM22" s="343"/>
      <c r="DPN22" s="343"/>
      <c r="DPO22" s="343"/>
      <c r="DPP22" s="307"/>
      <c r="DPQ22" s="335"/>
      <c r="DPR22" s="336"/>
      <c r="DPS22" s="337"/>
      <c r="DPT22" s="308"/>
      <c r="DPU22" s="309"/>
      <c r="DPV22" s="310"/>
      <c r="DPW22" s="343"/>
      <c r="DPX22" s="343"/>
      <c r="DPY22" s="343"/>
      <c r="DPZ22" s="343"/>
      <c r="DQA22" s="343"/>
      <c r="DQB22" s="343"/>
      <c r="DQC22" s="343"/>
      <c r="DQD22" s="343"/>
      <c r="DQE22" s="307"/>
      <c r="DQF22" s="335"/>
      <c r="DQG22" s="336"/>
      <c r="DQH22" s="337"/>
      <c r="DQI22" s="308"/>
      <c r="DQJ22" s="309"/>
      <c r="DQK22" s="310"/>
      <c r="DQL22" s="343"/>
      <c r="DQM22" s="343"/>
      <c r="DQN22" s="343"/>
      <c r="DQO22" s="343"/>
      <c r="DQP22" s="343"/>
      <c r="DQQ22" s="343"/>
      <c r="DQR22" s="343"/>
      <c r="DQS22" s="343"/>
      <c r="DQT22" s="307"/>
      <c r="DQU22" s="335"/>
      <c r="DQV22" s="336"/>
      <c r="DQW22" s="337"/>
      <c r="DQX22" s="308"/>
      <c r="DQY22" s="309"/>
      <c r="DQZ22" s="310"/>
      <c r="DRA22" s="343"/>
      <c r="DRB22" s="343"/>
      <c r="DRC22" s="343"/>
      <c r="DRD22" s="343"/>
      <c r="DRE22" s="343"/>
      <c r="DRF22" s="343"/>
      <c r="DRG22" s="343"/>
      <c r="DRH22" s="343"/>
      <c r="DRI22" s="307"/>
      <c r="DRJ22" s="335"/>
      <c r="DRK22" s="336"/>
      <c r="DRL22" s="337"/>
      <c r="DRM22" s="308"/>
      <c r="DRN22" s="309"/>
      <c r="DRO22" s="310"/>
      <c r="DRP22" s="343"/>
      <c r="DRQ22" s="343"/>
      <c r="DRR22" s="343"/>
      <c r="DRS22" s="343"/>
      <c r="DRT22" s="343"/>
      <c r="DRU22" s="343"/>
      <c r="DRV22" s="343"/>
      <c r="DRW22" s="343"/>
      <c r="DRX22" s="307"/>
      <c r="DRY22" s="335"/>
      <c r="DRZ22" s="336"/>
      <c r="DSA22" s="337"/>
      <c r="DSB22" s="308"/>
      <c r="DSC22" s="309"/>
      <c r="DSD22" s="310"/>
      <c r="DSE22" s="343"/>
      <c r="DSF22" s="343"/>
      <c r="DSG22" s="343"/>
      <c r="DSH22" s="343"/>
      <c r="DSI22" s="343"/>
      <c r="DSJ22" s="343"/>
      <c r="DSK22" s="343"/>
      <c r="DSL22" s="343"/>
      <c r="DSM22" s="307"/>
      <c r="DSN22" s="335"/>
      <c r="DSO22" s="336"/>
      <c r="DSP22" s="337"/>
      <c r="DSQ22" s="308"/>
      <c r="DSR22" s="309"/>
      <c r="DSS22" s="310"/>
      <c r="DST22" s="343"/>
      <c r="DSU22" s="343"/>
      <c r="DSV22" s="343"/>
      <c r="DSW22" s="343"/>
      <c r="DSX22" s="343"/>
      <c r="DSY22" s="343"/>
      <c r="DSZ22" s="343"/>
      <c r="DTA22" s="343"/>
      <c r="DTB22" s="307"/>
      <c r="DTC22" s="335"/>
      <c r="DTD22" s="336"/>
      <c r="DTE22" s="337"/>
      <c r="DTF22" s="308"/>
      <c r="DTG22" s="309"/>
      <c r="DTH22" s="310"/>
      <c r="DTI22" s="343"/>
      <c r="DTJ22" s="343"/>
      <c r="DTK22" s="343"/>
      <c r="DTL22" s="343"/>
      <c r="DTM22" s="343"/>
      <c r="DTN22" s="343"/>
      <c r="DTO22" s="343"/>
      <c r="DTP22" s="343"/>
      <c r="DTQ22" s="307"/>
      <c r="DTR22" s="335"/>
      <c r="DTS22" s="336"/>
      <c r="DTT22" s="337"/>
      <c r="DTU22" s="308"/>
      <c r="DTV22" s="309"/>
      <c r="DTW22" s="310"/>
      <c r="DTX22" s="343"/>
      <c r="DTY22" s="343"/>
      <c r="DTZ22" s="343"/>
      <c r="DUA22" s="343"/>
      <c r="DUB22" s="343"/>
      <c r="DUC22" s="343"/>
      <c r="DUD22" s="343"/>
      <c r="DUE22" s="343"/>
      <c r="DUF22" s="307"/>
      <c r="DUG22" s="335"/>
      <c r="DUH22" s="336"/>
      <c r="DUI22" s="337"/>
      <c r="DUJ22" s="308"/>
      <c r="DUK22" s="309"/>
      <c r="DUL22" s="310"/>
      <c r="DUM22" s="343"/>
      <c r="DUN22" s="343"/>
      <c r="DUO22" s="343"/>
      <c r="DUP22" s="343"/>
      <c r="DUQ22" s="343"/>
      <c r="DUR22" s="343"/>
      <c r="DUS22" s="343"/>
      <c r="DUT22" s="343"/>
      <c r="DUU22" s="307"/>
      <c r="DUV22" s="335"/>
      <c r="DUW22" s="336"/>
      <c r="DUX22" s="337"/>
      <c r="DUY22" s="308"/>
      <c r="DUZ22" s="309"/>
      <c r="DVA22" s="310"/>
      <c r="DVB22" s="343"/>
      <c r="DVC22" s="343"/>
      <c r="DVD22" s="343"/>
      <c r="DVE22" s="343"/>
      <c r="DVF22" s="343"/>
      <c r="DVG22" s="343"/>
      <c r="DVH22" s="343"/>
      <c r="DVI22" s="343"/>
      <c r="DVJ22" s="307"/>
      <c r="DVK22" s="335"/>
      <c r="DVL22" s="336"/>
      <c r="DVM22" s="337"/>
      <c r="DVN22" s="308"/>
      <c r="DVO22" s="309"/>
      <c r="DVP22" s="310"/>
      <c r="DVQ22" s="343"/>
      <c r="DVR22" s="343"/>
      <c r="DVS22" s="343"/>
      <c r="DVT22" s="343"/>
      <c r="DVU22" s="343"/>
      <c r="DVV22" s="343"/>
      <c r="DVW22" s="343"/>
      <c r="DVX22" s="343"/>
      <c r="DVY22" s="307"/>
      <c r="DVZ22" s="335"/>
      <c r="DWA22" s="336"/>
      <c r="DWB22" s="337"/>
      <c r="DWC22" s="308"/>
      <c r="DWD22" s="309"/>
      <c r="DWE22" s="310"/>
      <c r="DWF22" s="343"/>
      <c r="DWG22" s="343"/>
      <c r="DWH22" s="343"/>
      <c r="DWI22" s="343"/>
      <c r="DWJ22" s="343"/>
      <c r="DWK22" s="343"/>
      <c r="DWL22" s="343"/>
      <c r="DWM22" s="343"/>
      <c r="DWN22" s="307"/>
      <c r="DWO22" s="335"/>
      <c r="DWP22" s="336"/>
      <c r="DWQ22" s="337"/>
      <c r="DWR22" s="308"/>
      <c r="DWS22" s="309"/>
      <c r="DWT22" s="310"/>
      <c r="DWU22" s="343"/>
      <c r="DWV22" s="343"/>
      <c r="DWW22" s="343"/>
      <c r="DWX22" s="343"/>
      <c r="DWY22" s="343"/>
      <c r="DWZ22" s="343"/>
      <c r="DXA22" s="343"/>
      <c r="DXB22" s="343"/>
      <c r="DXC22" s="307"/>
      <c r="DXD22" s="335"/>
      <c r="DXE22" s="336"/>
      <c r="DXF22" s="337"/>
      <c r="DXG22" s="308"/>
      <c r="DXH22" s="309"/>
      <c r="DXI22" s="310"/>
      <c r="DXJ22" s="343"/>
      <c r="DXK22" s="343"/>
      <c r="DXL22" s="343"/>
      <c r="DXM22" s="343"/>
      <c r="DXN22" s="343"/>
      <c r="DXO22" s="343"/>
      <c r="DXP22" s="343"/>
      <c r="DXQ22" s="343"/>
      <c r="DXR22" s="307"/>
      <c r="DXS22" s="335"/>
      <c r="DXT22" s="336"/>
      <c r="DXU22" s="337"/>
      <c r="DXV22" s="308"/>
      <c r="DXW22" s="309"/>
      <c r="DXX22" s="310"/>
      <c r="DXY22" s="343"/>
      <c r="DXZ22" s="343"/>
      <c r="DYA22" s="343"/>
      <c r="DYB22" s="343"/>
      <c r="DYC22" s="343"/>
      <c r="DYD22" s="343"/>
      <c r="DYE22" s="343"/>
      <c r="DYF22" s="343"/>
      <c r="DYG22" s="307"/>
      <c r="DYH22" s="335"/>
      <c r="DYI22" s="336"/>
      <c r="DYJ22" s="337"/>
      <c r="DYK22" s="308"/>
      <c r="DYL22" s="309"/>
      <c r="DYM22" s="310"/>
      <c r="DYN22" s="343"/>
      <c r="DYO22" s="343"/>
      <c r="DYP22" s="343"/>
      <c r="DYQ22" s="343"/>
      <c r="DYR22" s="343"/>
      <c r="DYS22" s="343"/>
      <c r="DYT22" s="343"/>
      <c r="DYU22" s="343"/>
      <c r="DYV22" s="307"/>
      <c r="DYW22" s="335"/>
      <c r="DYX22" s="336"/>
      <c r="DYY22" s="337"/>
      <c r="DYZ22" s="308"/>
      <c r="DZA22" s="309"/>
      <c r="DZB22" s="310"/>
      <c r="DZC22" s="343"/>
      <c r="DZD22" s="343"/>
      <c r="DZE22" s="343"/>
      <c r="DZF22" s="343"/>
      <c r="DZG22" s="343"/>
      <c r="DZH22" s="343"/>
      <c r="DZI22" s="343"/>
      <c r="DZJ22" s="343"/>
      <c r="DZK22" s="307"/>
      <c r="DZL22" s="335"/>
      <c r="DZM22" s="336"/>
      <c r="DZN22" s="337"/>
      <c r="DZO22" s="308"/>
      <c r="DZP22" s="309"/>
      <c r="DZQ22" s="310"/>
      <c r="DZR22" s="343"/>
      <c r="DZS22" s="343"/>
      <c r="DZT22" s="343"/>
      <c r="DZU22" s="343"/>
      <c r="DZV22" s="343"/>
      <c r="DZW22" s="343"/>
      <c r="DZX22" s="343"/>
      <c r="DZY22" s="343"/>
      <c r="DZZ22" s="307"/>
      <c r="EAA22" s="335"/>
      <c r="EAB22" s="336"/>
      <c r="EAC22" s="337"/>
      <c r="EAD22" s="308"/>
      <c r="EAE22" s="309"/>
      <c r="EAF22" s="310"/>
      <c r="EAG22" s="343"/>
      <c r="EAH22" s="343"/>
      <c r="EAI22" s="343"/>
      <c r="EAJ22" s="343"/>
      <c r="EAK22" s="343"/>
      <c r="EAL22" s="343"/>
      <c r="EAM22" s="343"/>
      <c r="EAN22" s="343"/>
      <c r="EAO22" s="307"/>
      <c r="EAP22" s="335"/>
      <c r="EAQ22" s="336"/>
      <c r="EAR22" s="337"/>
      <c r="EAS22" s="308"/>
      <c r="EAT22" s="309"/>
      <c r="EAU22" s="310"/>
      <c r="EAV22" s="343"/>
      <c r="EAW22" s="343"/>
      <c r="EAX22" s="343"/>
      <c r="EAY22" s="343"/>
      <c r="EAZ22" s="343"/>
      <c r="EBA22" s="343"/>
      <c r="EBB22" s="343"/>
      <c r="EBC22" s="343"/>
      <c r="EBD22" s="307"/>
      <c r="EBE22" s="335"/>
      <c r="EBF22" s="336"/>
      <c r="EBG22" s="337"/>
      <c r="EBH22" s="308"/>
      <c r="EBI22" s="309"/>
      <c r="EBJ22" s="310"/>
      <c r="EBK22" s="343"/>
      <c r="EBL22" s="343"/>
      <c r="EBM22" s="343"/>
      <c r="EBN22" s="343"/>
      <c r="EBO22" s="343"/>
      <c r="EBP22" s="343"/>
      <c r="EBQ22" s="343"/>
      <c r="EBR22" s="343"/>
      <c r="EBS22" s="307"/>
      <c r="EBT22" s="335"/>
      <c r="EBU22" s="336"/>
      <c r="EBV22" s="337"/>
      <c r="EBW22" s="308"/>
      <c r="EBX22" s="309"/>
      <c r="EBY22" s="310"/>
      <c r="EBZ22" s="343"/>
      <c r="ECA22" s="343"/>
      <c r="ECB22" s="343"/>
      <c r="ECC22" s="343"/>
      <c r="ECD22" s="343"/>
      <c r="ECE22" s="343"/>
      <c r="ECF22" s="343"/>
      <c r="ECG22" s="343"/>
      <c r="ECH22" s="307"/>
      <c r="ECI22" s="335"/>
      <c r="ECJ22" s="336"/>
      <c r="ECK22" s="337"/>
      <c r="ECL22" s="308"/>
      <c r="ECM22" s="309"/>
      <c r="ECN22" s="310"/>
      <c r="ECO22" s="343"/>
      <c r="ECP22" s="343"/>
      <c r="ECQ22" s="343"/>
      <c r="ECR22" s="343"/>
      <c r="ECS22" s="343"/>
      <c r="ECT22" s="343"/>
      <c r="ECU22" s="343"/>
      <c r="ECV22" s="343"/>
      <c r="ECW22" s="307"/>
      <c r="ECX22" s="335"/>
      <c r="ECY22" s="336"/>
      <c r="ECZ22" s="337"/>
      <c r="EDA22" s="308"/>
      <c r="EDB22" s="309"/>
      <c r="EDC22" s="310"/>
      <c r="EDD22" s="343"/>
      <c r="EDE22" s="343"/>
      <c r="EDF22" s="343"/>
      <c r="EDG22" s="343"/>
      <c r="EDH22" s="343"/>
      <c r="EDI22" s="343"/>
      <c r="EDJ22" s="343"/>
      <c r="EDK22" s="343"/>
      <c r="EDL22" s="307"/>
      <c r="EDM22" s="335"/>
      <c r="EDN22" s="336"/>
      <c r="EDO22" s="337"/>
      <c r="EDP22" s="308"/>
      <c r="EDQ22" s="309"/>
      <c r="EDR22" s="310"/>
      <c r="EDS22" s="343"/>
      <c r="EDT22" s="343"/>
      <c r="EDU22" s="343"/>
      <c r="EDV22" s="343"/>
      <c r="EDW22" s="343"/>
      <c r="EDX22" s="343"/>
      <c r="EDY22" s="343"/>
      <c r="EDZ22" s="343"/>
      <c r="EEA22" s="307"/>
      <c r="EEB22" s="335"/>
      <c r="EEC22" s="336"/>
      <c r="EED22" s="337"/>
      <c r="EEE22" s="308"/>
      <c r="EEF22" s="309"/>
      <c r="EEG22" s="310"/>
      <c r="EEH22" s="343"/>
      <c r="EEI22" s="343"/>
      <c r="EEJ22" s="343"/>
      <c r="EEK22" s="343"/>
      <c r="EEL22" s="343"/>
      <c r="EEM22" s="343"/>
      <c r="EEN22" s="343"/>
      <c r="EEO22" s="343"/>
      <c r="EEP22" s="307"/>
      <c r="EEQ22" s="335"/>
      <c r="EER22" s="336"/>
      <c r="EES22" s="337"/>
      <c r="EET22" s="308"/>
      <c r="EEU22" s="309"/>
      <c r="EEV22" s="310"/>
      <c r="EEW22" s="343"/>
      <c r="EEX22" s="343"/>
      <c r="EEY22" s="343"/>
      <c r="EEZ22" s="343"/>
      <c r="EFA22" s="343"/>
      <c r="EFB22" s="343"/>
      <c r="EFC22" s="343"/>
      <c r="EFD22" s="343"/>
      <c r="EFE22" s="307"/>
      <c r="EFF22" s="335"/>
      <c r="EFG22" s="336"/>
      <c r="EFH22" s="337"/>
      <c r="EFI22" s="308"/>
      <c r="EFJ22" s="309"/>
      <c r="EFK22" s="310"/>
      <c r="EFL22" s="343"/>
      <c r="EFM22" s="343"/>
      <c r="EFN22" s="343"/>
      <c r="EFO22" s="343"/>
      <c r="EFP22" s="343"/>
      <c r="EFQ22" s="343"/>
      <c r="EFR22" s="343"/>
      <c r="EFS22" s="343"/>
      <c r="EFT22" s="307"/>
      <c r="EFU22" s="335"/>
      <c r="EFV22" s="336"/>
      <c r="EFW22" s="337"/>
      <c r="EFX22" s="308"/>
      <c r="EFY22" s="309"/>
      <c r="EFZ22" s="310"/>
      <c r="EGA22" s="343"/>
      <c r="EGB22" s="343"/>
      <c r="EGC22" s="343"/>
      <c r="EGD22" s="343"/>
      <c r="EGE22" s="343"/>
      <c r="EGF22" s="343"/>
      <c r="EGG22" s="343"/>
      <c r="EGH22" s="343"/>
      <c r="EGI22" s="307"/>
      <c r="EGJ22" s="335"/>
      <c r="EGK22" s="336"/>
      <c r="EGL22" s="337"/>
      <c r="EGM22" s="308"/>
      <c r="EGN22" s="309"/>
      <c r="EGO22" s="310"/>
      <c r="EGP22" s="343"/>
      <c r="EGQ22" s="343"/>
      <c r="EGR22" s="343"/>
      <c r="EGS22" s="343"/>
      <c r="EGT22" s="343"/>
      <c r="EGU22" s="343"/>
      <c r="EGV22" s="343"/>
      <c r="EGW22" s="343"/>
      <c r="EGX22" s="307"/>
      <c r="EGY22" s="335"/>
      <c r="EGZ22" s="336"/>
      <c r="EHA22" s="337"/>
      <c r="EHB22" s="308"/>
      <c r="EHC22" s="309"/>
      <c r="EHD22" s="310"/>
      <c r="EHE22" s="343"/>
      <c r="EHF22" s="343"/>
      <c r="EHG22" s="343"/>
      <c r="EHH22" s="343"/>
      <c r="EHI22" s="343"/>
      <c r="EHJ22" s="343"/>
      <c r="EHK22" s="343"/>
      <c r="EHL22" s="343"/>
      <c r="EHM22" s="307"/>
      <c r="EHN22" s="335"/>
      <c r="EHO22" s="336"/>
      <c r="EHP22" s="337"/>
      <c r="EHQ22" s="308"/>
      <c r="EHR22" s="309"/>
      <c r="EHS22" s="310"/>
      <c r="EHT22" s="343"/>
      <c r="EHU22" s="343"/>
      <c r="EHV22" s="343"/>
      <c r="EHW22" s="343"/>
      <c r="EHX22" s="343"/>
      <c r="EHY22" s="343"/>
      <c r="EHZ22" s="343"/>
      <c r="EIA22" s="343"/>
      <c r="EIB22" s="307"/>
      <c r="EIC22" s="335"/>
      <c r="EID22" s="336"/>
      <c r="EIE22" s="337"/>
      <c r="EIF22" s="308"/>
      <c r="EIG22" s="309"/>
      <c r="EIH22" s="310"/>
      <c r="EII22" s="343"/>
      <c r="EIJ22" s="343"/>
      <c r="EIK22" s="343"/>
      <c r="EIL22" s="343"/>
      <c r="EIM22" s="343"/>
      <c r="EIN22" s="343"/>
      <c r="EIO22" s="343"/>
      <c r="EIP22" s="343"/>
      <c r="EIQ22" s="307"/>
      <c r="EIR22" s="335"/>
      <c r="EIS22" s="336"/>
      <c r="EIT22" s="337"/>
      <c r="EIU22" s="308"/>
      <c r="EIV22" s="309"/>
      <c r="EIW22" s="310"/>
      <c r="EIX22" s="343"/>
      <c r="EIY22" s="343"/>
      <c r="EIZ22" s="343"/>
      <c r="EJA22" s="343"/>
      <c r="EJB22" s="343"/>
      <c r="EJC22" s="343"/>
      <c r="EJD22" s="343"/>
      <c r="EJE22" s="343"/>
      <c r="EJF22" s="307"/>
      <c r="EJG22" s="335"/>
      <c r="EJH22" s="336"/>
      <c r="EJI22" s="337"/>
      <c r="EJJ22" s="308"/>
      <c r="EJK22" s="309"/>
      <c r="EJL22" s="310"/>
      <c r="EJM22" s="343"/>
      <c r="EJN22" s="343"/>
      <c r="EJO22" s="343"/>
      <c r="EJP22" s="343"/>
      <c r="EJQ22" s="343"/>
      <c r="EJR22" s="343"/>
      <c r="EJS22" s="343"/>
      <c r="EJT22" s="343"/>
      <c r="EJU22" s="307"/>
      <c r="EJV22" s="335"/>
      <c r="EJW22" s="336"/>
      <c r="EJX22" s="337"/>
      <c r="EJY22" s="308"/>
      <c r="EJZ22" s="309"/>
      <c r="EKA22" s="310"/>
      <c r="EKB22" s="343"/>
      <c r="EKC22" s="343"/>
      <c r="EKD22" s="343"/>
      <c r="EKE22" s="343"/>
      <c r="EKF22" s="343"/>
      <c r="EKG22" s="343"/>
      <c r="EKH22" s="343"/>
      <c r="EKI22" s="343"/>
      <c r="EKJ22" s="307"/>
      <c r="EKK22" s="335"/>
      <c r="EKL22" s="336"/>
      <c r="EKM22" s="337"/>
      <c r="EKN22" s="308"/>
      <c r="EKO22" s="309"/>
      <c r="EKP22" s="310"/>
      <c r="EKQ22" s="343"/>
      <c r="EKR22" s="343"/>
      <c r="EKS22" s="343"/>
      <c r="EKT22" s="343"/>
      <c r="EKU22" s="343"/>
      <c r="EKV22" s="343"/>
      <c r="EKW22" s="343"/>
      <c r="EKX22" s="343"/>
      <c r="EKY22" s="307"/>
      <c r="EKZ22" s="335"/>
      <c r="ELA22" s="336"/>
      <c r="ELB22" s="337"/>
      <c r="ELC22" s="308"/>
      <c r="ELD22" s="309"/>
      <c r="ELE22" s="310"/>
      <c r="ELF22" s="343"/>
      <c r="ELG22" s="343"/>
      <c r="ELH22" s="343"/>
      <c r="ELI22" s="343"/>
      <c r="ELJ22" s="343"/>
      <c r="ELK22" s="343"/>
      <c r="ELL22" s="343"/>
      <c r="ELM22" s="343"/>
      <c r="ELN22" s="307"/>
      <c r="ELO22" s="335"/>
      <c r="ELP22" s="336"/>
      <c r="ELQ22" s="337"/>
      <c r="ELR22" s="308"/>
      <c r="ELS22" s="309"/>
      <c r="ELT22" s="310"/>
      <c r="ELU22" s="343"/>
      <c r="ELV22" s="343"/>
      <c r="ELW22" s="343"/>
      <c r="ELX22" s="343"/>
      <c r="ELY22" s="343"/>
      <c r="ELZ22" s="343"/>
      <c r="EMA22" s="343"/>
      <c r="EMB22" s="343"/>
      <c r="EMC22" s="307"/>
      <c r="EMD22" s="335"/>
      <c r="EME22" s="336"/>
      <c r="EMF22" s="337"/>
      <c r="EMG22" s="308"/>
      <c r="EMH22" s="309"/>
      <c r="EMI22" s="310"/>
      <c r="EMJ22" s="343"/>
      <c r="EMK22" s="343"/>
      <c r="EML22" s="343"/>
      <c r="EMM22" s="343"/>
      <c r="EMN22" s="343"/>
      <c r="EMO22" s="343"/>
      <c r="EMP22" s="343"/>
      <c r="EMQ22" s="343"/>
      <c r="EMR22" s="307"/>
      <c r="EMS22" s="335"/>
      <c r="EMT22" s="336"/>
      <c r="EMU22" s="337"/>
      <c r="EMV22" s="308"/>
      <c r="EMW22" s="309"/>
      <c r="EMX22" s="310"/>
      <c r="EMY22" s="343"/>
      <c r="EMZ22" s="343"/>
      <c r="ENA22" s="343"/>
      <c r="ENB22" s="343"/>
      <c r="ENC22" s="343"/>
      <c r="END22" s="343"/>
      <c r="ENE22" s="343"/>
      <c r="ENF22" s="343"/>
      <c r="ENG22" s="307"/>
      <c r="ENH22" s="335"/>
      <c r="ENI22" s="336"/>
      <c r="ENJ22" s="337"/>
      <c r="ENK22" s="308"/>
      <c r="ENL22" s="309"/>
      <c r="ENM22" s="310"/>
      <c r="ENN22" s="343"/>
      <c r="ENO22" s="343"/>
      <c r="ENP22" s="343"/>
      <c r="ENQ22" s="343"/>
      <c r="ENR22" s="343"/>
      <c r="ENS22" s="343"/>
      <c r="ENT22" s="343"/>
      <c r="ENU22" s="343"/>
      <c r="ENV22" s="307"/>
      <c r="ENW22" s="335"/>
      <c r="ENX22" s="336"/>
      <c r="ENY22" s="337"/>
      <c r="ENZ22" s="308"/>
      <c r="EOA22" s="309"/>
      <c r="EOB22" s="310"/>
      <c r="EOC22" s="343"/>
      <c r="EOD22" s="343"/>
      <c r="EOE22" s="343"/>
      <c r="EOF22" s="343"/>
      <c r="EOG22" s="343"/>
      <c r="EOH22" s="343"/>
      <c r="EOI22" s="343"/>
      <c r="EOJ22" s="343"/>
      <c r="EOK22" s="307"/>
      <c r="EOL22" s="335"/>
      <c r="EOM22" s="336"/>
      <c r="EON22" s="337"/>
      <c r="EOO22" s="308"/>
      <c r="EOP22" s="309"/>
      <c r="EOQ22" s="310"/>
      <c r="EOR22" s="343"/>
      <c r="EOS22" s="343"/>
      <c r="EOT22" s="343"/>
      <c r="EOU22" s="343"/>
      <c r="EOV22" s="343"/>
      <c r="EOW22" s="343"/>
      <c r="EOX22" s="343"/>
      <c r="EOY22" s="343"/>
      <c r="EOZ22" s="307"/>
      <c r="EPA22" s="335"/>
      <c r="EPB22" s="336"/>
      <c r="EPC22" s="337"/>
      <c r="EPD22" s="308"/>
      <c r="EPE22" s="309"/>
      <c r="EPF22" s="310"/>
      <c r="EPG22" s="343"/>
      <c r="EPH22" s="343"/>
      <c r="EPI22" s="343"/>
      <c r="EPJ22" s="343"/>
      <c r="EPK22" s="343"/>
      <c r="EPL22" s="343"/>
      <c r="EPM22" s="343"/>
      <c r="EPN22" s="343"/>
      <c r="EPO22" s="307"/>
      <c r="EPP22" s="335"/>
      <c r="EPQ22" s="336"/>
      <c r="EPR22" s="337"/>
      <c r="EPS22" s="308"/>
      <c r="EPT22" s="309"/>
      <c r="EPU22" s="310"/>
      <c r="EPV22" s="343"/>
      <c r="EPW22" s="343"/>
      <c r="EPX22" s="343"/>
      <c r="EPY22" s="343"/>
      <c r="EPZ22" s="343"/>
      <c r="EQA22" s="343"/>
      <c r="EQB22" s="343"/>
      <c r="EQC22" s="343"/>
      <c r="EQD22" s="307"/>
      <c r="EQE22" s="335"/>
      <c r="EQF22" s="336"/>
      <c r="EQG22" s="337"/>
      <c r="EQH22" s="308"/>
      <c r="EQI22" s="309"/>
      <c r="EQJ22" s="310"/>
      <c r="EQK22" s="343"/>
      <c r="EQL22" s="343"/>
      <c r="EQM22" s="343"/>
      <c r="EQN22" s="343"/>
      <c r="EQO22" s="343"/>
      <c r="EQP22" s="343"/>
      <c r="EQQ22" s="343"/>
      <c r="EQR22" s="343"/>
      <c r="EQS22" s="307"/>
      <c r="EQT22" s="335"/>
      <c r="EQU22" s="336"/>
      <c r="EQV22" s="337"/>
      <c r="EQW22" s="308"/>
      <c r="EQX22" s="309"/>
      <c r="EQY22" s="310"/>
      <c r="EQZ22" s="343"/>
      <c r="ERA22" s="343"/>
      <c r="ERB22" s="343"/>
      <c r="ERC22" s="343"/>
      <c r="ERD22" s="343"/>
      <c r="ERE22" s="343"/>
      <c r="ERF22" s="343"/>
      <c r="ERG22" s="343"/>
      <c r="ERH22" s="307"/>
      <c r="ERI22" s="335"/>
      <c r="ERJ22" s="336"/>
      <c r="ERK22" s="337"/>
      <c r="ERL22" s="308"/>
      <c r="ERM22" s="309"/>
      <c r="ERN22" s="310"/>
      <c r="ERO22" s="343"/>
      <c r="ERP22" s="343"/>
      <c r="ERQ22" s="343"/>
      <c r="ERR22" s="343"/>
      <c r="ERS22" s="343"/>
      <c r="ERT22" s="343"/>
      <c r="ERU22" s="343"/>
      <c r="ERV22" s="343"/>
      <c r="ERW22" s="307"/>
      <c r="ERX22" s="335"/>
      <c r="ERY22" s="336"/>
      <c r="ERZ22" s="337"/>
      <c r="ESA22" s="308"/>
      <c r="ESB22" s="309"/>
      <c r="ESC22" s="310"/>
      <c r="ESD22" s="343"/>
      <c r="ESE22" s="343"/>
      <c r="ESF22" s="343"/>
      <c r="ESG22" s="343"/>
      <c r="ESH22" s="343"/>
      <c r="ESI22" s="343"/>
      <c r="ESJ22" s="343"/>
      <c r="ESK22" s="343"/>
      <c r="ESL22" s="307"/>
      <c r="ESM22" s="335"/>
      <c r="ESN22" s="336"/>
      <c r="ESO22" s="337"/>
      <c r="ESP22" s="308"/>
      <c r="ESQ22" s="309"/>
      <c r="ESR22" s="310"/>
      <c r="ESS22" s="343"/>
      <c r="EST22" s="343"/>
      <c r="ESU22" s="343"/>
      <c r="ESV22" s="343"/>
      <c r="ESW22" s="343"/>
      <c r="ESX22" s="343"/>
      <c r="ESY22" s="343"/>
      <c r="ESZ22" s="343"/>
      <c r="ETA22" s="307"/>
      <c r="ETB22" s="335"/>
      <c r="ETC22" s="336"/>
      <c r="ETD22" s="337"/>
      <c r="ETE22" s="308"/>
      <c r="ETF22" s="309"/>
      <c r="ETG22" s="310"/>
      <c r="ETH22" s="343"/>
      <c r="ETI22" s="343"/>
      <c r="ETJ22" s="343"/>
      <c r="ETK22" s="343"/>
      <c r="ETL22" s="343"/>
      <c r="ETM22" s="343"/>
      <c r="ETN22" s="343"/>
      <c r="ETO22" s="343"/>
      <c r="ETP22" s="307"/>
      <c r="ETQ22" s="335"/>
      <c r="ETR22" s="336"/>
      <c r="ETS22" s="337"/>
      <c r="ETT22" s="308"/>
      <c r="ETU22" s="309"/>
      <c r="ETV22" s="310"/>
      <c r="ETW22" s="343"/>
      <c r="ETX22" s="343"/>
      <c r="ETY22" s="343"/>
      <c r="ETZ22" s="343"/>
      <c r="EUA22" s="343"/>
      <c r="EUB22" s="343"/>
      <c r="EUC22" s="343"/>
      <c r="EUD22" s="343"/>
      <c r="EUE22" s="307"/>
      <c r="EUF22" s="335"/>
      <c r="EUG22" s="336"/>
      <c r="EUH22" s="337"/>
      <c r="EUI22" s="308"/>
      <c r="EUJ22" s="309"/>
      <c r="EUK22" s="310"/>
      <c r="EUL22" s="343"/>
      <c r="EUM22" s="343"/>
      <c r="EUN22" s="343"/>
      <c r="EUO22" s="343"/>
      <c r="EUP22" s="343"/>
      <c r="EUQ22" s="343"/>
      <c r="EUR22" s="343"/>
      <c r="EUS22" s="343"/>
      <c r="EUT22" s="307"/>
      <c r="EUU22" s="335"/>
      <c r="EUV22" s="336"/>
      <c r="EUW22" s="337"/>
      <c r="EUX22" s="308"/>
      <c r="EUY22" s="309"/>
      <c r="EUZ22" s="310"/>
      <c r="EVA22" s="343"/>
      <c r="EVB22" s="343"/>
      <c r="EVC22" s="343"/>
      <c r="EVD22" s="343"/>
      <c r="EVE22" s="343"/>
      <c r="EVF22" s="343"/>
      <c r="EVG22" s="343"/>
      <c r="EVH22" s="343"/>
      <c r="EVI22" s="307"/>
      <c r="EVJ22" s="335"/>
      <c r="EVK22" s="336"/>
      <c r="EVL22" s="337"/>
      <c r="EVM22" s="308"/>
      <c r="EVN22" s="309"/>
      <c r="EVO22" s="310"/>
      <c r="EVP22" s="343"/>
      <c r="EVQ22" s="343"/>
      <c r="EVR22" s="343"/>
      <c r="EVS22" s="343"/>
      <c r="EVT22" s="343"/>
      <c r="EVU22" s="343"/>
      <c r="EVV22" s="343"/>
      <c r="EVW22" s="343"/>
      <c r="EVX22" s="307"/>
      <c r="EVY22" s="335"/>
      <c r="EVZ22" s="336"/>
      <c r="EWA22" s="337"/>
      <c r="EWB22" s="308"/>
      <c r="EWC22" s="309"/>
      <c r="EWD22" s="310"/>
      <c r="EWE22" s="343"/>
      <c r="EWF22" s="343"/>
      <c r="EWG22" s="343"/>
      <c r="EWH22" s="343"/>
      <c r="EWI22" s="343"/>
      <c r="EWJ22" s="343"/>
      <c r="EWK22" s="343"/>
      <c r="EWL22" s="343"/>
      <c r="EWM22" s="307"/>
      <c r="EWN22" s="335"/>
      <c r="EWO22" s="336"/>
      <c r="EWP22" s="337"/>
      <c r="EWQ22" s="308"/>
      <c r="EWR22" s="309"/>
      <c r="EWS22" s="310"/>
      <c r="EWT22" s="343"/>
      <c r="EWU22" s="343"/>
      <c r="EWV22" s="343"/>
      <c r="EWW22" s="343"/>
      <c r="EWX22" s="343"/>
      <c r="EWY22" s="343"/>
      <c r="EWZ22" s="343"/>
      <c r="EXA22" s="343"/>
      <c r="EXB22" s="307"/>
      <c r="EXC22" s="335"/>
      <c r="EXD22" s="336"/>
      <c r="EXE22" s="337"/>
      <c r="EXF22" s="308"/>
      <c r="EXG22" s="309"/>
      <c r="EXH22" s="310"/>
      <c r="EXI22" s="343"/>
      <c r="EXJ22" s="343"/>
      <c r="EXK22" s="343"/>
      <c r="EXL22" s="343"/>
      <c r="EXM22" s="343"/>
      <c r="EXN22" s="343"/>
      <c r="EXO22" s="343"/>
      <c r="EXP22" s="343"/>
      <c r="EXQ22" s="307"/>
      <c r="EXR22" s="335"/>
      <c r="EXS22" s="336"/>
      <c r="EXT22" s="337"/>
      <c r="EXU22" s="308"/>
      <c r="EXV22" s="309"/>
      <c r="EXW22" s="310"/>
      <c r="EXX22" s="343"/>
      <c r="EXY22" s="343"/>
      <c r="EXZ22" s="343"/>
      <c r="EYA22" s="343"/>
      <c r="EYB22" s="343"/>
      <c r="EYC22" s="343"/>
      <c r="EYD22" s="343"/>
      <c r="EYE22" s="343"/>
      <c r="EYF22" s="307"/>
      <c r="EYG22" s="335"/>
      <c r="EYH22" s="336"/>
      <c r="EYI22" s="337"/>
      <c r="EYJ22" s="308"/>
      <c r="EYK22" s="309"/>
      <c r="EYL22" s="310"/>
      <c r="EYM22" s="343"/>
      <c r="EYN22" s="343"/>
      <c r="EYO22" s="343"/>
      <c r="EYP22" s="343"/>
      <c r="EYQ22" s="343"/>
      <c r="EYR22" s="343"/>
      <c r="EYS22" s="343"/>
      <c r="EYT22" s="343"/>
      <c r="EYU22" s="307"/>
      <c r="EYV22" s="335"/>
      <c r="EYW22" s="336"/>
      <c r="EYX22" s="337"/>
      <c r="EYY22" s="308"/>
      <c r="EYZ22" s="309"/>
      <c r="EZA22" s="310"/>
      <c r="EZB22" s="343"/>
      <c r="EZC22" s="343"/>
      <c r="EZD22" s="343"/>
      <c r="EZE22" s="343"/>
      <c r="EZF22" s="343"/>
      <c r="EZG22" s="343"/>
      <c r="EZH22" s="343"/>
      <c r="EZI22" s="343"/>
      <c r="EZJ22" s="307"/>
      <c r="EZK22" s="335"/>
      <c r="EZL22" s="336"/>
      <c r="EZM22" s="337"/>
      <c r="EZN22" s="308"/>
      <c r="EZO22" s="309"/>
      <c r="EZP22" s="310"/>
      <c r="EZQ22" s="343"/>
      <c r="EZR22" s="343"/>
      <c r="EZS22" s="343"/>
      <c r="EZT22" s="343"/>
      <c r="EZU22" s="343"/>
      <c r="EZV22" s="343"/>
      <c r="EZW22" s="343"/>
      <c r="EZX22" s="343"/>
      <c r="EZY22" s="307"/>
      <c r="EZZ22" s="335"/>
      <c r="FAA22" s="336"/>
      <c r="FAB22" s="337"/>
      <c r="FAC22" s="308"/>
      <c r="FAD22" s="309"/>
      <c r="FAE22" s="310"/>
      <c r="FAF22" s="343"/>
      <c r="FAG22" s="343"/>
      <c r="FAH22" s="343"/>
      <c r="FAI22" s="343"/>
      <c r="FAJ22" s="343"/>
      <c r="FAK22" s="343"/>
      <c r="FAL22" s="343"/>
      <c r="FAM22" s="343"/>
      <c r="FAN22" s="307"/>
      <c r="FAO22" s="335"/>
      <c r="FAP22" s="336"/>
      <c r="FAQ22" s="337"/>
      <c r="FAR22" s="308"/>
      <c r="FAS22" s="309"/>
      <c r="FAT22" s="310"/>
      <c r="FAU22" s="343"/>
      <c r="FAV22" s="343"/>
      <c r="FAW22" s="343"/>
      <c r="FAX22" s="343"/>
      <c r="FAY22" s="343"/>
      <c r="FAZ22" s="343"/>
      <c r="FBA22" s="343"/>
      <c r="FBB22" s="343"/>
      <c r="FBC22" s="307"/>
      <c r="FBD22" s="335"/>
      <c r="FBE22" s="336"/>
      <c r="FBF22" s="337"/>
      <c r="FBG22" s="308"/>
      <c r="FBH22" s="309"/>
      <c r="FBI22" s="310"/>
      <c r="FBJ22" s="343"/>
      <c r="FBK22" s="343"/>
      <c r="FBL22" s="343"/>
      <c r="FBM22" s="343"/>
      <c r="FBN22" s="343"/>
      <c r="FBO22" s="343"/>
      <c r="FBP22" s="343"/>
      <c r="FBQ22" s="343"/>
      <c r="FBR22" s="307"/>
      <c r="FBS22" s="335"/>
      <c r="FBT22" s="336"/>
      <c r="FBU22" s="337"/>
      <c r="FBV22" s="308"/>
      <c r="FBW22" s="309"/>
      <c r="FBX22" s="310"/>
      <c r="FBY22" s="343"/>
      <c r="FBZ22" s="343"/>
      <c r="FCA22" s="343"/>
      <c r="FCB22" s="343"/>
      <c r="FCC22" s="343"/>
      <c r="FCD22" s="343"/>
      <c r="FCE22" s="343"/>
      <c r="FCF22" s="343"/>
      <c r="FCG22" s="307"/>
      <c r="FCH22" s="335"/>
      <c r="FCI22" s="336"/>
      <c r="FCJ22" s="337"/>
      <c r="FCK22" s="308"/>
      <c r="FCL22" s="309"/>
      <c r="FCM22" s="310"/>
      <c r="FCN22" s="343"/>
      <c r="FCO22" s="343"/>
      <c r="FCP22" s="343"/>
      <c r="FCQ22" s="343"/>
      <c r="FCR22" s="343"/>
      <c r="FCS22" s="343"/>
      <c r="FCT22" s="343"/>
      <c r="FCU22" s="343"/>
      <c r="FCV22" s="307"/>
      <c r="FCW22" s="335"/>
      <c r="FCX22" s="336"/>
      <c r="FCY22" s="337"/>
      <c r="FCZ22" s="308"/>
      <c r="FDA22" s="309"/>
      <c r="FDB22" s="310"/>
      <c r="FDC22" s="343"/>
      <c r="FDD22" s="343"/>
      <c r="FDE22" s="343"/>
      <c r="FDF22" s="343"/>
      <c r="FDG22" s="343"/>
      <c r="FDH22" s="343"/>
      <c r="FDI22" s="343"/>
      <c r="FDJ22" s="343"/>
      <c r="FDK22" s="307"/>
      <c r="FDL22" s="335"/>
      <c r="FDM22" s="336"/>
      <c r="FDN22" s="337"/>
      <c r="FDO22" s="308"/>
      <c r="FDP22" s="309"/>
      <c r="FDQ22" s="310"/>
      <c r="FDR22" s="343"/>
      <c r="FDS22" s="343"/>
      <c r="FDT22" s="343"/>
      <c r="FDU22" s="343"/>
      <c r="FDV22" s="343"/>
      <c r="FDW22" s="343"/>
      <c r="FDX22" s="343"/>
      <c r="FDY22" s="343"/>
      <c r="FDZ22" s="307"/>
      <c r="FEA22" s="335"/>
      <c r="FEB22" s="336"/>
      <c r="FEC22" s="337"/>
      <c r="FED22" s="308"/>
      <c r="FEE22" s="309"/>
      <c r="FEF22" s="310"/>
      <c r="FEG22" s="343"/>
      <c r="FEH22" s="343"/>
      <c r="FEI22" s="343"/>
      <c r="FEJ22" s="343"/>
      <c r="FEK22" s="343"/>
      <c r="FEL22" s="343"/>
      <c r="FEM22" s="343"/>
      <c r="FEN22" s="343"/>
      <c r="FEO22" s="307"/>
      <c r="FEP22" s="335"/>
      <c r="FEQ22" s="336"/>
      <c r="FER22" s="337"/>
      <c r="FES22" s="308"/>
      <c r="FET22" s="309"/>
      <c r="FEU22" s="310"/>
      <c r="FEV22" s="343"/>
      <c r="FEW22" s="343"/>
      <c r="FEX22" s="343"/>
      <c r="FEY22" s="343"/>
      <c r="FEZ22" s="343"/>
      <c r="FFA22" s="343"/>
      <c r="FFB22" s="343"/>
      <c r="FFC22" s="343"/>
      <c r="FFD22" s="307"/>
      <c r="FFE22" s="335"/>
      <c r="FFF22" s="336"/>
      <c r="FFG22" s="337"/>
      <c r="FFH22" s="308"/>
      <c r="FFI22" s="309"/>
      <c r="FFJ22" s="310"/>
      <c r="FFK22" s="343"/>
      <c r="FFL22" s="343"/>
      <c r="FFM22" s="343"/>
      <c r="FFN22" s="343"/>
      <c r="FFO22" s="343"/>
      <c r="FFP22" s="343"/>
      <c r="FFQ22" s="343"/>
      <c r="FFR22" s="343"/>
      <c r="FFS22" s="307"/>
      <c r="FFT22" s="335"/>
      <c r="FFU22" s="336"/>
      <c r="FFV22" s="337"/>
      <c r="FFW22" s="308"/>
      <c r="FFX22" s="309"/>
      <c r="FFY22" s="310"/>
      <c r="FFZ22" s="343"/>
      <c r="FGA22" s="343"/>
      <c r="FGB22" s="343"/>
      <c r="FGC22" s="343"/>
      <c r="FGD22" s="343"/>
      <c r="FGE22" s="343"/>
      <c r="FGF22" s="343"/>
      <c r="FGG22" s="343"/>
      <c r="FGH22" s="307"/>
      <c r="FGI22" s="335"/>
      <c r="FGJ22" s="336"/>
      <c r="FGK22" s="337"/>
      <c r="FGL22" s="308"/>
      <c r="FGM22" s="309"/>
      <c r="FGN22" s="310"/>
      <c r="FGO22" s="343"/>
      <c r="FGP22" s="343"/>
      <c r="FGQ22" s="343"/>
      <c r="FGR22" s="343"/>
      <c r="FGS22" s="343"/>
      <c r="FGT22" s="343"/>
      <c r="FGU22" s="343"/>
      <c r="FGV22" s="343"/>
      <c r="FGW22" s="307"/>
      <c r="FGX22" s="335"/>
      <c r="FGY22" s="336"/>
      <c r="FGZ22" s="337"/>
      <c r="FHA22" s="308"/>
      <c r="FHB22" s="309"/>
      <c r="FHC22" s="310"/>
      <c r="FHD22" s="343"/>
      <c r="FHE22" s="343"/>
      <c r="FHF22" s="343"/>
      <c r="FHG22" s="343"/>
      <c r="FHH22" s="343"/>
      <c r="FHI22" s="343"/>
      <c r="FHJ22" s="343"/>
      <c r="FHK22" s="343"/>
      <c r="FHL22" s="307"/>
      <c r="FHM22" s="335"/>
      <c r="FHN22" s="336"/>
      <c r="FHO22" s="337"/>
      <c r="FHP22" s="308"/>
      <c r="FHQ22" s="309"/>
      <c r="FHR22" s="310"/>
      <c r="FHS22" s="343"/>
      <c r="FHT22" s="343"/>
      <c r="FHU22" s="343"/>
      <c r="FHV22" s="343"/>
      <c r="FHW22" s="343"/>
      <c r="FHX22" s="343"/>
      <c r="FHY22" s="343"/>
      <c r="FHZ22" s="343"/>
      <c r="FIA22" s="307"/>
      <c r="FIB22" s="335"/>
      <c r="FIC22" s="336"/>
      <c r="FID22" s="337"/>
      <c r="FIE22" s="308"/>
      <c r="FIF22" s="309"/>
      <c r="FIG22" s="310"/>
      <c r="FIH22" s="343"/>
      <c r="FII22" s="343"/>
      <c r="FIJ22" s="343"/>
      <c r="FIK22" s="343"/>
      <c r="FIL22" s="343"/>
      <c r="FIM22" s="343"/>
      <c r="FIN22" s="343"/>
      <c r="FIO22" s="343"/>
      <c r="FIP22" s="307"/>
      <c r="FIQ22" s="335"/>
      <c r="FIR22" s="336"/>
      <c r="FIS22" s="337"/>
      <c r="FIT22" s="308"/>
      <c r="FIU22" s="309"/>
      <c r="FIV22" s="310"/>
      <c r="FIW22" s="343"/>
      <c r="FIX22" s="343"/>
      <c r="FIY22" s="343"/>
      <c r="FIZ22" s="343"/>
      <c r="FJA22" s="343"/>
      <c r="FJB22" s="343"/>
      <c r="FJC22" s="343"/>
      <c r="FJD22" s="343"/>
      <c r="FJE22" s="307"/>
      <c r="FJF22" s="335"/>
      <c r="FJG22" s="336"/>
      <c r="FJH22" s="337"/>
      <c r="FJI22" s="308"/>
      <c r="FJJ22" s="309"/>
      <c r="FJK22" s="310"/>
      <c r="FJL22" s="343"/>
      <c r="FJM22" s="343"/>
      <c r="FJN22" s="343"/>
      <c r="FJO22" s="343"/>
      <c r="FJP22" s="343"/>
      <c r="FJQ22" s="343"/>
      <c r="FJR22" s="343"/>
      <c r="FJS22" s="343"/>
      <c r="FJT22" s="307"/>
      <c r="FJU22" s="335"/>
      <c r="FJV22" s="336"/>
      <c r="FJW22" s="337"/>
      <c r="FJX22" s="308"/>
      <c r="FJY22" s="309"/>
      <c r="FJZ22" s="310"/>
      <c r="FKA22" s="343"/>
      <c r="FKB22" s="343"/>
      <c r="FKC22" s="343"/>
      <c r="FKD22" s="343"/>
      <c r="FKE22" s="343"/>
      <c r="FKF22" s="343"/>
      <c r="FKG22" s="343"/>
      <c r="FKH22" s="343"/>
      <c r="FKI22" s="307"/>
      <c r="FKJ22" s="335"/>
      <c r="FKK22" s="336"/>
      <c r="FKL22" s="337"/>
      <c r="FKM22" s="308"/>
      <c r="FKN22" s="309"/>
      <c r="FKO22" s="310"/>
      <c r="FKP22" s="343"/>
      <c r="FKQ22" s="343"/>
      <c r="FKR22" s="343"/>
      <c r="FKS22" s="343"/>
      <c r="FKT22" s="343"/>
      <c r="FKU22" s="343"/>
      <c r="FKV22" s="343"/>
      <c r="FKW22" s="343"/>
      <c r="FKX22" s="307"/>
      <c r="FKY22" s="335"/>
      <c r="FKZ22" s="336"/>
      <c r="FLA22" s="337"/>
      <c r="FLB22" s="308"/>
      <c r="FLC22" s="309"/>
      <c r="FLD22" s="310"/>
      <c r="FLE22" s="343"/>
      <c r="FLF22" s="343"/>
      <c r="FLG22" s="343"/>
      <c r="FLH22" s="343"/>
      <c r="FLI22" s="343"/>
      <c r="FLJ22" s="343"/>
      <c r="FLK22" s="343"/>
      <c r="FLL22" s="343"/>
      <c r="FLM22" s="307"/>
      <c r="FLN22" s="335"/>
      <c r="FLO22" s="336"/>
      <c r="FLP22" s="337"/>
      <c r="FLQ22" s="308"/>
      <c r="FLR22" s="309"/>
      <c r="FLS22" s="310"/>
      <c r="FLT22" s="343"/>
      <c r="FLU22" s="343"/>
      <c r="FLV22" s="343"/>
      <c r="FLW22" s="343"/>
      <c r="FLX22" s="343"/>
      <c r="FLY22" s="343"/>
      <c r="FLZ22" s="343"/>
      <c r="FMA22" s="343"/>
      <c r="FMB22" s="307"/>
      <c r="FMC22" s="335"/>
      <c r="FMD22" s="336"/>
      <c r="FME22" s="337"/>
      <c r="FMF22" s="308"/>
      <c r="FMG22" s="309"/>
      <c r="FMH22" s="310"/>
      <c r="FMI22" s="343"/>
      <c r="FMJ22" s="343"/>
      <c r="FMK22" s="343"/>
      <c r="FML22" s="343"/>
      <c r="FMM22" s="343"/>
      <c r="FMN22" s="343"/>
      <c r="FMO22" s="343"/>
      <c r="FMP22" s="343"/>
      <c r="FMQ22" s="307"/>
      <c r="FMR22" s="335"/>
      <c r="FMS22" s="336"/>
      <c r="FMT22" s="337"/>
      <c r="FMU22" s="308"/>
      <c r="FMV22" s="309"/>
      <c r="FMW22" s="310"/>
      <c r="FMX22" s="343"/>
      <c r="FMY22" s="343"/>
      <c r="FMZ22" s="343"/>
      <c r="FNA22" s="343"/>
      <c r="FNB22" s="343"/>
      <c r="FNC22" s="343"/>
      <c r="FND22" s="343"/>
      <c r="FNE22" s="343"/>
      <c r="FNF22" s="307"/>
      <c r="FNG22" s="335"/>
      <c r="FNH22" s="336"/>
      <c r="FNI22" s="337"/>
      <c r="FNJ22" s="308"/>
      <c r="FNK22" s="309"/>
      <c r="FNL22" s="310"/>
      <c r="FNM22" s="343"/>
      <c r="FNN22" s="343"/>
      <c r="FNO22" s="343"/>
      <c r="FNP22" s="343"/>
      <c r="FNQ22" s="343"/>
      <c r="FNR22" s="343"/>
      <c r="FNS22" s="343"/>
      <c r="FNT22" s="343"/>
      <c r="FNU22" s="307"/>
      <c r="FNV22" s="335"/>
      <c r="FNW22" s="336"/>
      <c r="FNX22" s="337"/>
      <c r="FNY22" s="308"/>
      <c r="FNZ22" s="309"/>
      <c r="FOA22" s="310"/>
      <c r="FOB22" s="343"/>
      <c r="FOC22" s="343"/>
      <c r="FOD22" s="343"/>
      <c r="FOE22" s="343"/>
      <c r="FOF22" s="343"/>
      <c r="FOG22" s="343"/>
      <c r="FOH22" s="343"/>
      <c r="FOI22" s="343"/>
      <c r="FOJ22" s="307"/>
      <c r="FOK22" s="335"/>
      <c r="FOL22" s="336"/>
      <c r="FOM22" s="337"/>
      <c r="FON22" s="308"/>
      <c r="FOO22" s="309"/>
      <c r="FOP22" s="310"/>
      <c r="FOQ22" s="343"/>
      <c r="FOR22" s="343"/>
      <c r="FOS22" s="343"/>
      <c r="FOT22" s="343"/>
      <c r="FOU22" s="343"/>
      <c r="FOV22" s="343"/>
      <c r="FOW22" s="343"/>
      <c r="FOX22" s="343"/>
      <c r="FOY22" s="307"/>
      <c r="FOZ22" s="335"/>
      <c r="FPA22" s="336"/>
      <c r="FPB22" s="337"/>
      <c r="FPC22" s="308"/>
      <c r="FPD22" s="309"/>
      <c r="FPE22" s="310"/>
      <c r="FPF22" s="343"/>
      <c r="FPG22" s="343"/>
      <c r="FPH22" s="343"/>
      <c r="FPI22" s="343"/>
      <c r="FPJ22" s="343"/>
      <c r="FPK22" s="343"/>
      <c r="FPL22" s="343"/>
      <c r="FPM22" s="343"/>
      <c r="FPN22" s="307"/>
      <c r="FPO22" s="335"/>
      <c r="FPP22" s="336"/>
      <c r="FPQ22" s="337"/>
      <c r="FPR22" s="308"/>
      <c r="FPS22" s="309"/>
      <c r="FPT22" s="310"/>
      <c r="FPU22" s="343"/>
      <c r="FPV22" s="343"/>
      <c r="FPW22" s="343"/>
      <c r="FPX22" s="343"/>
      <c r="FPY22" s="343"/>
      <c r="FPZ22" s="343"/>
      <c r="FQA22" s="343"/>
      <c r="FQB22" s="343"/>
      <c r="FQC22" s="307"/>
      <c r="FQD22" s="335"/>
      <c r="FQE22" s="336"/>
      <c r="FQF22" s="337"/>
      <c r="FQG22" s="308"/>
      <c r="FQH22" s="309"/>
      <c r="FQI22" s="310"/>
      <c r="FQJ22" s="343"/>
      <c r="FQK22" s="343"/>
      <c r="FQL22" s="343"/>
      <c r="FQM22" s="343"/>
      <c r="FQN22" s="343"/>
      <c r="FQO22" s="343"/>
      <c r="FQP22" s="343"/>
      <c r="FQQ22" s="343"/>
      <c r="FQR22" s="307"/>
      <c r="FQS22" s="335"/>
      <c r="FQT22" s="336"/>
      <c r="FQU22" s="337"/>
      <c r="FQV22" s="308"/>
      <c r="FQW22" s="309"/>
      <c r="FQX22" s="310"/>
      <c r="FQY22" s="343"/>
      <c r="FQZ22" s="343"/>
      <c r="FRA22" s="343"/>
      <c r="FRB22" s="343"/>
      <c r="FRC22" s="343"/>
      <c r="FRD22" s="343"/>
      <c r="FRE22" s="343"/>
      <c r="FRF22" s="343"/>
      <c r="FRG22" s="307"/>
      <c r="FRH22" s="335"/>
      <c r="FRI22" s="336"/>
      <c r="FRJ22" s="337"/>
      <c r="FRK22" s="308"/>
      <c r="FRL22" s="309"/>
      <c r="FRM22" s="310"/>
      <c r="FRN22" s="343"/>
      <c r="FRO22" s="343"/>
      <c r="FRP22" s="343"/>
      <c r="FRQ22" s="343"/>
      <c r="FRR22" s="343"/>
      <c r="FRS22" s="343"/>
      <c r="FRT22" s="343"/>
      <c r="FRU22" s="343"/>
      <c r="FRV22" s="307"/>
      <c r="FRW22" s="335"/>
      <c r="FRX22" s="336"/>
      <c r="FRY22" s="337"/>
      <c r="FRZ22" s="308"/>
      <c r="FSA22" s="309"/>
      <c r="FSB22" s="310"/>
      <c r="FSC22" s="343"/>
      <c r="FSD22" s="343"/>
      <c r="FSE22" s="343"/>
      <c r="FSF22" s="343"/>
      <c r="FSG22" s="343"/>
      <c r="FSH22" s="343"/>
      <c r="FSI22" s="343"/>
      <c r="FSJ22" s="343"/>
      <c r="FSK22" s="307"/>
      <c r="FSL22" s="335"/>
      <c r="FSM22" s="336"/>
      <c r="FSN22" s="337"/>
      <c r="FSO22" s="308"/>
      <c r="FSP22" s="309"/>
      <c r="FSQ22" s="310"/>
      <c r="FSR22" s="343"/>
      <c r="FSS22" s="343"/>
      <c r="FST22" s="343"/>
      <c r="FSU22" s="343"/>
      <c r="FSV22" s="343"/>
      <c r="FSW22" s="343"/>
      <c r="FSX22" s="343"/>
      <c r="FSY22" s="343"/>
      <c r="FSZ22" s="307"/>
      <c r="FTA22" s="335"/>
      <c r="FTB22" s="336"/>
      <c r="FTC22" s="337"/>
      <c r="FTD22" s="308"/>
      <c r="FTE22" s="309"/>
      <c r="FTF22" s="310"/>
      <c r="FTG22" s="343"/>
      <c r="FTH22" s="343"/>
      <c r="FTI22" s="343"/>
      <c r="FTJ22" s="343"/>
      <c r="FTK22" s="343"/>
      <c r="FTL22" s="343"/>
      <c r="FTM22" s="343"/>
      <c r="FTN22" s="343"/>
      <c r="FTO22" s="307"/>
      <c r="FTP22" s="335"/>
      <c r="FTQ22" s="336"/>
      <c r="FTR22" s="337"/>
      <c r="FTS22" s="308"/>
      <c r="FTT22" s="309"/>
      <c r="FTU22" s="310"/>
      <c r="FTV22" s="343"/>
      <c r="FTW22" s="343"/>
      <c r="FTX22" s="343"/>
      <c r="FTY22" s="343"/>
      <c r="FTZ22" s="343"/>
      <c r="FUA22" s="343"/>
      <c r="FUB22" s="343"/>
      <c r="FUC22" s="343"/>
      <c r="FUD22" s="307"/>
      <c r="FUE22" s="335"/>
      <c r="FUF22" s="336"/>
      <c r="FUG22" s="337"/>
      <c r="FUH22" s="308"/>
      <c r="FUI22" s="309"/>
      <c r="FUJ22" s="310"/>
      <c r="FUK22" s="343"/>
      <c r="FUL22" s="343"/>
      <c r="FUM22" s="343"/>
      <c r="FUN22" s="343"/>
      <c r="FUO22" s="343"/>
      <c r="FUP22" s="343"/>
      <c r="FUQ22" s="343"/>
      <c r="FUR22" s="343"/>
      <c r="FUS22" s="307"/>
      <c r="FUT22" s="335"/>
      <c r="FUU22" s="336"/>
      <c r="FUV22" s="337"/>
      <c r="FUW22" s="308"/>
      <c r="FUX22" s="309"/>
      <c r="FUY22" s="310"/>
      <c r="FUZ22" s="343"/>
      <c r="FVA22" s="343"/>
      <c r="FVB22" s="343"/>
      <c r="FVC22" s="343"/>
      <c r="FVD22" s="343"/>
      <c r="FVE22" s="343"/>
      <c r="FVF22" s="343"/>
      <c r="FVG22" s="343"/>
      <c r="FVH22" s="307"/>
      <c r="FVI22" s="335"/>
      <c r="FVJ22" s="336"/>
      <c r="FVK22" s="337"/>
      <c r="FVL22" s="308"/>
      <c r="FVM22" s="309"/>
      <c r="FVN22" s="310"/>
      <c r="FVO22" s="343"/>
      <c r="FVP22" s="343"/>
      <c r="FVQ22" s="343"/>
      <c r="FVR22" s="343"/>
      <c r="FVS22" s="343"/>
      <c r="FVT22" s="343"/>
      <c r="FVU22" s="343"/>
      <c r="FVV22" s="343"/>
      <c r="FVW22" s="307"/>
      <c r="FVX22" s="335"/>
      <c r="FVY22" s="336"/>
      <c r="FVZ22" s="337"/>
      <c r="FWA22" s="308"/>
      <c r="FWB22" s="309"/>
      <c r="FWC22" s="310"/>
      <c r="FWD22" s="343"/>
      <c r="FWE22" s="343"/>
      <c r="FWF22" s="343"/>
      <c r="FWG22" s="343"/>
      <c r="FWH22" s="343"/>
      <c r="FWI22" s="343"/>
      <c r="FWJ22" s="343"/>
      <c r="FWK22" s="343"/>
      <c r="FWL22" s="307"/>
      <c r="FWM22" s="335"/>
      <c r="FWN22" s="336"/>
      <c r="FWO22" s="337"/>
      <c r="FWP22" s="308"/>
      <c r="FWQ22" s="309"/>
      <c r="FWR22" s="310"/>
      <c r="FWS22" s="343"/>
      <c r="FWT22" s="343"/>
      <c r="FWU22" s="343"/>
      <c r="FWV22" s="343"/>
      <c r="FWW22" s="343"/>
      <c r="FWX22" s="343"/>
      <c r="FWY22" s="343"/>
      <c r="FWZ22" s="343"/>
      <c r="FXA22" s="307"/>
      <c r="FXB22" s="335"/>
      <c r="FXC22" s="336"/>
      <c r="FXD22" s="337"/>
      <c r="FXE22" s="308"/>
      <c r="FXF22" s="309"/>
      <c r="FXG22" s="310"/>
      <c r="FXH22" s="343"/>
      <c r="FXI22" s="343"/>
      <c r="FXJ22" s="343"/>
      <c r="FXK22" s="343"/>
      <c r="FXL22" s="343"/>
      <c r="FXM22" s="343"/>
      <c r="FXN22" s="343"/>
      <c r="FXO22" s="343"/>
      <c r="FXP22" s="307"/>
      <c r="FXQ22" s="335"/>
      <c r="FXR22" s="336"/>
      <c r="FXS22" s="337"/>
      <c r="FXT22" s="308"/>
      <c r="FXU22" s="309"/>
      <c r="FXV22" s="310"/>
      <c r="FXW22" s="343"/>
      <c r="FXX22" s="343"/>
      <c r="FXY22" s="343"/>
      <c r="FXZ22" s="343"/>
      <c r="FYA22" s="343"/>
      <c r="FYB22" s="343"/>
      <c r="FYC22" s="343"/>
      <c r="FYD22" s="343"/>
      <c r="FYE22" s="307"/>
      <c r="FYF22" s="335"/>
      <c r="FYG22" s="336"/>
      <c r="FYH22" s="337"/>
      <c r="FYI22" s="308"/>
      <c r="FYJ22" s="309"/>
      <c r="FYK22" s="310"/>
      <c r="FYL22" s="343"/>
      <c r="FYM22" s="343"/>
      <c r="FYN22" s="343"/>
      <c r="FYO22" s="343"/>
      <c r="FYP22" s="343"/>
      <c r="FYQ22" s="343"/>
      <c r="FYR22" s="343"/>
      <c r="FYS22" s="343"/>
      <c r="FYT22" s="307"/>
      <c r="FYU22" s="335"/>
      <c r="FYV22" s="336"/>
      <c r="FYW22" s="337"/>
      <c r="FYX22" s="308"/>
      <c r="FYY22" s="309"/>
      <c r="FYZ22" s="310"/>
      <c r="FZA22" s="343"/>
      <c r="FZB22" s="343"/>
      <c r="FZC22" s="343"/>
      <c r="FZD22" s="343"/>
      <c r="FZE22" s="343"/>
      <c r="FZF22" s="343"/>
      <c r="FZG22" s="343"/>
      <c r="FZH22" s="343"/>
      <c r="FZI22" s="307"/>
      <c r="FZJ22" s="335"/>
      <c r="FZK22" s="336"/>
      <c r="FZL22" s="337"/>
      <c r="FZM22" s="308"/>
      <c r="FZN22" s="309"/>
      <c r="FZO22" s="310"/>
      <c r="FZP22" s="343"/>
      <c r="FZQ22" s="343"/>
      <c r="FZR22" s="343"/>
      <c r="FZS22" s="343"/>
      <c r="FZT22" s="343"/>
      <c r="FZU22" s="343"/>
      <c r="FZV22" s="343"/>
      <c r="FZW22" s="343"/>
      <c r="FZX22" s="307"/>
      <c r="FZY22" s="335"/>
      <c r="FZZ22" s="336"/>
      <c r="GAA22" s="337"/>
      <c r="GAB22" s="308"/>
      <c r="GAC22" s="309"/>
      <c r="GAD22" s="310"/>
      <c r="GAE22" s="343"/>
      <c r="GAF22" s="343"/>
      <c r="GAG22" s="343"/>
      <c r="GAH22" s="343"/>
      <c r="GAI22" s="343"/>
      <c r="GAJ22" s="343"/>
      <c r="GAK22" s="343"/>
      <c r="GAL22" s="343"/>
      <c r="GAM22" s="307"/>
      <c r="GAN22" s="335"/>
      <c r="GAO22" s="336"/>
      <c r="GAP22" s="337"/>
      <c r="GAQ22" s="308"/>
      <c r="GAR22" s="309"/>
      <c r="GAS22" s="310"/>
      <c r="GAT22" s="343"/>
      <c r="GAU22" s="343"/>
      <c r="GAV22" s="343"/>
      <c r="GAW22" s="343"/>
      <c r="GAX22" s="343"/>
      <c r="GAY22" s="343"/>
      <c r="GAZ22" s="343"/>
      <c r="GBA22" s="343"/>
      <c r="GBB22" s="307"/>
      <c r="GBC22" s="335"/>
      <c r="GBD22" s="336"/>
      <c r="GBE22" s="337"/>
      <c r="GBF22" s="308"/>
      <c r="GBG22" s="309"/>
      <c r="GBH22" s="310"/>
      <c r="GBI22" s="343"/>
      <c r="GBJ22" s="343"/>
      <c r="GBK22" s="343"/>
      <c r="GBL22" s="343"/>
      <c r="GBM22" s="343"/>
      <c r="GBN22" s="343"/>
      <c r="GBO22" s="343"/>
      <c r="GBP22" s="343"/>
      <c r="GBQ22" s="307"/>
      <c r="GBR22" s="335"/>
      <c r="GBS22" s="336"/>
      <c r="GBT22" s="337"/>
      <c r="GBU22" s="308"/>
      <c r="GBV22" s="309"/>
      <c r="GBW22" s="310"/>
      <c r="GBX22" s="343"/>
      <c r="GBY22" s="343"/>
      <c r="GBZ22" s="343"/>
      <c r="GCA22" s="343"/>
      <c r="GCB22" s="343"/>
      <c r="GCC22" s="343"/>
      <c r="GCD22" s="343"/>
      <c r="GCE22" s="343"/>
      <c r="GCF22" s="307"/>
      <c r="GCG22" s="335"/>
      <c r="GCH22" s="336"/>
      <c r="GCI22" s="337"/>
      <c r="GCJ22" s="308"/>
      <c r="GCK22" s="309"/>
      <c r="GCL22" s="310"/>
      <c r="GCM22" s="343"/>
      <c r="GCN22" s="343"/>
      <c r="GCO22" s="343"/>
      <c r="GCP22" s="343"/>
      <c r="GCQ22" s="343"/>
      <c r="GCR22" s="343"/>
      <c r="GCS22" s="343"/>
      <c r="GCT22" s="343"/>
      <c r="GCU22" s="307"/>
      <c r="GCV22" s="335"/>
      <c r="GCW22" s="336"/>
      <c r="GCX22" s="337"/>
      <c r="GCY22" s="308"/>
      <c r="GCZ22" s="309"/>
      <c r="GDA22" s="310"/>
      <c r="GDB22" s="343"/>
      <c r="GDC22" s="343"/>
      <c r="GDD22" s="343"/>
      <c r="GDE22" s="343"/>
      <c r="GDF22" s="343"/>
      <c r="GDG22" s="343"/>
      <c r="GDH22" s="343"/>
      <c r="GDI22" s="343"/>
      <c r="GDJ22" s="307"/>
      <c r="GDK22" s="335"/>
      <c r="GDL22" s="336"/>
      <c r="GDM22" s="337"/>
      <c r="GDN22" s="308"/>
      <c r="GDO22" s="309"/>
      <c r="GDP22" s="310"/>
      <c r="GDQ22" s="343"/>
      <c r="GDR22" s="343"/>
      <c r="GDS22" s="343"/>
      <c r="GDT22" s="343"/>
      <c r="GDU22" s="343"/>
      <c r="GDV22" s="343"/>
      <c r="GDW22" s="343"/>
      <c r="GDX22" s="343"/>
      <c r="GDY22" s="307"/>
      <c r="GDZ22" s="335"/>
      <c r="GEA22" s="336"/>
      <c r="GEB22" s="337"/>
      <c r="GEC22" s="308"/>
      <c r="GED22" s="309"/>
      <c r="GEE22" s="310"/>
      <c r="GEF22" s="343"/>
      <c r="GEG22" s="343"/>
      <c r="GEH22" s="343"/>
      <c r="GEI22" s="343"/>
      <c r="GEJ22" s="343"/>
      <c r="GEK22" s="343"/>
      <c r="GEL22" s="343"/>
      <c r="GEM22" s="343"/>
      <c r="GEN22" s="307"/>
      <c r="GEO22" s="335"/>
      <c r="GEP22" s="336"/>
      <c r="GEQ22" s="337"/>
      <c r="GER22" s="308"/>
      <c r="GES22" s="309"/>
      <c r="GET22" s="310"/>
      <c r="GEU22" s="343"/>
      <c r="GEV22" s="343"/>
      <c r="GEW22" s="343"/>
      <c r="GEX22" s="343"/>
      <c r="GEY22" s="343"/>
      <c r="GEZ22" s="343"/>
      <c r="GFA22" s="343"/>
      <c r="GFB22" s="343"/>
      <c r="GFC22" s="307"/>
      <c r="GFD22" s="335"/>
      <c r="GFE22" s="336"/>
      <c r="GFF22" s="337"/>
      <c r="GFG22" s="308"/>
      <c r="GFH22" s="309"/>
      <c r="GFI22" s="310"/>
      <c r="GFJ22" s="343"/>
      <c r="GFK22" s="343"/>
      <c r="GFL22" s="343"/>
      <c r="GFM22" s="343"/>
      <c r="GFN22" s="343"/>
      <c r="GFO22" s="343"/>
      <c r="GFP22" s="343"/>
      <c r="GFQ22" s="343"/>
      <c r="GFR22" s="307"/>
      <c r="GFS22" s="335"/>
      <c r="GFT22" s="336"/>
      <c r="GFU22" s="337"/>
      <c r="GFV22" s="308"/>
      <c r="GFW22" s="309"/>
      <c r="GFX22" s="310"/>
      <c r="GFY22" s="343"/>
      <c r="GFZ22" s="343"/>
      <c r="GGA22" s="343"/>
      <c r="GGB22" s="343"/>
      <c r="GGC22" s="343"/>
      <c r="GGD22" s="343"/>
      <c r="GGE22" s="343"/>
      <c r="GGF22" s="343"/>
      <c r="GGG22" s="307"/>
      <c r="GGH22" s="335"/>
      <c r="GGI22" s="336"/>
      <c r="GGJ22" s="337"/>
      <c r="GGK22" s="308"/>
      <c r="GGL22" s="309"/>
      <c r="GGM22" s="310"/>
      <c r="GGN22" s="343"/>
      <c r="GGO22" s="343"/>
      <c r="GGP22" s="343"/>
      <c r="GGQ22" s="343"/>
      <c r="GGR22" s="343"/>
      <c r="GGS22" s="343"/>
      <c r="GGT22" s="343"/>
      <c r="GGU22" s="343"/>
      <c r="GGV22" s="307"/>
      <c r="GGW22" s="335"/>
      <c r="GGX22" s="336"/>
      <c r="GGY22" s="337"/>
      <c r="GGZ22" s="308"/>
      <c r="GHA22" s="309"/>
      <c r="GHB22" s="310"/>
      <c r="GHC22" s="343"/>
      <c r="GHD22" s="343"/>
      <c r="GHE22" s="343"/>
      <c r="GHF22" s="343"/>
      <c r="GHG22" s="343"/>
      <c r="GHH22" s="343"/>
      <c r="GHI22" s="343"/>
      <c r="GHJ22" s="343"/>
      <c r="GHK22" s="307"/>
      <c r="GHL22" s="335"/>
      <c r="GHM22" s="336"/>
      <c r="GHN22" s="337"/>
      <c r="GHO22" s="308"/>
      <c r="GHP22" s="309"/>
      <c r="GHQ22" s="310"/>
      <c r="GHR22" s="343"/>
      <c r="GHS22" s="343"/>
      <c r="GHT22" s="343"/>
      <c r="GHU22" s="343"/>
      <c r="GHV22" s="343"/>
      <c r="GHW22" s="343"/>
      <c r="GHX22" s="343"/>
      <c r="GHY22" s="343"/>
      <c r="GHZ22" s="307"/>
      <c r="GIA22" s="335"/>
      <c r="GIB22" s="336"/>
      <c r="GIC22" s="337"/>
      <c r="GID22" s="308"/>
      <c r="GIE22" s="309"/>
      <c r="GIF22" s="310"/>
      <c r="GIG22" s="343"/>
      <c r="GIH22" s="343"/>
      <c r="GII22" s="343"/>
      <c r="GIJ22" s="343"/>
      <c r="GIK22" s="343"/>
      <c r="GIL22" s="343"/>
      <c r="GIM22" s="343"/>
      <c r="GIN22" s="343"/>
      <c r="GIO22" s="307"/>
      <c r="GIP22" s="335"/>
      <c r="GIQ22" s="336"/>
      <c r="GIR22" s="337"/>
      <c r="GIS22" s="308"/>
      <c r="GIT22" s="309"/>
      <c r="GIU22" s="310"/>
      <c r="GIV22" s="343"/>
      <c r="GIW22" s="343"/>
      <c r="GIX22" s="343"/>
      <c r="GIY22" s="343"/>
      <c r="GIZ22" s="343"/>
      <c r="GJA22" s="343"/>
      <c r="GJB22" s="343"/>
      <c r="GJC22" s="343"/>
      <c r="GJD22" s="307"/>
      <c r="GJE22" s="335"/>
      <c r="GJF22" s="336"/>
      <c r="GJG22" s="337"/>
      <c r="GJH22" s="308"/>
      <c r="GJI22" s="309"/>
      <c r="GJJ22" s="310"/>
      <c r="GJK22" s="343"/>
      <c r="GJL22" s="343"/>
      <c r="GJM22" s="343"/>
      <c r="GJN22" s="343"/>
      <c r="GJO22" s="343"/>
      <c r="GJP22" s="343"/>
      <c r="GJQ22" s="343"/>
      <c r="GJR22" s="343"/>
      <c r="GJS22" s="307"/>
      <c r="GJT22" s="335"/>
      <c r="GJU22" s="336"/>
      <c r="GJV22" s="337"/>
      <c r="GJW22" s="308"/>
      <c r="GJX22" s="309"/>
      <c r="GJY22" s="310"/>
      <c r="GJZ22" s="343"/>
      <c r="GKA22" s="343"/>
      <c r="GKB22" s="343"/>
      <c r="GKC22" s="343"/>
      <c r="GKD22" s="343"/>
      <c r="GKE22" s="343"/>
      <c r="GKF22" s="343"/>
      <c r="GKG22" s="343"/>
      <c r="GKH22" s="307"/>
      <c r="GKI22" s="335"/>
      <c r="GKJ22" s="336"/>
      <c r="GKK22" s="337"/>
      <c r="GKL22" s="308"/>
      <c r="GKM22" s="309"/>
      <c r="GKN22" s="310"/>
      <c r="GKO22" s="343"/>
      <c r="GKP22" s="343"/>
      <c r="GKQ22" s="343"/>
      <c r="GKR22" s="343"/>
      <c r="GKS22" s="343"/>
      <c r="GKT22" s="343"/>
      <c r="GKU22" s="343"/>
      <c r="GKV22" s="343"/>
      <c r="GKW22" s="307"/>
      <c r="GKX22" s="335"/>
      <c r="GKY22" s="336"/>
      <c r="GKZ22" s="337"/>
      <c r="GLA22" s="308"/>
      <c r="GLB22" s="309"/>
      <c r="GLC22" s="310"/>
      <c r="GLD22" s="343"/>
      <c r="GLE22" s="343"/>
      <c r="GLF22" s="343"/>
      <c r="GLG22" s="343"/>
      <c r="GLH22" s="343"/>
      <c r="GLI22" s="343"/>
      <c r="GLJ22" s="343"/>
      <c r="GLK22" s="343"/>
      <c r="GLL22" s="307"/>
      <c r="GLM22" s="335"/>
      <c r="GLN22" s="336"/>
      <c r="GLO22" s="337"/>
      <c r="GLP22" s="308"/>
      <c r="GLQ22" s="309"/>
      <c r="GLR22" s="310"/>
      <c r="GLS22" s="343"/>
      <c r="GLT22" s="343"/>
      <c r="GLU22" s="343"/>
      <c r="GLV22" s="343"/>
      <c r="GLW22" s="343"/>
      <c r="GLX22" s="343"/>
      <c r="GLY22" s="343"/>
      <c r="GLZ22" s="343"/>
      <c r="GMA22" s="307"/>
      <c r="GMB22" s="335"/>
      <c r="GMC22" s="336"/>
      <c r="GMD22" s="337"/>
      <c r="GME22" s="308"/>
      <c r="GMF22" s="309"/>
      <c r="GMG22" s="310"/>
      <c r="GMH22" s="343"/>
      <c r="GMI22" s="343"/>
      <c r="GMJ22" s="343"/>
      <c r="GMK22" s="343"/>
      <c r="GML22" s="343"/>
      <c r="GMM22" s="343"/>
      <c r="GMN22" s="343"/>
      <c r="GMO22" s="343"/>
      <c r="GMP22" s="307"/>
      <c r="GMQ22" s="335"/>
      <c r="GMR22" s="336"/>
      <c r="GMS22" s="337"/>
      <c r="GMT22" s="308"/>
      <c r="GMU22" s="309"/>
      <c r="GMV22" s="310"/>
      <c r="GMW22" s="343"/>
      <c r="GMX22" s="343"/>
      <c r="GMY22" s="343"/>
      <c r="GMZ22" s="343"/>
      <c r="GNA22" s="343"/>
      <c r="GNB22" s="343"/>
      <c r="GNC22" s="343"/>
      <c r="GND22" s="343"/>
      <c r="GNE22" s="307"/>
      <c r="GNF22" s="335"/>
      <c r="GNG22" s="336"/>
      <c r="GNH22" s="337"/>
      <c r="GNI22" s="308"/>
      <c r="GNJ22" s="309"/>
      <c r="GNK22" s="310"/>
      <c r="GNL22" s="343"/>
      <c r="GNM22" s="343"/>
      <c r="GNN22" s="343"/>
      <c r="GNO22" s="343"/>
      <c r="GNP22" s="343"/>
      <c r="GNQ22" s="343"/>
      <c r="GNR22" s="343"/>
      <c r="GNS22" s="343"/>
      <c r="GNT22" s="307"/>
      <c r="GNU22" s="335"/>
      <c r="GNV22" s="336"/>
      <c r="GNW22" s="337"/>
      <c r="GNX22" s="308"/>
      <c r="GNY22" s="309"/>
      <c r="GNZ22" s="310"/>
      <c r="GOA22" s="343"/>
      <c r="GOB22" s="343"/>
      <c r="GOC22" s="343"/>
      <c r="GOD22" s="343"/>
      <c r="GOE22" s="343"/>
      <c r="GOF22" s="343"/>
      <c r="GOG22" s="343"/>
      <c r="GOH22" s="343"/>
      <c r="GOI22" s="307"/>
      <c r="GOJ22" s="335"/>
      <c r="GOK22" s="336"/>
      <c r="GOL22" s="337"/>
      <c r="GOM22" s="308"/>
      <c r="GON22" s="309"/>
      <c r="GOO22" s="310"/>
      <c r="GOP22" s="343"/>
      <c r="GOQ22" s="343"/>
      <c r="GOR22" s="343"/>
      <c r="GOS22" s="343"/>
      <c r="GOT22" s="343"/>
      <c r="GOU22" s="343"/>
      <c r="GOV22" s="343"/>
      <c r="GOW22" s="343"/>
      <c r="GOX22" s="307"/>
      <c r="GOY22" s="335"/>
      <c r="GOZ22" s="336"/>
      <c r="GPA22" s="337"/>
      <c r="GPB22" s="308"/>
      <c r="GPC22" s="309"/>
      <c r="GPD22" s="310"/>
      <c r="GPE22" s="343"/>
      <c r="GPF22" s="343"/>
      <c r="GPG22" s="343"/>
      <c r="GPH22" s="343"/>
      <c r="GPI22" s="343"/>
      <c r="GPJ22" s="343"/>
      <c r="GPK22" s="343"/>
      <c r="GPL22" s="343"/>
      <c r="GPM22" s="307"/>
      <c r="GPN22" s="335"/>
      <c r="GPO22" s="336"/>
      <c r="GPP22" s="337"/>
      <c r="GPQ22" s="308"/>
      <c r="GPR22" s="309"/>
      <c r="GPS22" s="310"/>
      <c r="GPT22" s="343"/>
      <c r="GPU22" s="343"/>
      <c r="GPV22" s="343"/>
      <c r="GPW22" s="343"/>
      <c r="GPX22" s="343"/>
      <c r="GPY22" s="343"/>
      <c r="GPZ22" s="343"/>
      <c r="GQA22" s="343"/>
      <c r="GQB22" s="307"/>
      <c r="GQC22" s="335"/>
      <c r="GQD22" s="336"/>
      <c r="GQE22" s="337"/>
      <c r="GQF22" s="308"/>
      <c r="GQG22" s="309"/>
      <c r="GQH22" s="310"/>
      <c r="GQI22" s="343"/>
      <c r="GQJ22" s="343"/>
      <c r="GQK22" s="343"/>
      <c r="GQL22" s="343"/>
      <c r="GQM22" s="343"/>
      <c r="GQN22" s="343"/>
      <c r="GQO22" s="343"/>
      <c r="GQP22" s="343"/>
      <c r="GQQ22" s="307"/>
      <c r="GQR22" s="335"/>
      <c r="GQS22" s="336"/>
      <c r="GQT22" s="337"/>
      <c r="GQU22" s="308"/>
      <c r="GQV22" s="309"/>
      <c r="GQW22" s="310"/>
      <c r="GQX22" s="343"/>
      <c r="GQY22" s="343"/>
      <c r="GQZ22" s="343"/>
      <c r="GRA22" s="343"/>
      <c r="GRB22" s="343"/>
      <c r="GRC22" s="343"/>
      <c r="GRD22" s="343"/>
      <c r="GRE22" s="343"/>
      <c r="GRF22" s="307"/>
      <c r="GRG22" s="335"/>
      <c r="GRH22" s="336"/>
      <c r="GRI22" s="337"/>
      <c r="GRJ22" s="308"/>
      <c r="GRK22" s="309"/>
      <c r="GRL22" s="310"/>
      <c r="GRM22" s="343"/>
      <c r="GRN22" s="343"/>
      <c r="GRO22" s="343"/>
      <c r="GRP22" s="343"/>
      <c r="GRQ22" s="343"/>
      <c r="GRR22" s="343"/>
      <c r="GRS22" s="343"/>
      <c r="GRT22" s="343"/>
      <c r="GRU22" s="307"/>
      <c r="GRV22" s="335"/>
      <c r="GRW22" s="336"/>
      <c r="GRX22" s="337"/>
      <c r="GRY22" s="308"/>
      <c r="GRZ22" s="309"/>
      <c r="GSA22" s="310"/>
      <c r="GSB22" s="343"/>
      <c r="GSC22" s="343"/>
      <c r="GSD22" s="343"/>
      <c r="GSE22" s="343"/>
      <c r="GSF22" s="343"/>
      <c r="GSG22" s="343"/>
      <c r="GSH22" s="343"/>
      <c r="GSI22" s="343"/>
      <c r="GSJ22" s="307"/>
      <c r="GSK22" s="335"/>
      <c r="GSL22" s="336"/>
      <c r="GSM22" s="337"/>
      <c r="GSN22" s="308"/>
      <c r="GSO22" s="309"/>
      <c r="GSP22" s="310"/>
      <c r="GSQ22" s="343"/>
      <c r="GSR22" s="343"/>
      <c r="GSS22" s="343"/>
      <c r="GST22" s="343"/>
      <c r="GSU22" s="343"/>
      <c r="GSV22" s="343"/>
      <c r="GSW22" s="343"/>
      <c r="GSX22" s="343"/>
      <c r="GSY22" s="307"/>
      <c r="GSZ22" s="335"/>
      <c r="GTA22" s="336"/>
      <c r="GTB22" s="337"/>
      <c r="GTC22" s="308"/>
      <c r="GTD22" s="309"/>
      <c r="GTE22" s="310"/>
      <c r="GTF22" s="343"/>
      <c r="GTG22" s="343"/>
      <c r="GTH22" s="343"/>
      <c r="GTI22" s="343"/>
      <c r="GTJ22" s="343"/>
      <c r="GTK22" s="343"/>
      <c r="GTL22" s="343"/>
      <c r="GTM22" s="343"/>
      <c r="GTN22" s="307"/>
      <c r="GTO22" s="335"/>
      <c r="GTP22" s="336"/>
      <c r="GTQ22" s="337"/>
      <c r="GTR22" s="308"/>
      <c r="GTS22" s="309"/>
      <c r="GTT22" s="310"/>
      <c r="GTU22" s="343"/>
      <c r="GTV22" s="343"/>
      <c r="GTW22" s="343"/>
      <c r="GTX22" s="343"/>
      <c r="GTY22" s="343"/>
      <c r="GTZ22" s="343"/>
      <c r="GUA22" s="343"/>
      <c r="GUB22" s="343"/>
      <c r="GUC22" s="307"/>
      <c r="GUD22" s="335"/>
      <c r="GUE22" s="336"/>
      <c r="GUF22" s="337"/>
      <c r="GUG22" s="308"/>
      <c r="GUH22" s="309"/>
      <c r="GUI22" s="310"/>
      <c r="GUJ22" s="343"/>
      <c r="GUK22" s="343"/>
      <c r="GUL22" s="343"/>
      <c r="GUM22" s="343"/>
      <c r="GUN22" s="343"/>
      <c r="GUO22" s="343"/>
      <c r="GUP22" s="343"/>
      <c r="GUQ22" s="343"/>
      <c r="GUR22" s="307"/>
      <c r="GUS22" s="335"/>
      <c r="GUT22" s="336"/>
      <c r="GUU22" s="337"/>
      <c r="GUV22" s="308"/>
      <c r="GUW22" s="309"/>
      <c r="GUX22" s="310"/>
      <c r="GUY22" s="343"/>
      <c r="GUZ22" s="343"/>
      <c r="GVA22" s="343"/>
      <c r="GVB22" s="343"/>
      <c r="GVC22" s="343"/>
      <c r="GVD22" s="343"/>
      <c r="GVE22" s="343"/>
      <c r="GVF22" s="343"/>
      <c r="GVG22" s="307"/>
      <c r="GVH22" s="335"/>
      <c r="GVI22" s="336"/>
      <c r="GVJ22" s="337"/>
      <c r="GVK22" s="308"/>
      <c r="GVL22" s="309"/>
      <c r="GVM22" s="310"/>
      <c r="GVN22" s="343"/>
      <c r="GVO22" s="343"/>
      <c r="GVP22" s="343"/>
      <c r="GVQ22" s="343"/>
      <c r="GVR22" s="343"/>
      <c r="GVS22" s="343"/>
      <c r="GVT22" s="343"/>
      <c r="GVU22" s="343"/>
      <c r="GVV22" s="307"/>
      <c r="GVW22" s="335"/>
      <c r="GVX22" s="336"/>
      <c r="GVY22" s="337"/>
      <c r="GVZ22" s="308"/>
      <c r="GWA22" s="309"/>
      <c r="GWB22" s="310"/>
      <c r="GWC22" s="343"/>
      <c r="GWD22" s="343"/>
      <c r="GWE22" s="343"/>
      <c r="GWF22" s="343"/>
      <c r="GWG22" s="343"/>
      <c r="GWH22" s="343"/>
      <c r="GWI22" s="343"/>
      <c r="GWJ22" s="343"/>
      <c r="GWK22" s="307"/>
      <c r="GWL22" s="335"/>
      <c r="GWM22" s="336"/>
      <c r="GWN22" s="337"/>
      <c r="GWO22" s="308"/>
      <c r="GWP22" s="309"/>
      <c r="GWQ22" s="310"/>
      <c r="GWR22" s="343"/>
      <c r="GWS22" s="343"/>
      <c r="GWT22" s="343"/>
      <c r="GWU22" s="343"/>
      <c r="GWV22" s="343"/>
      <c r="GWW22" s="343"/>
      <c r="GWX22" s="343"/>
      <c r="GWY22" s="343"/>
      <c r="GWZ22" s="307"/>
      <c r="GXA22" s="335"/>
      <c r="GXB22" s="336"/>
      <c r="GXC22" s="337"/>
      <c r="GXD22" s="308"/>
      <c r="GXE22" s="309"/>
      <c r="GXF22" s="310"/>
      <c r="GXG22" s="343"/>
      <c r="GXH22" s="343"/>
      <c r="GXI22" s="343"/>
      <c r="GXJ22" s="343"/>
      <c r="GXK22" s="343"/>
      <c r="GXL22" s="343"/>
      <c r="GXM22" s="343"/>
      <c r="GXN22" s="343"/>
      <c r="GXO22" s="307"/>
      <c r="GXP22" s="335"/>
      <c r="GXQ22" s="336"/>
      <c r="GXR22" s="337"/>
      <c r="GXS22" s="308"/>
      <c r="GXT22" s="309"/>
      <c r="GXU22" s="310"/>
      <c r="GXV22" s="343"/>
      <c r="GXW22" s="343"/>
      <c r="GXX22" s="343"/>
      <c r="GXY22" s="343"/>
      <c r="GXZ22" s="343"/>
      <c r="GYA22" s="343"/>
      <c r="GYB22" s="343"/>
      <c r="GYC22" s="343"/>
      <c r="GYD22" s="307"/>
      <c r="GYE22" s="335"/>
      <c r="GYF22" s="336"/>
      <c r="GYG22" s="337"/>
      <c r="GYH22" s="308"/>
      <c r="GYI22" s="309"/>
      <c r="GYJ22" s="310"/>
      <c r="GYK22" s="343"/>
      <c r="GYL22" s="343"/>
      <c r="GYM22" s="343"/>
      <c r="GYN22" s="343"/>
      <c r="GYO22" s="343"/>
      <c r="GYP22" s="343"/>
      <c r="GYQ22" s="343"/>
      <c r="GYR22" s="343"/>
      <c r="GYS22" s="307"/>
      <c r="GYT22" s="335"/>
      <c r="GYU22" s="336"/>
      <c r="GYV22" s="337"/>
      <c r="GYW22" s="308"/>
      <c r="GYX22" s="309"/>
      <c r="GYY22" s="310"/>
      <c r="GYZ22" s="343"/>
      <c r="GZA22" s="343"/>
      <c r="GZB22" s="343"/>
      <c r="GZC22" s="343"/>
      <c r="GZD22" s="343"/>
      <c r="GZE22" s="343"/>
      <c r="GZF22" s="343"/>
      <c r="GZG22" s="343"/>
      <c r="GZH22" s="307"/>
      <c r="GZI22" s="335"/>
      <c r="GZJ22" s="336"/>
      <c r="GZK22" s="337"/>
      <c r="GZL22" s="308"/>
      <c r="GZM22" s="309"/>
      <c r="GZN22" s="310"/>
      <c r="GZO22" s="343"/>
      <c r="GZP22" s="343"/>
      <c r="GZQ22" s="343"/>
      <c r="GZR22" s="343"/>
      <c r="GZS22" s="343"/>
      <c r="GZT22" s="343"/>
      <c r="GZU22" s="343"/>
      <c r="GZV22" s="343"/>
      <c r="GZW22" s="307"/>
      <c r="GZX22" s="335"/>
      <c r="GZY22" s="336"/>
      <c r="GZZ22" s="337"/>
      <c r="HAA22" s="308"/>
      <c r="HAB22" s="309"/>
      <c r="HAC22" s="310"/>
      <c r="HAD22" s="343"/>
      <c r="HAE22" s="343"/>
      <c r="HAF22" s="343"/>
      <c r="HAG22" s="343"/>
      <c r="HAH22" s="343"/>
      <c r="HAI22" s="343"/>
      <c r="HAJ22" s="343"/>
      <c r="HAK22" s="343"/>
      <c r="HAL22" s="307"/>
      <c r="HAM22" s="335"/>
      <c r="HAN22" s="336"/>
      <c r="HAO22" s="337"/>
      <c r="HAP22" s="308"/>
      <c r="HAQ22" s="309"/>
      <c r="HAR22" s="310"/>
      <c r="HAS22" s="343"/>
      <c r="HAT22" s="343"/>
      <c r="HAU22" s="343"/>
      <c r="HAV22" s="343"/>
      <c r="HAW22" s="343"/>
      <c r="HAX22" s="343"/>
      <c r="HAY22" s="343"/>
      <c r="HAZ22" s="343"/>
      <c r="HBA22" s="307"/>
      <c r="HBB22" s="335"/>
      <c r="HBC22" s="336"/>
      <c r="HBD22" s="337"/>
      <c r="HBE22" s="308"/>
      <c r="HBF22" s="309"/>
      <c r="HBG22" s="310"/>
      <c r="HBH22" s="343"/>
      <c r="HBI22" s="343"/>
      <c r="HBJ22" s="343"/>
      <c r="HBK22" s="343"/>
      <c r="HBL22" s="343"/>
      <c r="HBM22" s="343"/>
      <c r="HBN22" s="343"/>
      <c r="HBO22" s="343"/>
      <c r="HBP22" s="307"/>
      <c r="HBQ22" s="335"/>
      <c r="HBR22" s="336"/>
      <c r="HBS22" s="337"/>
      <c r="HBT22" s="308"/>
      <c r="HBU22" s="309"/>
      <c r="HBV22" s="310"/>
      <c r="HBW22" s="343"/>
      <c r="HBX22" s="343"/>
      <c r="HBY22" s="343"/>
      <c r="HBZ22" s="343"/>
      <c r="HCA22" s="343"/>
      <c r="HCB22" s="343"/>
      <c r="HCC22" s="343"/>
      <c r="HCD22" s="343"/>
      <c r="HCE22" s="307"/>
      <c r="HCF22" s="335"/>
      <c r="HCG22" s="336"/>
      <c r="HCH22" s="337"/>
      <c r="HCI22" s="308"/>
      <c r="HCJ22" s="309"/>
      <c r="HCK22" s="310"/>
      <c r="HCL22" s="343"/>
      <c r="HCM22" s="343"/>
      <c r="HCN22" s="343"/>
      <c r="HCO22" s="343"/>
      <c r="HCP22" s="343"/>
      <c r="HCQ22" s="343"/>
      <c r="HCR22" s="343"/>
      <c r="HCS22" s="343"/>
      <c r="HCT22" s="307"/>
      <c r="HCU22" s="335"/>
      <c r="HCV22" s="336"/>
      <c r="HCW22" s="337"/>
      <c r="HCX22" s="308"/>
      <c r="HCY22" s="309"/>
      <c r="HCZ22" s="310"/>
      <c r="HDA22" s="343"/>
      <c r="HDB22" s="343"/>
      <c r="HDC22" s="343"/>
      <c r="HDD22" s="343"/>
      <c r="HDE22" s="343"/>
      <c r="HDF22" s="343"/>
      <c r="HDG22" s="343"/>
      <c r="HDH22" s="343"/>
      <c r="HDI22" s="307"/>
      <c r="HDJ22" s="335"/>
      <c r="HDK22" s="336"/>
      <c r="HDL22" s="337"/>
      <c r="HDM22" s="308"/>
      <c r="HDN22" s="309"/>
      <c r="HDO22" s="310"/>
      <c r="HDP22" s="343"/>
      <c r="HDQ22" s="343"/>
      <c r="HDR22" s="343"/>
      <c r="HDS22" s="343"/>
      <c r="HDT22" s="343"/>
      <c r="HDU22" s="343"/>
      <c r="HDV22" s="343"/>
      <c r="HDW22" s="343"/>
      <c r="HDX22" s="307"/>
      <c r="HDY22" s="335"/>
      <c r="HDZ22" s="336"/>
      <c r="HEA22" s="337"/>
      <c r="HEB22" s="308"/>
      <c r="HEC22" s="309"/>
      <c r="HED22" s="310"/>
      <c r="HEE22" s="343"/>
      <c r="HEF22" s="343"/>
      <c r="HEG22" s="343"/>
      <c r="HEH22" s="343"/>
      <c r="HEI22" s="343"/>
      <c r="HEJ22" s="343"/>
      <c r="HEK22" s="343"/>
      <c r="HEL22" s="343"/>
      <c r="HEM22" s="307"/>
      <c r="HEN22" s="335"/>
      <c r="HEO22" s="336"/>
      <c r="HEP22" s="337"/>
      <c r="HEQ22" s="308"/>
      <c r="HER22" s="309"/>
      <c r="HES22" s="310"/>
      <c r="HET22" s="343"/>
      <c r="HEU22" s="343"/>
      <c r="HEV22" s="343"/>
      <c r="HEW22" s="343"/>
      <c r="HEX22" s="343"/>
      <c r="HEY22" s="343"/>
      <c r="HEZ22" s="343"/>
      <c r="HFA22" s="343"/>
      <c r="HFB22" s="307"/>
      <c r="HFC22" s="335"/>
      <c r="HFD22" s="336"/>
      <c r="HFE22" s="337"/>
      <c r="HFF22" s="308"/>
      <c r="HFG22" s="309"/>
      <c r="HFH22" s="310"/>
      <c r="HFI22" s="343"/>
      <c r="HFJ22" s="343"/>
      <c r="HFK22" s="343"/>
      <c r="HFL22" s="343"/>
      <c r="HFM22" s="343"/>
      <c r="HFN22" s="343"/>
      <c r="HFO22" s="343"/>
      <c r="HFP22" s="343"/>
      <c r="HFQ22" s="307"/>
      <c r="HFR22" s="335"/>
      <c r="HFS22" s="336"/>
      <c r="HFT22" s="337"/>
      <c r="HFU22" s="308"/>
      <c r="HFV22" s="309"/>
      <c r="HFW22" s="310"/>
      <c r="HFX22" s="343"/>
      <c r="HFY22" s="343"/>
      <c r="HFZ22" s="343"/>
      <c r="HGA22" s="343"/>
      <c r="HGB22" s="343"/>
      <c r="HGC22" s="343"/>
      <c r="HGD22" s="343"/>
      <c r="HGE22" s="343"/>
      <c r="HGF22" s="307"/>
      <c r="HGG22" s="335"/>
      <c r="HGH22" s="336"/>
      <c r="HGI22" s="337"/>
      <c r="HGJ22" s="308"/>
      <c r="HGK22" s="309"/>
      <c r="HGL22" s="310"/>
      <c r="HGM22" s="343"/>
      <c r="HGN22" s="343"/>
      <c r="HGO22" s="343"/>
      <c r="HGP22" s="343"/>
      <c r="HGQ22" s="343"/>
      <c r="HGR22" s="343"/>
      <c r="HGS22" s="343"/>
      <c r="HGT22" s="343"/>
      <c r="HGU22" s="307"/>
      <c r="HGV22" s="335"/>
      <c r="HGW22" s="336"/>
      <c r="HGX22" s="337"/>
      <c r="HGY22" s="308"/>
      <c r="HGZ22" s="309"/>
      <c r="HHA22" s="310"/>
      <c r="HHB22" s="343"/>
      <c r="HHC22" s="343"/>
      <c r="HHD22" s="343"/>
      <c r="HHE22" s="343"/>
      <c r="HHF22" s="343"/>
      <c r="HHG22" s="343"/>
      <c r="HHH22" s="343"/>
      <c r="HHI22" s="343"/>
      <c r="HHJ22" s="307"/>
      <c r="HHK22" s="335"/>
      <c r="HHL22" s="336"/>
      <c r="HHM22" s="337"/>
      <c r="HHN22" s="308"/>
      <c r="HHO22" s="309"/>
      <c r="HHP22" s="310"/>
      <c r="HHQ22" s="343"/>
      <c r="HHR22" s="343"/>
      <c r="HHS22" s="343"/>
      <c r="HHT22" s="343"/>
      <c r="HHU22" s="343"/>
      <c r="HHV22" s="343"/>
      <c r="HHW22" s="343"/>
      <c r="HHX22" s="343"/>
      <c r="HHY22" s="307"/>
      <c r="HHZ22" s="335"/>
      <c r="HIA22" s="336"/>
      <c r="HIB22" s="337"/>
      <c r="HIC22" s="308"/>
      <c r="HID22" s="309"/>
      <c r="HIE22" s="310"/>
      <c r="HIF22" s="343"/>
      <c r="HIG22" s="343"/>
      <c r="HIH22" s="343"/>
      <c r="HII22" s="343"/>
      <c r="HIJ22" s="343"/>
      <c r="HIK22" s="343"/>
      <c r="HIL22" s="343"/>
      <c r="HIM22" s="343"/>
      <c r="HIN22" s="307"/>
      <c r="HIO22" s="335"/>
      <c r="HIP22" s="336"/>
      <c r="HIQ22" s="337"/>
      <c r="HIR22" s="308"/>
      <c r="HIS22" s="309"/>
      <c r="HIT22" s="310"/>
      <c r="HIU22" s="343"/>
      <c r="HIV22" s="343"/>
      <c r="HIW22" s="343"/>
      <c r="HIX22" s="343"/>
      <c r="HIY22" s="343"/>
      <c r="HIZ22" s="343"/>
      <c r="HJA22" s="343"/>
      <c r="HJB22" s="343"/>
      <c r="HJC22" s="307"/>
      <c r="HJD22" s="335"/>
      <c r="HJE22" s="336"/>
      <c r="HJF22" s="337"/>
      <c r="HJG22" s="308"/>
      <c r="HJH22" s="309"/>
      <c r="HJI22" s="310"/>
      <c r="HJJ22" s="343"/>
      <c r="HJK22" s="343"/>
      <c r="HJL22" s="343"/>
      <c r="HJM22" s="343"/>
      <c r="HJN22" s="343"/>
      <c r="HJO22" s="343"/>
      <c r="HJP22" s="343"/>
      <c r="HJQ22" s="343"/>
      <c r="HJR22" s="307"/>
      <c r="HJS22" s="335"/>
      <c r="HJT22" s="336"/>
      <c r="HJU22" s="337"/>
      <c r="HJV22" s="308"/>
      <c r="HJW22" s="309"/>
      <c r="HJX22" s="310"/>
      <c r="HJY22" s="343"/>
      <c r="HJZ22" s="343"/>
      <c r="HKA22" s="343"/>
      <c r="HKB22" s="343"/>
      <c r="HKC22" s="343"/>
      <c r="HKD22" s="343"/>
      <c r="HKE22" s="343"/>
      <c r="HKF22" s="343"/>
      <c r="HKG22" s="307"/>
      <c r="HKH22" s="335"/>
      <c r="HKI22" s="336"/>
      <c r="HKJ22" s="337"/>
      <c r="HKK22" s="308"/>
      <c r="HKL22" s="309"/>
      <c r="HKM22" s="310"/>
      <c r="HKN22" s="343"/>
      <c r="HKO22" s="343"/>
      <c r="HKP22" s="343"/>
      <c r="HKQ22" s="343"/>
      <c r="HKR22" s="343"/>
      <c r="HKS22" s="343"/>
      <c r="HKT22" s="343"/>
      <c r="HKU22" s="343"/>
      <c r="HKV22" s="307"/>
      <c r="HKW22" s="335"/>
      <c r="HKX22" s="336"/>
      <c r="HKY22" s="337"/>
      <c r="HKZ22" s="308"/>
      <c r="HLA22" s="309"/>
      <c r="HLB22" s="310"/>
      <c r="HLC22" s="343"/>
      <c r="HLD22" s="343"/>
      <c r="HLE22" s="343"/>
      <c r="HLF22" s="343"/>
      <c r="HLG22" s="343"/>
      <c r="HLH22" s="343"/>
      <c r="HLI22" s="343"/>
      <c r="HLJ22" s="343"/>
      <c r="HLK22" s="307"/>
      <c r="HLL22" s="335"/>
      <c r="HLM22" s="336"/>
      <c r="HLN22" s="337"/>
      <c r="HLO22" s="308"/>
      <c r="HLP22" s="309"/>
      <c r="HLQ22" s="310"/>
      <c r="HLR22" s="343"/>
      <c r="HLS22" s="343"/>
      <c r="HLT22" s="343"/>
      <c r="HLU22" s="343"/>
      <c r="HLV22" s="343"/>
      <c r="HLW22" s="343"/>
      <c r="HLX22" s="343"/>
      <c r="HLY22" s="343"/>
      <c r="HLZ22" s="307"/>
      <c r="HMA22" s="335"/>
      <c r="HMB22" s="336"/>
      <c r="HMC22" s="337"/>
      <c r="HMD22" s="308"/>
      <c r="HME22" s="309"/>
      <c r="HMF22" s="310"/>
      <c r="HMG22" s="343"/>
      <c r="HMH22" s="343"/>
      <c r="HMI22" s="343"/>
      <c r="HMJ22" s="343"/>
      <c r="HMK22" s="343"/>
      <c r="HML22" s="343"/>
      <c r="HMM22" s="343"/>
      <c r="HMN22" s="343"/>
      <c r="HMO22" s="307"/>
      <c r="HMP22" s="335"/>
      <c r="HMQ22" s="336"/>
      <c r="HMR22" s="337"/>
      <c r="HMS22" s="308"/>
      <c r="HMT22" s="309"/>
      <c r="HMU22" s="310"/>
      <c r="HMV22" s="343"/>
      <c r="HMW22" s="343"/>
      <c r="HMX22" s="343"/>
      <c r="HMY22" s="343"/>
      <c r="HMZ22" s="343"/>
      <c r="HNA22" s="343"/>
      <c r="HNB22" s="343"/>
      <c r="HNC22" s="343"/>
      <c r="HND22" s="307"/>
      <c r="HNE22" s="335"/>
      <c r="HNF22" s="336"/>
      <c r="HNG22" s="337"/>
      <c r="HNH22" s="308"/>
      <c r="HNI22" s="309"/>
      <c r="HNJ22" s="310"/>
      <c r="HNK22" s="343"/>
      <c r="HNL22" s="343"/>
      <c r="HNM22" s="343"/>
      <c r="HNN22" s="343"/>
      <c r="HNO22" s="343"/>
      <c r="HNP22" s="343"/>
      <c r="HNQ22" s="343"/>
      <c r="HNR22" s="343"/>
      <c r="HNS22" s="307"/>
      <c r="HNT22" s="335"/>
      <c r="HNU22" s="336"/>
      <c r="HNV22" s="337"/>
      <c r="HNW22" s="308"/>
      <c r="HNX22" s="309"/>
      <c r="HNY22" s="310"/>
      <c r="HNZ22" s="343"/>
      <c r="HOA22" s="343"/>
      <c r="HOB22" s="343"/>
      <c r="HOC22" s="343"/>
      <c r="HOD22" s="343"/>
      <c r="HOE22" s="343"/>
      <c r="HOF22" s="343"/>
      <c r="HOG22" s="343"/>
      <c r="HOH22" s="307"/>
      <c r="HOI22" s="335"/>
      <c r="HOJ22" s="336"/>
      <c r="HOK22" s="337"/>
      <c r="HOL22" s="308"/>
      <c r="HOM22" s="309"/>
      <c r="HON22" s="310"/>
      <c r="HOO22" s="343"/>
      <c r="HOP22" s="343"/>
      <c r="HOQ22" s="343"/>
      <c r="HOR22" s="343"/>
      <c r="HOS22" s="343"/>
      <c r="HOT22" s="343"/>
      <c r="HOU22" s="343"/>
      <c r="HOV22" s="343"/>
      <c r="HOW22" s="307"/>
      <c r="HOX22" s="335"/>
      <c r="HOY22" s="336"/>
      <c r="HOZ22" s="337"/>
      <c r="HPA22" s="308"/>
      <c r="HPB22" s="309"/>
      <c r="HPC22" s="310"/>
      <c r="HPD22" s="343"/>
      <c r="HPE22" s="343"/>
      <c r="HPF22" s="343"/>
      <c r="HPG22" s="343"/>
      <c r="HPH22" s="343"/>
      <c r="HPI22" s="343"/>
      <c r="HPJ22" s="343"/>
      <c r="HPK22" s="343"/>
      <c r="HPL22" s="307"/>
      <c r="HPM22" s="335"/>
      <c r="HPN22" s="336"/>
      <c r="HPO22" s="337"/>
      <c r="HPP22" s="308"/>
      <c r="HPQ22" s="309"/>
      <c r="HPR22" s="310"/>
      <c r="HPS22" s="343"/>
      <c r="HPT22" s="343"/>
      <c r="HPU22" s="343"/>
      <c r="HPV22" s="343"/>
      <c r="HPW22" s="343"/>
      <c r="HPX22" s="343"/>
      <c r="HPY22" s="343"/>
      <c r="HPZ22" s="343"/>
      <c r="HQA22" s="307"/>
      <c r="HQB22" s="335"/>
      <c r="HQC22" s="336"/>
      <c r="HQD22" s="337"/>
      <c r="HQE22" s="308"/>
      <c r="HQF22" s="309"/>
      <c r="HQG22" s="310"/>
      <c r="HQH22" s="343"/>
      <c r="HQI22" s="343"/>
      <c r="HQJ22" s="343"/>
      <c r="HQK22" s="343"/>
      <c r="HQL22" s="343"/>
      <c r="HQM22" s="343"/>
      <c r="HQN22" s="343"/>
      <c r="HQO22" s="343"/>
      <c r="HQP22" s="307"/>
      <c r="HQQ22" s="335"/>
      <c r="HQR22" s="336"/>
      <c r="HQS22" s="337"/>
      <c r="HQT22" s="308"/>
      <c r="HQU22" s="309"/>
      <c r="HQV22" s="310"/>
      <c r="HQW22" s="343"/>
      <c r="HQX22" s="343"/>
      <c r="HQY22" s="343"/>
      <c r="HQZ22" s="343"/>
      <c r="HRA22" s="343"/>
      <c r="HRB22" s="343"/>
      <c r="HRC22" s="343"/>
      <c r="HRD22" s="343"/>
      <c r="HRE22" s="307"/>
      <c r="HRF22" s="335"/>
      <c r="HRG22" s="336"/>
      <c r="HRH22" s="337"/>
      <c r="HRI22" s="308"/>
      <c r="HRJ22" s="309"/>
      <c r="HRK22" s="310"/>
      <c r="HRL22" s="343"/>
      <c r="HRM22" s="343"/>
      <c r="HRN22" s="343"/>
      <c r="HRO22" s="343"/>
      <c r="HRP22" s="343"/>
      <c r="HRQ22" s="343"/>
      <c r="HRR22" s="343"/>
      <c r="HRS22" s="343"/>
      <c r="HRT22" s="307"/>
      <c r="HRU22" s="335"/>
      <c r="HRV22" s="336"/>
      <c r="HRW22" s="337"/>
      <c r="HRX22" s="308"/>
      <c r="HRY22" s="309"/>
      <c r="HRZ22" s="310"/>
      <c r="HSA22" s="343"/>
      <c r="HSB22" s="343"/>
      <c r="HSC22" s="343"/>
      <c r="HSD22" s="343"/>
      <c r="HSE22" s="343"/>
      <c r="HSF22" s="343"/>
      <c r="HSG22" s="343"/>
      <c r="HSH22" s="343"/>
      <c r="HSI22" s="307"/>
      <c r="HSJ22" s="335"/>
      <c r="HSK22" s="336"/>
      <c r="HSL22" s="337"/>
      <c r="HSM22" s="308"/>
      <c r="HSN22" s="309"/>
      <c r="HSO22" s="310"/>
      <c r="HSP22" s="343"/>
      <c r="HSQ22" s="343"/>
      <c r="HSR22" s="343"/>
      <c r="HSS22" s="343"/>
      <c r="HST22" s="343"/>
      <c r="HSU22" s="343"/>
      <c r="HSV22" s="343"/>
      <c r="HSW22" s="343"/>
      <c r="HSX22" s="307"/>
      <c r="HSY22" s="335"/>
      <c r="HSZ22" s="336"/>
      <c r="HTA22" s="337"/>
      <c r="HTB22" s="308"/>
      <c r="HTC22" s="309"/>
      <c r="HTD22" s="310"/>
      <c r="HTE22" s="343"/>
      <c r="HTF22" s="343"/>
      <c r="HTG22" s="343"/>
      <c r="HTH22" s="343"/>
      <c r="HTI22" s="343"/>
      <c r="HTJ22" s="343"/>
      <c r="HTK22" s="343"/>
      <c r="HTL22" s="343"/>
      <c r="HTM22" s="307"/>
      <c r="HTN22" s="335"/>
      <c r="HTO22" s="336"/>
      <c r="HTP22" s="337"/>
      <c r="HTQ22" s="308"/>
      <c r="HTR22" s="309"/>
      <c r="HTS22" s="310"/>
      <c r="HTT22" s="343"/>
      <c r="HTU22" s="343"/>
      <c r="HTV22" s="343"/>
      <c r="HTW22" s="343"/>
      <c r="HTX22" s="343"/>
      <c r="HTY22" s="343"/>
      <c r="HTZ22" s="343"/>
      <c r="HUA22" s="343"/>
      <c r="HUB22" s="307"/>
      <c r="HUC22" s="335"/>
      <c r="HUD22" s="336"/>
      <c r="HUE22" s="337"/>
      <c r="HUF22" s="308"/>
      <c r="HUG22" s="309"/>
      <c r="HUH22" s="310"/>
      <c r="HUI22" s="343"/>
      <c r="HUJ22" s="343"/>
      <c r="HUK22" s="343"/>
      <c r="HUL22" s="343"/>
      <c r="HUM22" s="343"/>
      <c r="HUN22" s="343"/>
      <c r="HUO22" s="343"/>
      <c r="HUP22" s="343"/>
      <c r="HUQ22" s="307"/>
      <c r="HUR22" s="335"/>
      <c r="HUS22" s="336"/>
      <c r="HUT22" s="337"/>
      <c r="HUU22" s="308"/>
      <c r="HUV22" s="309"/>
      <c r="HUW22" s="310"/>
      <c r="HUX22" s="343"/>
      <c r="HUY22" s="343"/>
      <c r="HUZ22" s="343"/>
      <c r="HVA22" s="343"/>
      <c r="HVB22" s="343"/>
      <c r="HVC22" s="343"/>
      <c r="HVD22" s="343"/>
      <c r="HVE22" s="343"/>
      <c r="HVF22" s="307"/>
      <c r="HVG22" s="335"/>
      <c r="HVH22" s="336"/>
      <c r="HVI22" s="337"/>
      <c r="HVJ22" s="308"/>
      <c r="HVK22" s="309"/>
      <c r="HVL22" s="310"/>
      <c r="HVM22" s="343"/>
      <c r="HVN22" s="343"/>
      <c r="HVO22" s="343"/>
      <c r="HVP22" s="343"/>
      <c r="HVQ22" s="343"/>
      <c r="HVR22" s="343"/>
      <c r="HVS22" s="343"/>
      <c r="HVT22" s="343"/>
      <c r="HVU22" s="307"/>
      <c r="HVV22" s="335"/>
      <c r="HVW22" s="336"/>
      <c r="HVX22" s="337"/>
      <c r="HVY22" s="308"/>
      <c r="HVZ22" s="309"/>
      <c r="HWA22" s="310"/>
      <c r="HWB22" s="343"/>
      <c r="HWC22" s="343"/>
      <c r="HWD22" s="343"/>
      <c r="HWE22" s="343"/>
      <c r="HWF22" s="343"/>
      <c r="HWG22" s="343"/>
      <c r="HWH22" s="343"/>
      <c r="HWI22" s="343"/>
      <c r="HWJ22" s="307"/>
      <c r="HWK22" s="335"/>
      <c r="HWL22" s="336"/>
      <c r="HWM22" s="337"/>
      <c r="HWN22" s="308"/>
      <c r="HWO22" s="309"/>
      <c r="HWP22" s="310"/>
      <c r="HWQ22" s="343"/>
      <c r="HWR22" s="343"/>
      <c r="HWS22" s="343"/>
      <c r="HWT22" s="343"/>
      <c r="HWU22" s="343"/>
      <c r="HWV22" s="343"/>
      <c r="HWW22" s="343"/>
      <c r="HWX22" s="343"/>
      <c r="HWY22" s="307"/>
      <c r="HWZ22" s="335"/>
      <c r="HXA22" s="336"/>
      <c r="HXB22" s="337"/>
      <c r="HXC22" s="308"/>
      <c r="HXD22" s="309"/>
      <c r="HXE22" s="310"/>
      <c r="HXF22" s="343"/>
      <c r="HXG22" s="343"/>
      <c r="HXH22" s="343"/>
      <c r="HXI22" s="343"/>
      <c r="HXJ22" s="343"/>
      <c r="HXK22" s="343"/>
      <c r="HXL22" s="343"/>
      <c r="HXM22" s="343"/>
      <c r="HXN22" s="307"/>
      <c r="HXO22" s="335"/>
      <c r="HXP22" s="336"/>
      <c r="HXQ22" s="337"/>
      <c r="HXR22" s="308"/>
      <c r="HXS22" s="309"/>
      <c r="HXT22" s="310"/>
      <c r="HXU22" s="343"/>
      <c r="HXV22" s="343"/>
      <c r="HXW22" s="343"/>
      <c r="HXX22" s="343"/>
      <c r="HXY22" s="343"/>
      <c r="HXZ22" s="343"/>
      <c r="HYA22" s="343"/>
      <c r="HYB22" s="343"/>
      <c r="HYC22" s="307"/>
      <c r="HYD22" s="335"/>
      <c r="HYE22" s="336"/>
      <c r="HYF22" s="337"/>
      <c r="HYG22" s="308"/>
      <c r="HYH22" s="309"/>
      <c r="HYI22" s="310"/>
      <c r="HYJ22" s="343"/>
      <c r="HYK22" s="343"/>
      <c r="HYL22" s="343"/>
      <c r="HYM22" s="343"/>
      <c r="HYN22" s="343"/>
      <c r="HYO22" s="343"/>
      <c r="HYP22" s="343"/>
      <c r="HYQ22" s="343"/>
      <c r="HYR22" s="307"/>
      <c r="HYS22" s="335"/>
      <c r="HYT22" s="336"/>
      <c r="HYU22" s="337"/>
      <c r="HYV22" s="308"/>
      <c r="HYW22" s="309"/>
      <c r="HYX22" s="310"/>
      <c r="HYY22" s="343"/>
      <c r="HYZ22" s="343"/>
      <c r="HZA22" s="343"/>
      <c r="HZB22" s="343"/>
      <c r="HZC22" s="343"/>
      <c r="HZD22" s="343"/>
      <c r="HZE22" s="343"/>
      <c r="HZF22" s="343"/>
      <c r="HZG22" s="307"/>
      <c r="HZH22" s="335"/>
      <c r="HZI22" s="336"/>
      <c r="HZJ22" s="337"/>
      <c r="HZK22" s="308"/>
      <c r="HZL22" s="309"/>
      <c r="HZM22" s="310"/>
      <c r="HZN22" s="343"/>
      <c r="HZO22" s="343"/>
      <c r="HZP22" s="343"/>
      <c r="HZQ22" s="343"/>
      <c r="HZR22" s="343"/>
      <c r="HZS22" s="343"/>
      <c r="HZT22" s="343"/>
      <c r="HZU22" s="343"/>
      <c r="HZV22" s="307"/>
      <c r="HZW22" s="335"/>
      <c r="HZX22" s="336"/>
      <c r="HZY22" s="337"/>
      <c r="HZZ22" s="308"/>
      <c r="IAA22" s="309"/>
      <c r="IAB22" s="310"/>
      <c r="IAC22" s="343"/>
      <c r="IAD22" s="343"/>
      <c r="IAE22" s="343"/>
      <c r="IAF22" s="343"/>
      <c r="IAG22" s="343"/>
      <c r="IAH22" s="343"/>
      <c r="IAI22" s="343"/>
      <c r="IAJ22" s="343"/>
      <c r="IAK22" s="307"/>
      <c r="IAL22" s="335"/>
      <c r="IAM22" s="336"/>
      <c r="IAN22" s="337"/>
      <c r="IAO22" s="308"/>
      <c r="IAP22" s="309"/>
      <c r="IAQ22" s="310"/>
      <c r="IAR22" s="343"/>
      <c r="IAS22" s="343"/>
      <c r="IAT22" s="343"/>
      <c r="IAU22" s="343"/>
      <c r="IAV22" s="343"/>
      <c r="IAW22" s="343"/>
      <c r="IAX22" s="343"/>
      <c r="IAY22" s="343"/>
      <c r="IAZ22" s="307"/>
      <c r="IBA22" s="335"/>
      <c r="IBB22" s="336"/>
      <c r="IBC22" s="337"/>
      <c r="IBD22" s="308"/>
      <c r="IBE22" s="309"/>
      <c r="IBF22" s="310"/>
      <c r="IBG22" s="343"/>
      <c r="IBH22" s="343"/>
      <c r="IBI22" s="343"/>
      <c r="IBJ22" s="343"/>
      <c r="IBK22" s="343"/>
      <c r="IBL22" s="343"/>
      <c r="IBM22" s="343"/>
      <c r="IBN22" s="343"/>
      <c r="IBO22" s="307"/>
      <c r="IBP22" s="335"/>
      <c r="IBQ22" s="336"/>
      <c r="IBR22" s="337"/>
      <c r="IBS22" s="308"/>
      <c r="IBT22" s="309"/>
      <c r="IBU22" s="310"/>
      <c r="IBV22" s="343"/>
      <c r="IBW22" s="343"/>
      <c r="IBX22" s="343"/>
      <c r="IBY22" s="343"/>
      <c r="IBZ22" s="343"/>
      <c r="ICA22" s="343"/>
      <c r="ICB22" s="343"/>
      <c r="ICC22" s="343"/>
      <c r="ICD22" s="307"/>
      <c r="ICE22" s="335"/>
      <c r="ICF22" s="336"/>
      <c r="ICG22" s="337"/>
      <c r="ICH22" s="308"/>
      <c r="ICI22" s="309"/>
      <c r="ICJ22" s="310"/>
      <c r="ICK22" s="343"/>
      <c r="ICL22" s="343"/>
      <c r="ICM22" s="343"/>
      <c r="ICN22" s="343"/>
      <c r="ICO22" s="343"/>
      <c r="ICP22" s="343"/>
      <c r="ICQ22" s="343"/>
      <c r="ICR22" s="343"/>
      <c r="ICS22" s="307"/>
      <c r="ICT22" s="335"/>
      <c r="ICU22" s="336"/>
      <c r="ICV22" s="337"/>
      <c r="ICW22" s="308"/>
      <c r="ICX22" s="309"/>
      <c r="ICY22" s="310"/>
      <c r="ICZ22" s="343"/>
      <c r="IDA22" s="343"/>
      <c r="IDB22" s="343"/>
      <c r="IDC22" s="343"/>
      <c r="IDD22" s="343"/>
      <c r="IDE22" s="343"/>
      <c r="IDF22" s="343"/>
      <c r="IDG22" s="343"/>
      <c r="IDH22" s="307"/>
      <c r="IDI22" s="335"/>
      <c r="IDJ22" s="336"/>
      <c r="IDK22" s="337"/>
      <c r="IDL22" s="308"/>
      <c r="IDM22" s="309"/>
      <c r="IDN22" s="310"/>
      <c r="IDO22" s="343"/>
      <c r="IDP22" s="343"/>
      <c r="IDQ22" s="343"/>
      <c r="IDR22" s="343"/>
      <c r="IDS22" s="343"/>
      <c r="IDT22" s="343"/>
      <c r="IDU22" s="343"/>
      <c r="IDV22" s="343"/>
      <c r="IDW22" s="307"/>
      <c r="IDX22" s="335"/>
      <c r="IDY22" s="336"/>
      <c r="IDZ22" s="337"/>
      <c r="IEA22" s="308"/>
      <c r="IEB22" s="309"/>
      <c r="IEC22" s="310"/>
      <c r="IED22" s="343"/>
      <c r="IEE22" s="343"/>
      <c r="IEF22" s="343"/>
      <c r="IEG22" s="343"/>
      <c r="IEH22" s="343"/>
      <c r="IEI22" s="343"/>
      <c r="IEJ22" s="343"/>
      <c r="IEK22" s="343"/>
      <c r="IEL22" s="307"/>
      <c r="IEM22" s="335"/>
      <c r="IEN22" s="336"/>
      <c r="IEO22" s="337"/>
      <c r="IEP22" s="308"/>
      <c r="IEQ22" s="309"/>
      <c r="IER22" s="310"/>
      <c r="IES22" s="343"/>
      <c r="IET22" s="343"/>
      <c r="IEU22" s="343"/>
      <c r="IEV22" s="343"/>
      <c r="IEW22" s="343"/>
      <c r="IEX22" s="343"/>
      <c r="IEY22" s="343"/>
      <c r="IEZ22" s="343"/>
      <c r="IFA22" s="307"/>
      <c r="IFB22" s="335"/>
      <c r="IFC22" s="336"/>
      <c r="IFD22" s="337"/>
      <c r="IFE22" s="308"/>
      <c r="IFF22" s="309"/>
      <c r="IFG22" s="310"/>
      <c r="IFH22" s="343"/>
      <c r="IFI22" s="343"/>
      <c r="IFJ22" s="343"/>
      <c r="IFK22" s="343"/>
      <c r="IFL22" s="343"/>
      <c r="IFM22" s="343"/>
      <c r="IFN22" s="343"/>
      <c r="IFO22" s="343"/>
      <c r="IFP22" s="307"/>
      <c r="IFQ22" s="335"/>
      <c r="IFR22" s="336"/>
      <c r="IFS22" s="337"/>
      <c r="IFT22" s="308"/>
      <c r="IFU22" s="309"/>
      <c r="IFV22" s="310"/>
      <c r="IFW22" s="343"/>
      <c r="IFX22" s="343"/>
      <c r="IFY22" s="343"/>
      <c r="IFZ22" s="343"/>
      <c r="IGA22" s="343"/>
      <c r="IGB22" s="343"/>
      <c r="IGC22" s="343"/>
      <c r="IGD22" s="343"/>
      <c r="IGE22" s="307"/>
      <c r="IGF22" s="335"/>
      <c r="IGG22" s="336"/>
      <c r="IGH22" s="337"/>
      <c r="IGI22" s="308"/>
      <c r="IGJ22" s="309"/>
      <c r="IGK22" s="310"/>
      <c r="IGL22" s="343"/>
      <c r="IGM22" s="343"/>
      <c r="IGN22" s="343"/>
      <c r="IGO22" s="343"/>
      <c r="IGP22" s="343"/>
      <c r="IGQ22" s="343"/>
      <c r="IGR22" s="343"/>
      <c r="IGS22" s="343"/>
      <c r="IGT22" s="307"/>
      <c r="IGU22" s="335"/>
      <c r="IGV22" s="336"/>
      <c r="IGW22" s="337"/>
      <c r="IGX22" s="308"/>
      <c r="IGY22" s="309"/>
      <c r="IGZ22" s="310"/>
      <c r="IHA22" s="343"/>
      <c r="IHB22" s="343"/>
      <c r="IHC22" s="343"/>
      <c r="IHD22" s="343"/>
      <c r="IHE22" s="343"/>
      <c r="IHF22" s="343"/>
      <c r="IHG22" s="343"/>
      <c r="IHH22" s="343"/>
      <c r="IHI22" s="307"/>
      <c r="IHJ22" s="335"/>
      <c r="IHK22" s="336"/>
      <c r="IHL22" s="337"/>
      <c r="IHM22" s="308"/>
      <c r="IHN22" s="309"/>
      <c r="IHO22" s="310"/>
      <c r="IHP22" s="343"/>
      <c r="IHQ22" s="343"/>
      <c r="IHR22" s="343"/>
      <c r="IHS22" s="343"/>
      <c r="IHT22" s="343"/>
      <c r="IHU22" s="343"/>
      <c r="IHV22" s="343"/>
      <c r="IHW22" s="343"/>
      <c r="IHX22" s="307"/>
      <c r="IHY22" s="335"/>
      <c r="IHZ22" s="336"/>
      <c r="IIA22" s="337"/>
      <c r="IIB22" s="308"/>
      <c r="IIC22" s="309"/>
      <c r="IID22" s="310"/>
      <c r="IIE22" s="343"/>
      <c r="IIF22" s="343"/>
      <c r="IIG22" s="343"/>
      <c r="IIH22" s="343"/>
      <c r="III22" s="343"/>
      <c r="IIJ22" s="343"/>
      <c r="IIK22" s="343"/>
      <c r="IIL22" s="343"/>
      <c r="IIM22" s="307"/>
      <c r="IIN22" s="335"/>
      <c r="IIO22" s="336"/>
      <c r="IIP22" s="337"/>
      <c r="IIQ22" s="308"/>
      <c r="IIR22" s="309"/>
      <c r="IIS22" s="310"/>
      <c r="IIT22" s="343"/>
      <c r="IIU22" s="343"/>
      <c r="IIV22" s="343"/>
      <c r="IIW22" s="343"/>
      <c r="IIX22" s="343"/>
      <c r="IIY22" s="343"/>
      <c r="IIZ22" s="343"/>
      <c r="IJA22" s="343"/>
      <c r="IJB22" s="307"/>
      <c r="IJC22" s="335"/>
      <c r="IJD22" s="336"/>
      <c r="IJE22" s="337"/>
      <c r="IJF22" s="308"/>
      <c r="IJG22" s="309"/>
      <c r="IJH22" s="310"/>
      <c r="IJI22" s="343"/>
      <c r="IJJ22" s="343"/>
      <c r="IJK22" s="343"/>
      <c r="IJL22" s="343"/>
      <c r="IJM22" s="343"/>
      <c r="IJN22" s="343"/>
      <c r="IJO22" s="343"/>
      <c r="IJP22" s="343"/>
      <c r="IJQ22" s="307"/>
      <c r="IJR22" s="335"/>
      <c r="IJS22" s="336"/>
      <c r="IJT22" s="337"/>
      <c r="IJU22" s="308"/>
      <c r="IJV22" s="309"/>
      <c r="IJW22" s="310"/>
      <c r="IJX22" s="343"/>
      <c r="IJY22" s="343"/>
      <c r="IJZ22" s="343"/>
      <c r="IKA22" s="343"/>
      <c r="IKB22" s="343"/>
      <c r="IKC22" s="343"/>
      <c r="IKD22" s="343"/>
      <c r="IKE22" s="343"/>
      <c r="IKF22" s="307"/>
      <c r="IKG22" s="335"/>
      <c r="IKH22" s="336"/>
      <c r="IKI22" s="337"/>
      <c r="IKJ22" s="308"/>
      <c r="IKK22" s="309"/>
      <c r="IKL22" s="310"/>
      <c r="IKM22" s="343"/>
      <c r="IKN22" s="343"/>
      <c r="IKO22" s="343"/>
      <c r="IKP22" s="343"/>
      <c r="IKQ22" s="343"/>
      <c r="IKR22" s="343"/>
      <c r="IKS22" s="343"/>
      <c r="IKT22" s="343"/>
      <c r="IKU22" s="307"/>
      <c r="IKV22" s="335"/>
      <c r="IKW22" s="336"/>
      <c r="IKX22" s="337"/>
      <c r="IKY22" s="308"/>
      <c r="IKZ22" s="309"/>
      <c r="ILA22" s="310"/>
      <c r="ILB22" s="343"/>
      <c r="ILC22" s="343"/>
      <c r="ILD22" s="343"/>
      <c r="ILE22" s="343"/>
      <c r="ILF22" s="343"/>
      <c r="ILG22" s="343"/>
      <c r="ILH22" s="343"/>
      <c r="ILI22" s="343"/>
      <c r="ILJ22" s="307"/>
      <c r="ILK22" s="335"/>
      <c r="ILL22" s="336"/>
      <c r="ILM22" s="337"/>
      <c r="ILN22" s="308"/>
      <c r="ILO22" s="309"/>
      <c r="ILP22" s="310"/>
      <c r="ILQ22" s="343"/>
      <c r="ILR22" s="343"/>
      <c r="ILS22" s="343"/>
      <c r="ILT22" s="343"/>
      <c r="ILU22" s="343"/>
      <c r="ILV22" s="343"/>
      <c r="ILW22" s="343"/>
      <c r="ILX22" s="343"/>
      <c r="ILY22" s="307"/>
      <c r="ILZ22" s="335"/>
      <c r="IMA22" s="336"/>
      <c r="IMB22" s="337"/>
      <c r="IMC22" s="308"/>
      <c r="IMD22" s="309"/>
      <c r="IME22" s="310"/>
      <c r="IMF22" s="343"/>
      <c r="IMG22" s="343"/>
      <c r="IMH22" s="343"/>
      <c r="IMI22" s="343"/>
      <c r="IMJ22" s="343"/>
      <c r="IMK22" s="343"/>
      <c r="IML22" s="343"/>
      <c r="IMM22" s="343"/>
      <c r="IMN22" s="307"/>
      <c r="IMO22" s="335"/>
      <c r="IMP22" s="336"/>
      <c r="IMQ22" s="337"/>
      <c r="IMR22" s="308"/>
      <c r="IMS22" s="309"/>
      <c r="IMT22" s="310"/>
      <c r="IMU22" s="343"/>
      <c r="IMV22" s="343"/>
      <c r="IMW22" s="343"/>
      <c r="IMX22" s="343"/>
      <c r="IMY22" s="343"/>
      <c r="IMZ22" s="343"/>
      <c r="INA22" s="343"/>
      <c r="INB22" s="343"/>
      <c r="INC22" s="307"/>
      <c r="IND22" s="335"/>
      <c r="INE22" s="336"/>
      <c r="INF22" s="337"/>
      <c r="ING22" s="308"/>
      <c r="INH22" s="309"/>
      <c r="INI22" s="310"/>
      <c r="INJ22" s="343"/>
      <c r="INK22" s="343"/>
      <c r="INL22" s="343"/>
      <c r="INM22" s="343"/>
      <c r="INN22" s="343"/>
      <c r="INO22" s="343"/>
      <c r="INP22" s="343"/>
      <c r="INQ22" s="343"/>
      <c r="INR22" s="307"/>
      <c r="INS22" s="335"/>
      <c r="INT22" s="336"/>
      <c r="INU22" s="337"/>
      <c r="INV22" s="308"/>
      <c r="INW22" s="309"/>
      <c r="INX22" s="310"/>
      <c r="INY22" s="343"/>
      <c r="INZ22" s="343"/>
      <c r="IOA22" s="343"/>
      <c r="IOB22" s="343"/>
      <c r="IOC22" s="343"/>
      <c r="IOD22" s="343"/>
      <c r="IOE22" s="343"/>
      <c r="IOF22" s="343"/>
      <c r="IOG22" s="307"/>
      <c r="IOH22" s="335"/>
      <c r="IOI22" s="336"/>
      <c r="IOJ22" s="337"/>
      <c r="IOK22" s="308"/>
      <c r="IOL22" s="309"/>
      <c r="IOM22" s="310"/>
      <c r="ION22" s="343"/>
      <c r="IOO22" s="343"/>
      <c r="IOP22" s="343"/>
      <c r="IOQ22" s="343"/>
      <c r="IOR22" s="343"/>
      <c r="IOS22" s="343"/>
      <c r="IOT22" s="343"/>
      <c r="IOU22" s="343"/>
      <c r="IOV22" s="307"/>
      <c r="IOW22" s="335"/>
      <c r="IOX22" s="336"/>
      <c r="IOY22" s="337"/>
      <c r="IOZ22" s="308"/>
      <c r="IPA22" s="309"/>
      <c r="IPB22" s="310"/>
      <c r="IPC22" s="343"/>
      <c r="IPD22" s="343"/>
      <c r="IPE22" s="343"/>
      <c r="IPF22" s="343"/>
      <c r="IPG22" s="343"/>
      <c r="IPH22" s="343"/>
      <c r="IPI22" s="343"/>
      <c r="IPJ22" s="343"/>
      <c r="IPK22" s="307"/>
      <c r="IPL22" s="335"/>
      <c r="IPM22" s="336"/>
      <c r="IPN22" s="337"/>
      <c r="IPO22" s="308"/>
      <c r="IPP22" s="309"/>
      <c r="IPQ22" s="310"/>
      <c r="IPR22" s="343"/>
      <c r="IPS22" s="343"/>
      <c r="IPT22" s="343"/>
      <c r="IPU22" s="343"/>
      <c r="IPV22" s="343"/>
      <c r="IPW22" s="343"/>
      <c r="IPX22" s="343"/>
      <c r="IPY22" s="343"/>
      <c r="IPZ22" s="307"/>
      <c r="IQA22" s="335"/>
      <c r="IQB22" s="336"/>
      <c r="IQC22" s="337"/>
      <c r="IQD22" s="308"/>
      <c r="IQE22" s="309"/>
      <c r="IQF22" s="310"/>
      <c r="IQG22" s="343"/>
      <c r="IQH22" s="343"/>
      <c r="IQI22" s="343"/>
      <c r="IQJ22" s="343"/>
      <c r="IQK22" s="343"/>
      <c r="IQL22" s="343"/>
      <c r="IQM22" s="343"/>
      <c r="IQN22" s="343"/>
      <c r="IQO22" s="307"/>
      <c r="IQP22" s="335"/>
      <c r="IQQ22" s="336"/>
      <c r="IQR22" s="337"/>
      <c r="IQS22" s="308"/>
      <c r="IQT22" s="309"/>
      <c r="IQU22" s="310"/>
      <c r="IQV22" s="343"/>
      <c r="IQW22" s="343"/>
      <c r="IQX22" s="343"/>
      <c r="IQY22" s="343"/>
      <c r="IQZ22" s="343"/>
      <c r="IRA22" s="343"/>
      <c r="IRB22" s="343"/>
      <c r="IRC22" s="343"/>
      <c r="IRD22" s="307"/>
      <c r="IRE22" s="335"/>
      <c r="IRF22" s="336"/>
      <c r="IRG22" s="337"/>
      <c r="IRH22" s="308"/>
      <c r="IRI22" s="309"/>
      <c r="IRJ22" s="310"/>
      <c r="IRK22" s="343"/>
      <c r="IRL22" s="343"/>
      <c r="IRM22" s="343"/>
      <c r="IRN22" s="343"/>
      <c r="IRO22" s="343"/>
      <c r="IRP22" s="343"/>
      <c r="IRQ22" s="343"/>
      <c r="IRR22" s="343"/>
      <c r="IRS22" s="307"/>
      <c r="IRT22" s="335"/>
      <c r="IRU22" s="336"/>
      <c r="IRV22" s="337"/>
      <c r="IRW22" s="308"/>
      <c r="IRX22" s="309"/>
      <c r="IRY22" s="310"/>
      <c r="IRZ22" s="343"/>
      <c r="ISA22" s="343"/>
      <c r="ISB22" s="343"/>
      <c r="ISC22" s="343"/>
      <c r="ISD22" s="343"/>
      <c r="ISE22" s="343"/>
      <c r="ISF22" s="343"/>
      <c r="ISG22" s="343"/>
      <c r="ISH22" s="307"/>
      <c r="ISI22" s="335"/>
      <c r="ISJ22" s="336"/>
      <c r="ISK22" s="337"/>
      <c r="ISL22" s="308"/>
      <c r="ISM22" s="309"/>
      <c r="ISN22" s="310"/>
      <c r="ISO22" s="343"/>
      <c r="ISP22" s="343"/>
      <c r="ISQ22" s="343"/>
      <c r="ISR22" s="343"/>
      <c r="ISS22" s="343"/>
      <c r="IST22" s="343"/>
      <c r="ISU22" s="343"/>
      <c r="ISV22" s="343"/>
      <c r="ISW22" s="307"/>
      <c r="ISX22" s="335"/>
      <c r="ISY22" s="336"/>
      <c r="ISZ22" s="337"/>
      <c r="ITA22" s="308"/>
      <c r="ITB22" s="309"/>
      <c r="ITC22" s="310"/>
      <c r="ITD22" s="343"/>
      <c r="ITE22" s="343"/>
      <c r="ITF22" s="343"/>
      <c r="ITG22" s="343"/>
      <c r="ITH22" s="343"/>
      <c r="ITI22" s="343"/>
      <c r="ITJ22" s="343"/>
      <c r="ITK22" s="343"/>
      <c r="ITL22" s="307"/>
      <c r="ITM22" s="335"/>
      <c r="ITN22" s="336"/>
      <c r="ITO22" s="337"/>
      <c r="ITP22" s="308"/>
      <c r="ITQ22" s="309"/>
      <c r="ITR22" s="310"/>
      <c r="ITS22" s="343"/>
      <c r="ITT22" s="343"/>
      <c r="ITU22" s="343"/>
      <c r="ITV22" s="343"/>
      <c r="ITW22" s="343"/>
      <c r="ITX22" s="343"/>
      <c r="ITY22" s="343"/>
      <c r="ITZ22" s="343"/>
      <c r="IUA22" s="307"/>
      <c r="IUB22" s="335"/>
      <c r="IUC22" s="336"/>
      <c r="IUD22" s="337"/>
      <c r="IUE22" s="308"/>
      <c r="IUF22" s="309"/>
      <c r="IUG22" s="310"/>
      <c r="IUH22" s="343"/>
      <c r="IUI22" s="343"/>
      <c r="IUJ22" s="343"/>
      <c r="IUK22" s="343"/>
      <c r="IUL22" s="343"/>
      <c r="IUM22" s="343"/>
      <c r="IUN22" s="343"/>
      <c r="IUO22" s="343"/>
      <c r="IUP22" s="307"/>
      <c r="IUQ22" s="335"/>
      <c r="IUR22" s="336"/>
      <c r="IUS22" s="337"/>
      <c r="IUT22" s="308"/>
      <c r="IUU22" s="309"/>
      <c r="IUV22" s="310"/>
      <c r="IUW22" s="343"/>
      <c r="IUX22" s="343"/>
      <c r="IUY22" s="343"/>
      <c r="IUZ22" s="343"/>
      <c r="IVA22" s="343"/>
      <c r="IVB22" s="343"/>
      <c r="IVC22" s="343"/>
      <c r="IVD22" s="343"/>
      <c r="IVE22" s="307"/>
      <c r="IVF22" s="335"/>
      <c r="IVG22" s="336"/>
      <c r="IVH22" s="337"/>
      <c r="IVI22" s="308"/>
      <c r="IVJ22" s="309"/>
      <c r="IVK22" s="310"/>
      <c r="IVL22" s="343"/>
      <c r="IVM22" s="343"/>
      <c r="IVN22" s="343"/>
      <c r="IVO22" s="343"/>
      <c r="IVP22" s="343"/>
      <c r="IVQ22" s="343"/>
      <c r="IVR22" s="343"/>
      <c r="IVS22" s="343"/>
      <c r="IVT22" s="307"/>
      <c r="IVU22" s="335"/>
      <c r="IVV22" s="336"/>
      <c r="IVW22" s="337"/>
      <c r="IVX22" s="308"/>
      <c r="IVY22" s="309"/>
      <c r="IVZ22" s="310"/>
      <c r="IWA22" s="343"/>
      <c r="IWB22" s="343"/>
      <c r="IWC22" s="343"/>
      <c r="IWD22" s="343"/>
      <c r="IWE22" s="343"/>
      <c r="IWF22" s="343"/>
      <c r="IWG22" s="343"/>
      <c r="IWH22" s="343"/>
      <c r="IWI22" s="307"/>
      <c r="IWJ22" s="335"/>
      <c r="IWK22" s="336"/>
      <c r="IWL22" s="337"/>
      <c r="IWM22" s="308"/>
      <c r="IWN22" s="309"/>
      <c r="IWO22" s="310"/>
      <c r="IWP22" s="343"/>
      <c r="IWQ22" s="343"/>
      <c r="IWR22" s="343"/>
      <c r="IWS22" s="343"/>
      <c r="IWT22" s="343"/>
      <c r="IWU22" s="343"/>
      <c r="IWV22" s="343"/>
      <c r="IWW22" s="343"/>
      <c r="IWX22" s="307"/>
      <c r="IWY22" s="335"/>
      <c r="IWZ22" s="336"/>
      <c r="IXA22" s="337"/>
      <c r="IXB22" s="308"/>
      <c r="IXC22" s="309"/>
      <c r="IXD22" s="310"/>
      <c r="IXE22" s="343"/>
      <c r="IXF22" s="343"/>
      <c r="IXG22" s="343"/>
      <c r="IXH22" s="343"/>
      <c r="IXI22" s="343"/>
      <c r="IXJ22" s="343"/>
      <c r="IXK22" s="343"/>
      <c r="IXL22" s="343"/>
      <c r="IXM22" s="307"/>
      <c r="IXN22" s="335"/>
      <c r="IXO22" s="336"/>
      <c r="IXP22" s="337"/>
      <c r="IXQ22" s="308"/>
      <c r="IXR22" s="309"/>
      <c r="IXS22" s="310"/>
      <c r="IXT22" s="343"/>
      <c r="IXU22" s="343"/>
      <c r="IXV22" s="343"/>
      <c r="IXW22" s="343"/>
      <c r="IXX22" s="343"/>
      <c r="IXY22" s="343"/>
      <c r="IXZ22" s="343"/>
      <c r="IYA22" s="343"/>
      <c r="IYB22" s="307"/>
      <c r="IYC22" s="335"/>
      <c r="IYD22" s="336"/>
      <c r="IYE22" s="337"/>
      <c r="IYF22" s="308"/>
      <c r="IYG22" s="309"/>
      <c r="IYH22" s="310"/>
      <c r="IYI22" s="343"/>
      <c r="IYJ22" s="343"/>
      <c r="IYK22" s="343"/>
      <c r="IYL22" s="343"/>
      <c r="IYM22" s="343"/>
      <c r="IYN22" s="343"/>
      <c r="IYO22" s="343"/>
      <c r="IYP22" s="343"/>
      <c r="IYQ22" s="307"/>
      <c r="IYR22" s="335"/>
      <c r="IYS22" s="336"/>
      <c r="IYT22" s="337"/>
      <c r="IYU22" s="308"/>
      <c r="IYV22" s="309"/>
      <c r="IYW22" s="310"/>
      <c r="IYX22" s="343"/>
      <c r="IYY22" s="343"/>
      <c r="IYZ22" s="343"/>
      <c r="IZA22" s="343"/>
      <c r="IZB22" s="343"/>
      <c r="IZC22" s="343"/>
      <c r="IZD22" s="343"/>
      <c r="IZE22" s="343"/>
      <c r="IZF22" s="307"/>
      <c r="IZG22" s="335"/>
      <c r="IZH22" s="336"/>
      <c r="IZI22" s="337"/>
      <c r="IZJ22" s="308"/>
      <c r="IZK22" s="309"/>
      <c r="IZL22" s="310"/>
      <c r="IZM22" s="343"/>
      <c r="IZN22" s="343"/>
      <c r="IZO22" s="343"/>
      <c r="IZP22" s="343"/>
      <c r="IZQ22" s="343"/>
      <c r="IZR22" s="343"/>
      <c r="IZS22" s="343"/>
      <c r="IZT22" s="343"/>
      <c r="IZU22" s="307"/>
      <c r="IZV22" s="335"/>
      <c r="IZW22" s="336"/>
      <c r="IZX22" s="337"/>
      <c r="IZY22" s="308"/>
      <c r="IZZ22" s="309"/>
      <c r="JAA22" s="310"/>
      <c r="JAB22" s="343"/>
      <c r="JAC22" s="343"/>
      <c r="JAD22" s="343"/>
      <c r="JAE22" s="343"/>
      <c r="JAF22" s="343"/>
      <c r="JAG22" s="343"/>
      <c r="JAH22" s="343"/>
      <c r="JAI22" s="343"/>
      <c r="JAJ22" s="307"/>
      <c r="JAK22" s="335"/>
      <c r="JAL22" s="336"/>
      <c r="JAM22" s="337"/>
      <c r="JAN22" s="308"/>
      <c r="JAO22" s="309"/>
      <c r="JAP22" s="310"/>
      <c r="JAQ22" s="343"/>
      <c r="JAR22" s="343"/>
      <c r="JAS22" s="343"/>
      <c r="JAT22" s="343"/>
      <c r="JAU22" s="343"/>
      <c r="JAV22" s="343"/>
      <c r="JAW22" s="343"/>
      <c r="JAX22" s="343"/>
      <c r="JAY22" s="307"/>
      <c r="JAZ22" s="335"/>
      <c r="JBA22" s="336"/>
      <c r="JBB22" s="337"/>
      <c r="JBC22" s="308"/>
      <c r="JBD22" s="309"/>
      <c r="JBE22" s="310"/>
      <c r="JBF22" s="343"/>
      <c r="JBG22" s="343"/>
      <c r="JBH22" s="343"/>
      <c r="JBI22" s="343"/>
      <c r="JBJ22" s="343"/>
      <c r="JBK22" s="343"/>
      <c r="JBL22" s="343"/>
      <c r="JBM22" s="343"/>
      <c r="JBN22" s="307"/>
      <c r="JBO22" s="335"/>
      <c r="JBP22" s="336"/>
      <c r="JBQ22" s="337"/>
      <c r="JBR22" s="308"/>
      <c r="JBS22" s="309"/>
      <c r="JBT22" s="310"/>
      <c r="JBU22" s="343"/>
      <c r="JBV22" s="343"/>
      <c r="JBW22" s="343"/>
      <c r="JBX22" s="343"/>
      <c r="JBY22" s="343"/>
      <c r="JBZ22" s="343"/>
      <c r="JCA22" s="343"/>
      <c r="JCB22" s="343"/>
      <c r="JCC22" s="307"/>
      <c r="JCD22" s="335"/>
      <c r="JCE22" s="336"/>
      <c r="JCF22" s="337"/>
      <c r="JCG22" s="308"/>
      <c r="JCH22" s="309"/>
      <c r="JCI22" s="310"/>
      <c r="JCJ22" s="343"/>
      <c r="JCK22" s="343"/>
      <c r="JCL22" s="343"/>
      <c r="JCM22" s="343"/>
      <c r="JCN22" s="343"/>
      <c r="JCO22" s="343"/>
      <c r="JCP22" s="343"/>
      <c r="JCQ22" s="343"/>
      <c r="JCR22" s="307"/>
      <c r="JCS22" s="335"/>
      <c r="JCT22" s="336"/>
      <c r="JCU22" s="337"/>
      <c r="JCV22" s="308"/>
      <c r="JCW22" s="309"/>
      <c r="JCX22" s="310"/>
      <c r="JCY22" s="343"/>
      <c r="JCZ22" s="343"/>
      <c r="JDA22" s="343"/>
      <c r="JDB22" s="343"/>
      <c r="JDC22" s="343"/>
      <c r="JDD22" s="343"/>
      <c r="JDE22" s="343"/>
      <c r="JDF22" s="343"/>
      <c r="JDG22" s="307"/>
      <c r="JDH22" s="335"/>
      <c r="JDI22" s="336"/>
      <c r="JDJ22" s="337"/>
      <c r="JDK22" s="308"/>
      <c r="JDL22" s="309"/>
      <c r="JDM22" s="310"/>
      <c r="JDN22" s="343"/>
      <c r="JDO22" s="343"/>
      <c r="JDP22" s="343"/>
      <c r="JDQ22" s="343"/>
      <c r="JDR22" s="343"/>
      <c r="JDS22" s="343"/>
      <c r="JDT22" s="343"/>
      <c r="JDU22" s="343"/>
      <c r="JDV22" s="307"/>
      <c r="JDW22" s="335"/>
      <c r="JDX22" s="336"/>
      <c r="JDY22" s="337"/>
      <c r="JDZ22" s="308"/>
      <c r="JEA22" s="309"/>
      <c r="JEB22" s="310"/>
      <c r="JEC22" s="343"/>
      <c r="JED22" s="343"/>
      <c r="JEE22" s="343"/>
      <c r="JEF22" s="343"/>
      <c r="JEG22" s="343"/>
      <c r="JEH22" s="343"/>
      <c r="JEI22" s="343"/>
      <c r="JEJ22" s="343"/>
      <c r="JEK22" s="307"/>
      <c r="JEL22" s="335"/>
      <c r="JEM22" s="336"/>
      <c r="JEN22" s="337"/>
      <c r="JEO22" s="308"/>
      <c r="JEP22" s="309"/>
      <c r="JEQ22" s="310"/>
      <c r="JER22" s="343"/>
      <c r="JES22" s="343"/>
      <c r="JET22" s="343"/>
      <c r="JEU22" s="343"/>
      <c r="JEV22" s="343"/>
      <c r="JEW22" s="343"/>
      <c r="JEX22" s="343"/>
      <c r="JEY22" s="343"/>
      <c r="JEZ22" s="307"/>
      <c r="JFA22" s="335"/>
      <c r="JFB22" s="336"/>
      <c r="JFC22" s="337"/>
      <c r="JFD22" s="308"/>
      <c r="JFE22" s="309"/>
      <c r="JFF22" s="310"/>
      <c r="JFG22" s="343"/>
      <c r="JFH22" s="343"/>
      <c r="JFI22" s="343"/>
      <c r="JFJ22" s="343"/>
      <c r="JFK22" s="343"/>
      <c r="JFL22" s="343"/>
      <c r="JFM22" s="343"/>
      <c r="JFN22" s="343"/>
      <c r="JFO22" s="307"/>
      <c r="JFP22" s="335"/>
      <c r="JFQ22" s="336"/>
      <c r="JFR22" s="337"/>
      <c r="JFS22" s="308"/>
      <c r="JFT22" s="309"/>
      <c r="JFU22" s="310"/>
      <c r="JFV22" s="343"/>
      <c r="JFW22" s="343"/>
      <c r="JFX22" s="343"/>
      <c r="JFY22" s="343"/>
      <c r="JFZ22" s="343"/>
      <c r="JGA22" s="343"/>
      <c r="JGB22" s="343"/>
      <c r="JGC22" s="343"/>
      <c r="JGD22" s="307"/>
      <c r="JGE22" s="335"/>
      <c r="JGF22" s="336"/>
      <c r="JGG22" s="337"/>
      <c r="JGH22" s="308"/>
      <c r="JGI22" s="309"/>
      <c r="JGJ22" s="310"/>
      <c r="JGK22" s="343"/>
      <c r="JGL22" s="343"/>
      <c r="JGM22" s="343"/>
      <c r="JGN22" s="343"/>
      <c r="JGO22" s="343"/>
      <c r="JGP22" s="343"/>
      <c r="JGQ22" s="343"/>
      <c r="JGR22" s="343"/>
      <c r="JGS22" s="307"/>
      <c r="JGT22" s="335"/>
      <c r="JGU22" s="336"/>
      <c r="JGV22" s="337"/>
      <c r="JGW22" s="308"/>
      <c r="JGX22" s="309"/>
      <c r="JGY22" s="310"/>
      <c r="JGZ22" s="343"/>
      <c r="JHA22" s="343"/>
      <c r="JHB22" s="343"/>
      <c r="JHC22" s="343"/>
      <c r="JHD22" s="343"/>
      <c r="JHE22" s="343"/>
      <c r="JHF22" s="343"/>
      <c r="JHG22" s="343"/>
      <c r="JHH22" s="307"/>
      <c r="JHI22" s="335"/>
      <c r="JHJ22" s="336"/>
      <c r="JHK22" s="337"/>
      <c r="JHL22" s="308"/>
      <c r="JHM22" s="309"/>
      <c r="JHN22" s="310"/>
      <c r="JHO22" s="343"/>
      <c r="JHP22" s="343"/>
      <c r="JHQ22" s="343"/>
      <c r="JHR22" s="343"/>
      <c r="JHS22" s="343"/>
      <c r="JHT22" s="343"/>
      <c r="JHU22" s="343"/>
      <c r="JHV22" s="343"/>
      <c r="JHW22" s="307"/>
      <c r="JHX22" s="335"/>
      <c r="JHY22" s="336"/>
      <c r="JHZ22" s="337"/>
      <c r="JIA22" s="308"/>
      <c r="JIB22" s="309"/>
      <c r="JIC22" s="310"/>
      <c r="JID22" s="343"/>
      <c r="JIE22" s="343"/>
      <c r="JIF22" s="343"/>
      <c r="JIG22" s="343"/>
      <c r="JIH22" s="343"/>
      <c r="JII22" s="343"/>
      <c r="JIJ22" s="343"/>
      <c r="JIK22" s="343"/>
      <c r="JIL22" s="307"/>
      <c r="JIM22" s="335"/>
      <c r="JIN22" s="336"/>
      <c r="JIO22" s="337"/>
      <c r="JIP22" s="308"/>
      <c r="JIQ22" s="309"/>
      <c r="JIR22" s="310"/>
      <c r="JIS22" s="343"/>
      <c r="JIT22" s="343"/>
      <c r="JIU22" s="343"/>
      <c r="JIV22" s="343"/>
      <c r="JIW22" s="343"/>
      <c r="JIX22" s="343"/>
      <c r="JIY22" s="343"/>
      <c r="JIZ22" s="343"/>
      <c r="JJA22" s="307"/>
      <c r="JJB22" s="335"/>
      <c r="JJC22" s="336"/>
      <c r="JJD22" s="337"/>
      <c r="JJE22" s="308"/>
      <c r="JJF22" s="309"/>
      <c r="JJG22" s="310"/>
      <c r="JJH22" s="343"/>
      <c r="JJI22" s="343"/>
      <c r="JJJ22" s="343"/>
      <c r="JJK22" s="343"/>
      <c r="JJL22" s="343"/>
      <c r="JJM22" s="343"/>
      <c r="JJN22" s="343"/>
      <c r="JJO22" s="343"/>
      <c r="JJP22" s="307"/>
      <c r="JJQ22" s="335"/>
      <c r="JJR22" s="336"/>
      <c r="JJS22" s="337"/>
      <c r="JJT22" s="308"/>
      <c r="JJU22" s="309"/>
      <c r="JJV22" s="310"/>
      <c r="JJW22" s="343"/>
      <c r="JJX22" s="343"/>
      <c r="JJY22" s="343"/>
      <c r="JJZ22" s="343"/>
      <c r="JKA22" s="343"/>
      <c r="JKB22" s="343"/>
      <c r="JKC22" s="343"/>
      <c r="JKD22" s="343"/>
      <c r="JKE22" s="307"/>
      <c r="JKF22" s="335"/>
      <c r="JKG22" s="336"/>
      <c r="JKH22" s="337"/>
      <c r="JKI22" s="308"/>
      <c r="JKJ22" s="309"/>
      <c r="JKK22" s="310"/>
      <c r="JKL22" s="343"/>
      <c r="JKM22" s="343"/>
      <c r="JKN22" s="343"/>
      <c r="JKO22" s="343"/>
      <c r="JKP22" s="343"/>
      <c r="JKQ22" s="343"/>
      <c r="JKR22" s="343"/>
      <c r="JKS22" s="343"/>
      <c r="JKT22" s="307"/>
      <c r="JKU22" s="335"/>
      <c r="JKV22" s="336"/>
      <c r="JKW22" s="337"/>
      <c r="JKX22" s="308"/>
      <c r="JKY22" s="309"/>
      <c r="JKZ22" s="310"/>
      <c r="JLA22" s="343"/>
      <c r="JLB22" s="343"/>
      <c r="JLC22" s="343"/>
      <c r="JLD22" s="343"/>
      <c r="JLE22" s="343"/>
      <c r="JLF22" s="343"/>
      <c r="JLG22" s="343"/>
      <c r="JLH22" s="343"/>
      <c r="JLI22" s="307"/>
      <c r="JLJ22" s="335"/>
      <c r="JLK22" s="336"/>
      <c r="JLL22" s="337"/>
      <c r="JLM22" s="308"/>
      <c r="JLN22" s="309"/>
      <c r="JLO22" s="310"/>
      <c r="JLP22" s="343"/>
      <c r="JLQ22" s="343"/>
      <c r="JLR22" s="343"/>
      <c r="JLS22" s="343"/>
      <c r="JLT22" s="343"/>
      <c r="JLU22" s="343"/>
      <c r="JLV22" s="343"/>
      <c r="JLW22" s="343"/>
      <c r="JLX22" s="307"/>
      <c r="JLY22" s="335"/>
      <c r="JLZ22" s="336"/>
      <c r="JMA22" s="337"/>
      <c r="JMB22" s="308"/>
      <c r="JMC22" s="309"/>
      <c r="JMD22" s="310"/>
      <c r="JME22" s="343"/>
      <c r="JMF22" s="343"/>
      <c r="JMG22" s="343"/>
      <c r="JMH22" s="343"/>
      <c r="JMI22" s="343"/>
      <c r="JMJ22" s="343"/>
      <c r="JMK22" s="343"/>
      <c r="JML22" s="343"/>
      <c r="JMM22" s="307"/>
      <c r="JMN22" s="335"/>
      <c r="JMO22" s="336"/>
      <c r="JMP22" s="337"/>
      <c r="JMQ22" s="308"/>
      <c r="JMR22" s="309"/>
      <c r="JMS22" s="310"/>
      <c r="JMT22" s="343"/>
      <c r="JMU22" s="343"/>
      <c r="JMV22" s="343"/>
      <c r="JMW22" s="343"/>
      <c r="JMX22" s="343"/>
      <c r="JMY22" s="343"/>
      <c r="JMZ22" s="343"/>
      <c r="JNA22" s="343"/>
      <c r="JNB22" s="307"/>
      <c r="JNC22" s="335"/>
      <c r="JND22" s="336"/>
      <c r="JNE22" s="337"/>
      <c r="JNF22" s="308"/>
      <c r="JNG22" s="309"/>
      <c r="JNH22" s="310"/>
      <c r="JNI22" s="343"/>
      <c r="JNJ22" s="343"/>
      <c r="JNK22" s="343"/>
      <c r="JNL22" s="343"/>
      <c r="JNM22" s="343"/>
      <c r="JNN22" s="343"/>
      <c r="JNO22" s="343"/>
      <c r="JNP22" s="343"/>
      <c r="JNQ22" s="307"/>
      <c r="JNR22" s="335"/>
      <c r="JNS22" s="336"/>
      <c r="JNT22" s="337"/>
      <c r="JNU22" s="308"/>
      <c r="JNV22" s="309"/>
      <c r="JNW22" s="310"/>
      <c r="JNX22" s="343"/>
      <c r="JNY22" s="343"/>
      <c r="JNZ22" s="343"/>
      <c r="JOA22" s="343"/>
      <c r="JOB22" s="343"/>
      <c r="JOC22" s="343"/>
      <c r="JOD22" s="343"/>
      <c r="JOE22" s="343"/>
      <c r="JOF22" s="307"/>
      <c r="JOG22" s="335"/>
      <c r="JOH22" s="336"/>
      <c r="JOI22" s="337"/>
      <c r="JOJ22" s="308"/>
      <c r="JOK22" s="309"/>
      <c r="JOL22" s="310"/>
      <c r="JOM22" s="343"/>
      <c r="JON22" s="343"/>
      <c r="JOO22" s="343"/>
      <c r="JOP22" s="343"/>
      <c r="JOQ22" s="343"/>
      <c r="JOR22" s="343"/>
      <c r="JOS22" s="343"/>
      <c r="JOT22" s="343"/>
      <c r="JOU22" s="307"/>
      <c r="JOV22" s="335"/>
      <c r="JOW22" s="336"/>
      <c r="JOX22" s="337"/>
      <c r="JOY22" s="308"/>
      <c r="JOZ22" s="309"/>
      <c r="JPA22" s="310"/>
      <c r="JPB22" s="343"/>
      <c r="JPC22" s="343"/>
      <c r="JPD22" s="343"/>
      <c r="JPE22" s="343"/>
      <c r="JPF22" s="343"/>
      <c r="JPG22" s="343"/>
      <c r="JPH22" s="343"/>
      <c r="JPI22" s="343"/>
      <c r="JPJ22" s="307"/>
      <c r="JPK22" s="335"/>
      <c r="JPL22" s="336"/>
      <c r="JPM22" s="337"/>
      <c r="JPN22" s="308"/>
      <c r="JPO22" s="309"/>
      <c r="JPP22" s="310"/>
      <c r="JPQ22" s="343"/>
      <c r="JPR22" s="343"/>
      <c r="JPS22" s="343"/>
      <c r="JPT22" s="343"/>
      <c r="JPU22" s="343"/>
      <c r="JPV22" s="343"/>
      <c r="JPW22" s="343"/>
      <c r="JPX22" s="343"/>
      <c r="JPY22" s="307"/>
      <c r="JPZ22" s="335"/>
      <c r="JQA22" s="336"/>
      <c r="JQB22" s="337"/>
      <c r="JQC22" s="308"/>
      <c r="JQD22" s="309"/>
      <c r="JQE22" s="310"/>
      <c r="JQF22" s="343"/>
      <c r="JQG22" s="343"/>
      <c r="JQH22" s="343"/>
      <c r="JQI22" s="343"/>
      <c r="JQJ22" s="343"/>
      <c r="JQK22" s="343"/>
      <c r="JQL22" s="343"/>
      <c r="JQM22" s="343"/>
      <c r="JQN22" s="307"/>
      <c r="JQO22" s="335"/>
      <c r="JQP22" s="336"/>
      <c r="JQQ22" s="337"/>
      <c r="JQR22" s="308"/>
      <c r="JQS22" s="309"/>
      <c r="JQT22" s="310"/>
      <c r="JQU22" s="343"/>
      <c r="JQV22" s="343"/>
      <c r="JQW22" s="343"/>
      <c r="JQX22" s="343"/>
      <c r="JQY22" s="343"/>
      <c r="JQZ22" s="343"/>
      <c r="JRA22" s="343"/>
      <c r="JRB22" s="343"/>
      <c r="JRC22" s="307"/>
      <c r="JRD22" s="335"/>
      <c r="JRE22" s="336"/>
      <c r="JRF22" s="337"/>
      <c r="JRG22" s="308"/>
      <c r="JRH22" s="309"/>
      <c r="JRI22" s="310"/>
      <c r="JRJ22" s="343"/>
      <c r="JRK22" s="343"/>
      <c r="JRL22" s="343"/>
      <c r="JRM22" s="343"/>
      <c r="JRN22" s="343"/>
      <c r="JRO22" s="343"/>
      <c r="JRP22" s="343"/>
      <c r="JRQ22" s="343"/>
      <c r="JRR22" s="307"/>
      <c r="JRS22" s="335"/>
      <c r="JRT22" s="336"/>
      <c r="JRU22" s="337"/>
      <c r="JRV22" s="308"/>
      <c r="JRW22" s="309"/>
      <c r="JRX22" s="310"/>
      <c r="JRY22" s="343"/>
      <c r="JRZ22" s="343"/>
      <c r="JSA22" s="343"/>
      <c r="JSB22" s="343"/>
      <c r="JSC22" s="343"/>
      <c r="JSD22" s="343"/>
      <c r="JSE22" s="343"/>
      <c r="JSF22" s="343"/>
      <c r="JSG22" s="307"/>
      <c r="JSH22" s="335"/>
      <c r="JSI22" s="336"/>
      <c r="JSJ22" s="337"/>
      <c r="JSK22" s="308"/>
      <c r="JSL22" s="309"/>
      <c r="JSM22" s="310"/>
      <c r="JSN22" s="343"/>
      <c r="JSO22" s="343"/>
      <c r="JSP22" s="343"/>
      <c r="JSQ22" s="343"/>
      <c r="JSR22" s="343"/>
      <c r="JSS22" s="343"/>
      <c r="JST22" s="343"/>
      <c r="JSU22" s="343"/>
      <c r="JSV22" s="307"/>
      <c r="JSW22" s="335"/>
      <c r="JSX22" s="336"/>
      <c r="JSY22" s="337"/>
      <c r="JSZ22" s="308"/>
      <c r="JTA22" s="309"/>
      <c r="JTB22" s="310"/>
      <c r="JTC22" s="343"/>
      <c r="JTD22" s="343"/>
      <c r="JTE22" s="343"/>
      <c r="JTF22" s="343"/>
      <c r="JTG22" s="343"/>
      <c r="JTH22" s="343"/>
      <c r="JTI22" s="343"/>
      <c r="JTJ22" s="343"/>
      <c r="JTK22" s="307"/>
      <c r="JTL22" s="335"/>
      <c r="JTM22" s="336"/>
      <c r="JTN22" s="337"/>
      <c r="JTO22" s="308"/>
      <c r="JTP22" s="309"/>
      <c r="JTQ22" s="310"/>
      <c r="JTR22" s="343"/>
      <c r="JTS22" s="343"/>
      <c r="JTT22" s="343"/>
      <c r="JTU22" s="343"/>
      <c r="JTV22" s="343"/>
      <c r="JTW22" s="343"/>
      <c r="JTX22" s="343"/>
      <c r="JTY22" s="343"/>
      <c r="JTZ22" s="307"/>
      <c r="JUA22" s="335"/>
      <c r="JUB22" s="336"/>
      <c r="JUC22" s="337"/>
      <c r="JUD22" s="308"/>
      <c r="JUE22" s="309"/>
      <c r="JUF22" s="310"/>
      <c r="JUG22" s="343"/>
      <c r="JUH22" s="343"/>
      <c r="JUI22" s="343"/>
      <c r="JUJ22" s="343"/>
      <c r="JUK22" s="343"/>
      <c r="JUL22" s="343"/>
      <c r="JUM22" s="343"/>
      <c r="JUN22" s="343"/>
      <c r="JUO22" s="307"/>
      <c r="JUP22" s="335"/>
      <c r="JUQ22" s="336"/>
      <c r="JUR22" s="337"/>
      <c r="JUS22" s="308"/>
      <c r="JUT22" s="309"/>
      <c r="JUU22" s="310"/>
      <c r="JUV22" s="343"/>
      <c r="JUW22" s="343"/>
      <c r="JUX22" s="343"/>
      <c r="JUY22" s="343"/>
      <c r="JUZ22" s="343"/>
      <c r="JVA22" s="343"/>
      <c r="JVB22" s="343"/>
      <c r="JVC22" s="343"/>
      <c r="JVD22" s="307"/>
      <c r="JVE22" s="335"/>
      <c r="JVF22" s="336"/>
      <c r="JVG22" s="337"/>
      <c r="JVH22" s="308"/>
      <c r="JVI22" s="309"/>
      <c r="JVJ22" s="310"/>
      <c r="JVK22" s="343"/>
      <c r="JVL22" s="343"/>
      <c r="JVM22" s="343"/>
      <c r="JVN22" s="343"/>
      <c r="JVO22" s="343"/>
      <c r="JVP22" s="343"/>
      <c r="JVQ22" s="343"/>
      <c r="JVR22" s="343"/>
      <c r="JVS22" s="307"/>
      <c r="JVT22" s="335"/>
      <c r="JVU22" s="336"/>
      <c r="JVV22" s="337"/>
      <c r="JVW22" s="308"/>
      <c r="JVX22" s="309"/>
      <c r="JVY22" s="310"/>
      <c r="JVZ22" s="343"/>
      <c r="JWA22" s="343"/>
      <c r="JWB22" s="343"/>
      <c r="JWC22" s="343"/>
      <c r="JWD22" s="343"/>
      <c r="JWE22" s="343"/>
      <c r="JWF22" s="343"/>
      <c r="JWG22" s="343"/>
      <c r="JWH22" s="307"/>
      <c r="JWI22" s="335"/>
      <c r="JWJ22" s="336"/>
      <c r="JWK22" s="337"/>
      <c r="JWL22" s="308"/>
      <c r="JWM22" s="309"/>
      <c r="JWN22" s="310"/>
      <c r="JWO22" s="343"/>
      <c r="JWP22" s="343"/>
      <c r="JWQ22" s="343"/>
      <c r="JWR22" s="343"/>
      <c r="JWS22" s="343"/>
      <c r="JWT22" s="343"/>
      <c r="JWU22" s="343"/>
      <c r="JWV22" s="343"/>
      <c r="JWW22" s="307"/>
      <c r="JWX22" s="335"/>
      <c r="JWY22" s="336"/>
      <c r="JWZ22" s="337"/>
      <c r="JXA22" s="308"/>
      <c r="JXB22" s="309"/>
      <c r="JXC22" s="310"/>
      <c r="JXD22" s="343"/>
      <c r="JXE22" s="343"/>
      <c r="JXF22" s="343"/>
      <c r="JXG22" s="343"/>
      <c r="JXH22" s="343"/>
      <c r="JXI22" s="343"/>
      <c r="JXJ22" s="343"/>
      <c r="JXK22" s="343"/>
      <c r="JXL22" s="307"/>
      <c r="JXM22" s="335"/>
      <c r="JXN22" s="336"/>
      <c r="JXO22" s="337"/>
      <c r="JXP22" s="308"/>
      <c r="JXQ22" s="309"/>
      <c r="JXR22" s="310"/>
      <c r="JXS22" s="343"/>
      <c r="JXT22" s="343"/>
      <c r="JXU22" s="343"/>
      <c r="JXV22" s="343"/>
      <c r="JXW22" s="343"/>
      <c r="JXX22" s="343"/>
      <c r="JXY22" s="343"/>
      <c r="JXZ22" s="343"/>
      <c r="JYA22" s="307"/>
      <c r="JYB22" s="335"/>
      <c r="JYC22" s="336"/>
      <c r="JYD22" s="337"/>
      <c r="JYE22" s="308"/>
      <c r="JYF22" s="309"/>
      <c r="JYG22" s="310"/>
      <c r="JYH22" s="343"/>
      <c r="JYI22" s="343"/>
      <c r="JYJ22" s="343"/>
      <c r="JYK22" s="343"/>
      <c r="JYL22" s="343"/>
      <c r="JYM22" s="343"/>
      <c r="JYN22" s="343"/>
      <c r="JYO22" s="343"/>
      <c r="JYP22" s="307"/>
      <c r="JYQ22" s="335"/>
      <c r="JYR22" s="336"/>
      <c r="JYS22" s="337"/>
      <c r="JYT22" s="308"/>
      <c r="JYU22" s="309"/>
      <c r="JYV22" s="310"/>
      <c r="JYW22" s="343"/>
      <c r="JYX22" s="343"/>
      <c r="JYY22" s="343"/>
      <c r="JYZ22" s="343"/>
      <c r="JZA22" s="343"/>
      <c r="JZB22" s="343"/>
      <c r="JZC22" s="343"/>
      <c r="JZD22" s="343"/>
      <c r="JZE22" s="307"/>
      <c r="JZF22" s="335"/>
      <c r="JZG22" s="336"/>
      <c r="JZH22" s="337"/>
      <c r="JZI22" s="308"/>
      <c r="JZJ22" s="309"/>
      <c r="JZK22" s="310"/>
      <c r="JZL22" s="343"/>
      <c r="JZM22" s="343"/>
      <c r="JZN22" s="343"/>
      <c r="JZO22" s="343"/>
      <c r="JZP22" s="343"/>
      <c r="JZQ22" s="343"/>
      <c r="JZR22" s="343"/>
      <c r="JZS22" s="343"/>
      <c r="JZT22" s="307"/>
      <c r="JZU22" s="335"/>
      <c r="JZV22" s="336"/>
      <c r="JZW22" s="337"/>
      <c r="JZX22" s="308"/>
      <c r="JZY22" s="309"/>
      <c r="JZZ22" s="310"/>
      <c r="KAA22" s="343"/>
      <c r="KAB22" s="343"/>
      <c r="KAC22" s="343"/>
      <c r="KAD22" s="343"/>
      <c r="KAE22" s="343"/>
      <c r="KAF22" s="343"/>
      <c r="KAG22" s="343"/>
      <c r="KAH22" s="343"/>
      <c r="KAI22" s="307"/>
      <c r="KAJ22" s="335"/>
      <c r="KAK22" s="336"/>
      <c r="KAL22" s="337"/>
      <c r="KAM22" s="308"/>
      <c r="KAN22" s="309"/>
      <c r="KAO22" s="310"/>
      <c r="KAP22" s="343"/>
      <c r="KAQ22" s="343"/>
      <c r="KAR22" s="343"/>
      <c r="KAS22" s="343"/>
      <c r="KAT22" s="343"/>
      <c r="KAU22" s="343"/>
      <c r="KAV22" s="343"/>
      <c r="KAW22" s="343"/>
      <c r="KAX22" s="307"/>
      <c r="KAY22" s="335"/>
      <c r="KAZ22" s="336"/>
      <c r="KBA22" s="337"/>
      <c r="KBB22" s="308"/>
      <c r="KBC22" s="309"/>
      <c r="KBD22" s="310"/>
      <c r="KBE22" s="343"/>
      <c r="KBF22" s="343"/>
      <c r="KBG22" s="343"/>
      <c r="KBH22" s="343"/>
      <c r="KBI22" s="343"/>
      <c r="KBJ22" s="343"/>
      <c r="KBK22" s="343"/>
      <c r="KBL22" s="343"/>
      <c r="KBM22" s="307"/>
      <c r="KBN22" s="335"/>
      <c r="KBO22" s="336"/>
      <c r="KBP22" s="337"/>
      <c r="KBQ22" s="308"/>
      <c r="KBR22" s="309"/>
      <c r="KBS22" s="310"/>
      <c r="KBT22" s="343"/>
      <c r="KBU22" s="343"/>
      <c r="KBV22" s="343"/>
      <c r="KBW22" s="343"/>
      <c r="KBX22" s="343"/>
      <c r="KBY22" s="343"/>
      <c r="KBZ22" s="343"/>
      <c r="KCA22" s="343"/>
      <c r="KCB22" s="307"/>
      <c r="KCC22" s="335"/>
      <c r="KCD22" s="336"/>
      <c r="KCE22" s="337"/>
      <c r="KCF22" s="308"/>
      <c r="KCG22" s="309"/>
      <c r="KCH22" s="310"/>
      <c r="KCI22" s="343"/>
      <c r="KCJ22" s="343"/>
      <c r="KCK22" s="343"/>
      <c r="KCL22" s="343"/>
      <c r="KCM22" s="343"/>
      <c r="KCN22" s="343"/>
      <c r="KCO22" s="343"/>
      <c r="KCP22" s="343"/>
      <c r="KCQ22" s="307"/>
      <c r="KCR22" s="335"/>
      <c r="KCS22" s="336"/>
      <c r="KCT22" s="337"/>
      <c r="KCU22" s="308"/>
      <c r="KCV22" s="309"/>
      <c r="KCW22" s="310"/>
      <c r="KCX22" s="343"/>
      <c r="KCY22" s="343"/>
      <c r="KCZ22" s="343"/>
      <c r="KDA22" s="343"/>
      <c r="KDB22" s="343"/>
      <c r="KDC22" s="343"/>
      <c r="KDD22" s="343"/>
      <c r="KDE22" s="343"/>
      <c r="KDF22" s="307"/>
      <c r="KDG22" s="335"/>
      <c r="KDH22" s="336"/>
      <c r="KDI22" s="337"/>
      <c r="KDJ22" s="308"/>
      <c r="KDK22" s="309"/>
      <c r="KDL22" s="310"/>
      <c r="KDM22" s="343"/>
      <c r="KDN22" s="343"/>
      <c r="KDO22" s="343"/>
      <c r="KDP22" s="343"/>
      <c r="KDQ22" s="343"/>
      <c r="KDR22" s="343"/>
      <c r="KDS22" s="343"/>
      <c r="KDT22" s="343"/>
      <c r="KDU22" s="307"/>
      <c r="KDV22" s="335"/>
      <c r="KDW22" s="336"/>
      <c r="KDX22" s="337"/>
      <c r="KDY22" s="308"/>
      <c r="KDZ22" s="309"/>
      <c r="KEA22" s="310"/>
      <c r="KEB22" s="343"/>
      <c r="KEC22" s="343"/>
      <c r="KED22" s="343"/>
      <c r="KEE22" s="343"/>
      <c r="KEF22" s="343"/>
      <c r="KEG22" s="343"/>
      <c r="KEH22" s="343"/>
      <c r="KEI22" s="343"/>
      <c r="KEJ22" s="307"/>
      <c r="KEK22" s="335"/>
      <c r="KEL22" s="336"/>
      <c r="KEM22" s="337"/>
      <c r="KEN22" s="308"/>
      <c r="KEO22" s="309"/>
      <c r="KEP22" s="310"/>
      <c r="KEQ22" s="343"/>
      <c r="KER22" s="343"/>
      <c r="KES22" s="343"/>
      <c r="KET22" s="343"/>
      <c r="KEU22" s="343"/>
      <c r="KEV22" s="343"/>
      <c r="KEW22" s="343"/>
      <c r="KEX22" s="343"/>
      <c r="KEY22" s="307"/>
      <c r="KEZ22" s="335"/>
      <c r="KFA22" s="336"/>
      <c r="KFB22" s="337"/>
      <c r="KFC22" s="308"/>
      <c r="KFD22" s="309"/>
      <c r="KFE22" s="310"/>
      <c r="KFF22" s="343"/>
      <c r="KFG22" s="343"/>
      <c r="KFH22" s="343"/>
      <c r="KFI22" s="343"/>
      <c r="KFJ22" s="343"/>
      <c r="KFK22" s="343"/>
      <c r="KFL22" s="343"/>
      <c r="KFM22" s="343"/>
      <c r="KFN22" s="307"/>
      <c r="KFO22" s="335"/>
      <c r="KFP22" s="336"/>
      <c r="KFQ22" s="337"/>
      <c r="KFR22" s="308"/>
      <c r="KFS22" s="309"/>
      <c r="KFT22" s="310"/>
      <c r="KFU22" s="343"/>
      <c r="KFV22" s="343"/>
      <c r="KFW22" s="343"/>
      <c r="KFX22" s="343"/>
      <c r="KFY22" s="343"/>
      <c r="KFZ22" s="343"/>
      <c r="KGA22" s="343"/>
      <c r="KGB22" s="343"/>
      <c r="KGC22" s="307"/>
      <c r="KGD22" s="335"/>
      <c r="KGE22" s="336"/>
      <c r="KGF22" s="337"/>
      <c r="KGG22" s="308"/>
      <c r="KGH22" s="309"/>
      <c r="KGI22" s="310"/>
      <c r="KGJ22" s="343"/>
      <c r="KGK22" s="343"/>
      <c r="KGL22" s="343"/>
      <c r="KGM22" s="343"/>
      <c r="KGN22" s="343"/>
      <c r="KGO22" s="343"/>
      <c r="KGP22" s="343"/>
      <c r="KGQ22" s="343"/>
      <c r="KGR22" s="307"/>
      <c r="KGS22" s="335"/>
      <c r="KGT22" s="336"/>
      <c r="KGU22" s="337"/>
      <c r="KGV22" s="308"/>
      <c r="KGW22" s="309"/>
      <c r="KGX22" s="310"/>
      <c r="KGY22" s="343"/>
      <c r="KGZ22" s="343"/>
      <c r="KHA22" s="343"/>
      <c r="KHB22" s="343"/>
      <c r="KHC22" s="343"/>
      <c r="KHD22" s="343"/>
      <c r="KHE22" s="343"/>
      <c r="KHF22" s="343"/>
      <c r="KHG22" s="307"/>
      <c r="KHH22" s="335"/>
      <c r="KHI22" s="336"/>
      <c r="KHJ22" s="337"/>
      <c r="KHK22" s="308"/>
      <c r="KHL22" s="309"/>
      <c r="KHM22" s="310"/>
      <c r="KHN22" s="343"/>
      <c r="KHO22" s="343"/>
      <c r="KHP22" s="343"/>
      <c r="KHQ22" s="343"/>
      <c r="KHR22" s="343"/>
      <c r="KHS22" s="343"/>
      <c r="KHT22" s="343"/>
      <c r="KHU22" s="343"/>
      <c r="KHV22" s="307"/>
      <c r="KHW22" s="335"/>
      <c r="KHX22" s="336"/>
      <c r="KHY22" s="337"/>
      <c r="KHZ22" s="308"/>
      <c r="KIA22" s="309"/>
      <c r="KIB22" s="310"/>
      <c r="KIC22" s="343"/>
      <c r="KID22" s="343"/>
      <c r="KIE22" s="343"/>
      <c r="KIF22" s="343"/>
      <c r="KIG22" s="343"/>
      <c r="KIH22" s="343"/>
      <c r="KII22" s="343"/>
      <c r="KIJ22" s="343"/>
      <c r="KIK22" s="307"/>
      <c r="KIL22" s="335"/>
      <c r="KIM22" s="336"/>
      <c r="KIN22" s="337"/>
      <c r="KIO22" s="308"/>
      <c r="KIP22" s="309"/>
      <c r="KIQ22" s="310"/>
      <c r="KIR22" s="343"/>
      <c r="KIS22" s="343"/>
      <c r="KIT22" s="343"/>
      <c r="KIU22" s="343"/>
      <c r="KIV22" s="343"/>
      <c r="KIW22" s="343"/>
      <c r="KIX22" s="343"/>
      <c r="KIY22" s="343"/>
      <c r="KIZ22" s="307"/>
      <c r="KJA22" s="335"/>
      <c r="KJB22" s="336"/>
      <c r="KJC22" s="337"/>
      <c r="KJD22" s="308"/>
      <c r="KJE22" s="309"/>
      <c r="KJF22" s="310"/>
      <c r="KJG22" s="343"/>
      <c r="KJH22" s="343"/>
      <c r="KJI22" s="343"/>
      <c r="KJJ22" s="343"/>
      <c r="KJK22" s="343"/>
      <c r="KJL22" s="343"/>
      <c r="KJM22" s="343"/>
      <c r="KJN22" s="343"/>
      <c r="KJO22" s="307"/>
      <c r="KJP22" s="335"/>
      <c r="KJQ22" s="336"/>
      <c r="KJR22" s="337"/>
      <c r="KJS22" s="308"/>
      <c r="KJT22" s="309"/>
      <c r="KJU22" s="310"/>
      <c r="KJV22" s="343"/>
      <c r="KJW22" s="343"/>
      <c r="KJX22" s="343"/>
      <c r="KJY22" s="343"/>
      <c r="KJZ22" s="343"/>
      <c r="KKA22" s="343"/>
      <c r="KKB22" s="343"/>
      <c r="KKC22" s="343"/>
      <c r="KKD22" s="307"/>
      <c r="KKE22" s="335"/>
      <c r="KKF22" s="336"/>
      <c r="KKG22" s="337"/>
      <c r="KKH22" s="308"/>
      <c r="KKI22" s="309"/>
      <c r="KKJ22" s="310"/>
      <c r="KKK22" s="343"/>
      <c r="KKL22" s="343"/>
      <c r="KKM22" s="343"/>
      <c r="KKN22" s="343"/>
      <c r="KKO22" s="343"/>
      <c r="KKP22" s="343"/>
      <c r="KKQ22" s="343"/>
      <c r="KKR22" s="343"/>
      <c r="KKS22" s="307"/>
      <c r="KKT22" s="335"/>
      <c r="KKU22" s="336"/>
      <c r="KKV22" s="337"/>
      <c r="KKW22" s="308"/>
      <c r="KKX22" s="309"/>
      <c r="KKY22" s="310"/>
      <c r="KKZ22" s="343"/>
      <c r="KLA22" s="343"/>
      <c r="KLB22" s="343"/>
      <c r="KLC22" s="343"/>
      <c r="KLD22" s="343"/>
      <c r="KLE22" s="343"/>
      <c r="KLF22" s="343"/>
      <c r="KLG22" s="343"/>
      <c r="KLH22" s="307"/>
      <c r="KLI22" s="335"/>
      <c r="KLJ22" s="336"/>
      <c r="KLK22" s="337"/>
      <c r="KLL22" s="308"/>
      <c r="KLM22" s="309"/>
      <c r="KLN22" s="310"/>
      <c r="KLO22" s="343"/>
      <c r="KLP22" s="343"/>
      <c r="KLQ22" s="343"/>
      <c r="KLR22" s="343"/>
      <c r="KLS22" s="343"/>
      <c r="KLT22" s="343"/>
      <c r="KLU22" s="343"/>
      <c r="KLV22" s="343"/>
      <c r="KLW22" s="307"/>
      <c r="KLX22" s="335"/>
      <c r="KLY22" s="336"/>
      <c r="KLZ22" s="337"/>
      <c r="KMA22" s="308"/>
      <c r="KMB22" s="309"/>
      <c r="KMC22" s="310"/>
      <c r="KMD22" s="343"/>
      <c r="KME22" s="343"/>
      <c r="KMF22" s="343"/>
      <c r="KMG22" s="343"/>
      <c r="KMH22" s="343"/>
      <c r="KMI22" s="343"/>
      <c r="KMJ22" s="343"/>
      <c r="KMK22" s="343"/>
      <c r="KML22" s="307"/>
      <c r="KMM22" s="335"/>
      <c r="KMN22" s="336"/>
      <c r="KMO22" s="337"/>
      <c r="KMP22" s="308"/>
      <c r="KMQ22" s="309"/>
      <c r="KMR22" s="310"/>
      <c r="KMS22" s="343"/>
      <c r="KMT22" s="343"/>
      <c r="KMU22" s="343"/>
      <c r="KMV22" s="343"/>
      <c r="KMW22" s="343"/>
      <c r="KMX22" s="343"/>
      <c r="KMY22" s="343"/>
      <c r="KMZ22" s="343"/>
      <c r="KNA22" s="307"/>
      <c r="KNB22" s="335"/>
      <c r="KNC22" s="336"/>
      <c r="KND22" s="337"/>
      <c r="KNE22" s="308"/>
      <c r="KNF22" s="309"/>
      <c r="KNG22" s="310"/>
      <c r="KNH22" s="343"/>
      <c r="KNI22" s="343"/>
      <c r="KNJ22" s="343"/>
      <c r="KNK22" s="343"/>
      <c r="KNL22" s="343"/>
      <c r="KNM22" s="343"/>
      <c r="KNN22" s="343"/>
      <c r="KNO22" s="343"/>
      <c r="KNP22" s="307"/>
      <c r="KNQ22" s="335"/>
      <c r="KNR22" s="336"/>
      <c r="KNS22" s="337"/>
      <c r="KNT22" s="308"/>
      <c r="KNU22" s="309"/>
      <c r="KNV22" s="310"/>
      <c r="KNW22" s="343"/>
      <c r="KNX22" s="343"/>
      <c r="KNY22" s="343"/>
      <c r="KNZ22" s="343"/>
      <c r="KOA22" s="343"/>
      <c r="KOB22" s="343"/>
      <c r="KOC22" s="343"/>
      <c r="KOD22" s="343"/>
      <c r="KOE22" s="307"/>
      <c r="KOF22" s="335"/>
      <c r="KOG22" s="336"/>
      <c r="KOH22" s="337"/>
      <c r="KOI22" s="308"/>
      <c r="KOJ22" s="309"/>
      <c r="KOK22" s="310"/>
      <c r="KOL22" s="343"/>
      <c r="KOM22" s="343"/>
      <c r="KON22" s="343"/>
      <c r="KOO22" s="343"/>
      <c r="KOP22" s="343"/>
      <c r="KOQ22" s="343"/>
      <c r="KOR22" s="343"/>
      <c r="KOS22" s="343"/>
      <c r="KOT22" s="307"/>
      <c r="KOU22" s="335"/>
      <c r="KOV22" s="336"/>
      <c r="KOW22" s="337"/>
      <c r="KOX22" s="308"/>
      <c r="KOY22" s="309"/>
      <c r="KOZ22" s="310"/>
      <c r="KPA22" s="343"/>
      <c r="KPB22" s="343"/>
      <c r="KPC22" s="343"/>
      <c r="KPD22" s="343"/>
      <c r="KPE22" s="343"/>
      <c r="KPF22" s="343"/>
      <c r="KPG22" s="343"/>
      <c r="KPH22" s="343"/>
      <c r="KPI22" s="307"/>
      <c r="KPJ22" s="335"/>
      <c r="KPK22" s="336"/>
      <c r="KPL22" s="337"/>
      <c r="KPM22" s="308"/>
      <c r="KPN22" s="309"/>
      <c r="KPO22" s="310"/>
      <c r="KPP22" s="343"/>
      <c r="KPQ22" s="343"/>
      <c r="KPR22" s="343"/>
      <c r="KPS22" s="343"/>
      <c r="KPT22" s="343"/>
      <c r="KPU22" s="343"/>
      <c r="KPV22" s="343"/>
      <c r="KPW22" s="343"/>
      <c r="KPX22" s="307"/>
      <c r="KPY22" s="335"/>
      <c r="KPZ22" s="336"/>
      <c r="KQA22" s="337"/>
      <c r="KQB22" s="308"/>
      <c r="KQC22" s="309"/>
      <c r="KQD22" s="310"/>
      <c r="KQE22" s="343"/>
      <c r="KQF22" s="343"/>
      <c r="KQG22" s="343"/>
      <c r="KQH22" s="343"/>
      <c r="KQI22" s="343"/>
      <c r="KQJ22" s="343"/>
      <c r="KQK22" s="343"/>
      <c r="KQL22" s="343"/>
      <c r="KQM22" s="307"/>
      <c r="KQN22" s="335"/>
      <c r="KQO22" s="336"/>
      <c r="KQP22" s="337"/>
      <c r="KQQ22" s="308"/>
      <c r="KQR22" s="309"/>
      <c r="KQS22" s="310"/>
      <c r="KQT22" s="343"/>
      <c r="KQU22" s="343"/>
      <c r="KQV22" s="343"/>
      <c r="KQW22" s="343"/>
      <c r="KQX22" s="343"/>
      <c r="KQY22" s="343"/>
      <c r="KQZ22" s="343"/>
      <c r="KRA22" s="343"/>
      <c r="KRB22" s="307"/>
      <c r="KRC22" s="335"/>
      <c r="KRD22" s="336"/>
      <c r="KRE22" s="337"/>
      <c r="KRF22" s="308"/>
      <c r="KRG22" s="309"/>
      <c r="KRH22" s="310"/>
      <c r="KRI22" s="343"/>
      <c r="KRJ22" s="343"/>
      <c r="KRK22" s="343"/>
      <c r="KRL22" s="343"/>
      <c r="KRM22" s="343"/>
      <c r="KRN22" s="343"/>
      <c r="KRO22" s="343"/>
      <c r="KRP22" s="343"/>
      <c r="KRQ22" s="307"/>
      <c r="KRR22" s="335"/>
      <c r="KRS22" s="336"/>
      <c r="KRT22" s="337"/>
      <c r="KRU22" s="308"/>
      <c r="KRV22" s="309"/>
      <c r="KRW22" s="310"/>
      <c r="KRX22" s="343"/>
      <c r="KRY22" s="343"/>
      <c r="KRZ22" s="343"/>
      <c r="KSA22" s="343"/>
      <c r="KSB22" s="343"/>
      <c r="KSC22" s="343"/>
      <c r="KSD22" s="343"/>
      <c r="KSE22" s="343"/>
      <c r="KSF22" s="307"/>
      <c r="KSG22" s="335"/>
      <c r="KSH22" s="336"/>
      <c r="KSI22" s="337"/>
      <c r="KSJ22" s="308"/>
      <c r="KSK22" s="309"/>
      <c r="KSL22" s="310"/>
      <c r="KSM22" s="343"/>
      <c r="KSN22" s="343"/>
      <c r="KSO22" s="343"/>
      <c r="KSP22" s="343"/>
      <c r="KSQ22" s="343"/>
      <c r="KSR22" s="343"/>
      <c r="KSS22" s="343"/>
      <c r="KST22" s="343"/>
      <c r="KSU22" s="307"/>
      <c r="KSV22" s="335"/>
      <c r="KSW22" s="336"/>
      <c r="KSX22" s="337"/>
      <c r="KSY22" s="308"/>
      <c r="KSZ22" s="309"/>
      <c r="KTA22" s="310"/>
      <c r="KTB22" s="343"/>
      <c r="KTC22" s="343"/>
      <c r="KTD22" s="343"/>
      <c r="KTE22" s="343"/>
      <c r="KTF22" s="343"/>
      <c r="KTG22" s="343"/>
      <c r="KTH22" s="343"/>
      <c r="KTI22" s="343"/>
      <c r="KTJ22" s="307"/>
      <c r="KTK22" s="335"/>
      <c r="KTL22" s="336"/>
      <c r="KTM22" s="337"/>
      <c r="KTN22" s="308"/>
      <c r="KTO22" s="309"/>
      <c r="KTP22" s="310"/>
      <c r="KTQ22" s="343"/>
      <c r="KTR22" s="343"/>
      <c r="KTS22" s="343"/>
      <c r="KTT22" s="343"/>
      <c r="KTU22" s="343"/>
      <c r="KTV22" s="343"/>
      <c r="KTW22" s="343"/>
      <c r="KTX22" s="343"/>
      <c r="KTY22" s="307"/>
      <c r="KTZ22" s="335"/>
      <c r="KUA22" s="336"/>
      <c r="KUB22" s="337"/>
      <c r="KUC22" s="308"/>
      <c r="KUD22" s="309"/>
      <c r="KUE22" s="310"/>
      <c r="KUF22" s="343"/>
      <c r="KUG22" s="343"/>
      <c r="KUH22" s="343"/>
      <c r="KUI22" s="343"/>
      <c r="KUJ22" s="343"/>
      <c r="KUK22" s="343"/>
      <c r="KUL22" s="343"/>
      <c r="KUM22" s="343"/>
      <c r="KUN22" s="307"/>
      <c r="KUO22" s="335"/>
      <c r="KUP22" s="336"/>
      <c r="KUQ22" s="337"/>
      <c r="KUR22" s="308"/>
      <c r="KUS22" s="309"/>
      <c r="KUT22" s="310"/>
      <c r="KUU22" s="343"/>
      <c r="KUV22" s="343"/>
      <c r="KUW22" s="343"/>
      <c r="KUX22" s="343"/>
      <c r="KUY22" s="343"/>
      <c r="KUZ22" s="343"/>
      <c r="KVA22" s="343"/>
      <c r="KVB22" s="343"/>
      <c r="KVC22" s="307"/>
      <c r="KVD22" s="335"/>
      <c r="KVE22" s="336"/>
      <c r="KVF22" s="337"/>
      <c r="KVG22" s="308"/>
      <c r="KVH22" s="309"/>
      <c r="KVI22" s="310"/>
      <c r="KVJ22" s="343"/>
      <c r="KVK22" s="343"/>
      <c r="KVL22" s="343"/>
      <c r="KVM22" s="343"/>
      <c r="KVN22" s="343"/>
      <c r="KVO22" s="343"/>
      <c r="KVP22" s="343"/>
      <c r="KVQ22" s="343"/>
      <c r="KVR22" s="307"/>
      <c r="KVS22" s="335"/>
      <c r="KVT22" s="336"/>
      <c r="KVU22" s="337"/>
      <c r="KVV22" s="308"/>
      <c r="KVW22" s="309"/>
      <c r="KVX22" s="310"/>
      <c r="KVY22" s="343"/>
      <c r="KVZ22" s="343"/>
      <c r="KWA22" s="343"/>
      <c r="KWB22" s="343"/>
      <c r="KWC22" s="343"/>
      <c r="KWD22" s="343"/>
      <c r="KWE22" s="343"/>
      <c r="KWF22" s="343"/>
      <c r="KWG22" s="307"/>
      <c r="KWH22" s="335"/>
      <c r="KWI22" s="336"/>
      <c r="KWJ22" s="337"/>
      <c r="KWK22" s="308"/>
      <c r="KWL22" s="309"/>
      <c r="KWM22" s="310"/>
      <c r="KWN22" s="343"/>
      <c r="KWO22" s="343"/>
      <c r="KWP22" s="343"/>
      <c r="KWQ22" s="343"/>
      <c r="KWR22" s="343"/>
      <c r="KWS22" s="343"/>
      <c r="KWT22" s="343"/>
      <c r="KWU22" s="343"/>
      <c r="KWV22" s="307"/>
      <c r="KWW22" s="335"/>
      <c r="KWX22" s="336"/>
      <c r="KWY22" s="337"/>
      <c r="KWZ22" s="308"/>
      <c r="KXA22" s="309"/>
      <c r="KXB22" s="310"/>
      <c r="KXC22" s="343"/>
      <c r="KXD22" s="343"/>
      <c r="KXE22" s="343"/>
      <c r="KXF22" s="343"/>
      <c r="KXG22" s="343"/>
      <c r="KXH22" s="343"/>
      <c r="KXI22" s="343"/>
      <c r="KXJ22" s="343"/>
      <c r="KXK22" s="307"/>
      <c r="KXL22" s="335"/>
      <c r="KXM22" s="336"/>
      <c r="KXN22" s="337"/>
      <c r="KXO22" s="308"/>
      <c r="KXP22" s="309"/>
      <c r="KXQ22" s="310"/>
      <c r="KXR22" s="343"/>
      <c r="KXS22" s="343"/>
      <c r="KXT22" s="343"/>
      <c r="KXU22" s="343"/>
      <c r="KXV22" s="343"/>
      <c r="KXW22" s="343"/>
      <c r="KXX22" s="343"/>
      <c r="KXY22" s="343"/>
      <c r="KXZ22" s="307"/>
      <c r="KYA22" s="335"/>
      <c r="KYB22" s="336"/>
      <c r="KYC22" s="337"/>
      <c r="KYD22" s="308"/>
      <c r="KYE22" s="309"/>
      <c r="KYF22" s="310"/>
      <c r="KYG22" s="343"/>
      <c r="KYH22" s="343"/>
      <c r="KYI22" s="343"/>
      <c r="KYJ22" s="343"/>
      <c r="KYK22" s="343"/>
      <c r="KYL22" s="343"/>
      <c r="KYM22" s="343"/>
      <c r="KYN22" s="343"/>
      <c r="KYO22" s="307"/>
      <c r="KYP22" s="335"/>
      <c r="KYQ22" s="336"/>
      <c r="KYR22" s="337"/>
      <c r="KYS22" s="308"/>
      <c r="KYT22" s="309"/>
      <c r="KYU22" s="310"/>
      <c r="KYV22" s="343"/>
      <c r="KYW22" s="343"/>
      <c r="KYX22" s="343"/>
      <c r="KYY22" s="343"/>
      <c r="KYZ22" s="343"/>
      <c r="KZA22" s="343"/>
      <c r="KZB22" s="343"/>
      <c r="KZC22" s="343"/>
      <c r="KZD22" s="307"/>
      <c r="KZE22" s="335"/>
      <c r="KZF22" s="336"/>
      <c r="KZG22" s="337"/>
      <c r="KZH22" s="308"/>
      <c r="KZI22" s="309"/>
      <c r="KZJ22" s="310"/>
      <c r="KZK22" s="343"/>
      <c r="KZL22" s="343"/>
      <c r="KZM22" s="343"/>
      <c r="KZN22" s="343"/>
      <c r="KZO22" s="343"/>
      <c r="KZP22" s="343"/>
      <c r="KZQ22" s="343"/>
      <c r="KZR22" s="343"/>
      <c r="KZS22" s="307"/>
      <c r="KZT22" s="335"/>
      <c r="KZU22" s="336"/>
      <c r="KZV22" s="337"/>
      <c r="KZW22" s="308"/>
      <c r="KZX22" s="309"/>
      <c r="KZY22" s="310"/>
      <c r="KZZ22" s="343"/>
      <c r="LAA22" s="343"/>
      <c r="LAB22" s="343"/>
      <c r="LAC22" s="343"/>
      <c r="LAD22" s="343"/>
      <c r="LAE22" s="343"/>
      <c r="LAF22" s="343"/>
      <c r="LAG22" s="343"/>
      <c r="LAH22" s="307"/>
      <c r="LAI22" s="335"/>
      <c r="LAJ22" s="336"/>
      <c r="LAK22" s="337"/>
      <c r="LAL22" s="308"/>
      <c r="LAM22" s="309"/>
      <c r="LAN22" s="310"/>
      <c r="LAO22" s="343"/>
      <c r="LAP22" s="343"/>
      <c r="LAQ22" s="343"/>
      <c r="LAR22" s="343"/>
      <c r="LAS22" s="343"/>
      <c r="LAT22" s="343"/>
      <c r="LAU22" s="343"/>
      <c r="LAV22" s="343"/>
      <c r="LAW22" s="307"/>
      <c r="LAX22" s="335"/>
      <c r="LAY22" s="336"/>
      <c r="LAZ22" s="337"/>
      <c r="LBA22" s="308"/>
      <c r="LBB22" s="309"/>
      <c r="LBC22" s="310"/>
      <c r="LBD22" s="343"/>
      <c r="LBE22" s="343"/>
      <c r="LBF22" s="343"/>
      <c r="LBG22" s="343"/>
      <c r="LBH22" s="343"/>
      <c r="LBI22" s="343"/>
      <c r="LBJ22" s="343"/>
      <c r="LBK22" s="343"/>
      <c r="LBL22" s="307"/>
      <c r="LBM22" s="335"/>
      <c r="LBN22" s="336"/>
      <c r="LBO22" s="337"/>
      <c r="LBP22" s="308"/>
      <c r="LBQ22" s="309"/>
      <c r="LBR22" s="310"/>
      <c r="LBS22" s="343"/>
      <c r="LBT22" s="343"/>
      <c r="LBU22" s="343"/>
      <c r="LBV22" s="343"/>
      <c r="LBW22" s="343"/>
      <c r="LBX22" s="343"/>
      <c r="LBY22" s="343"/>
      <c r="LBZ22" s="343"/>
      <c r="LCA22" s="307"/>
      <c r="LCB22" s="335"/>
      <c r="LCC22" s="336"/>
      <c r="LCD22" s="337"/>
      <c r="LCE22" s="308"/>
      <c r="LCF22" s="309"/>
      <c r="LCG22" s="310"/>
      <c r="LCH22" s="343"/>
      <c r="LCI22" s="343"/>
      <c r="LCJ22" s="343"/>
      <c r="LCK22" s="343"/>
      <c r="LCL22" s="343"/>
      <c r="LCM22" s="343"/>
      <c r="LCN22" s="343"/>
      <c r="LCO22" s="343"/>
      <c r="LCP22" s="307"/>
      <c r="LCQ22" s="335"/>
      <c r="LCR22" s="336"/>
      <c r="LCS22" s="337"/>
      <c r="LCT22" s="308"/>
      <c r="LCU22" s="309"/>
      <c r="LCV22" s="310"/>
      <c r="LCW22" s="343"/>
      <c r="LCX22" s="343"/>
      <c r="LCY22" s="343"/>
      <c r="LCZ22" s="343"/>
      <c r="LDA22" s="343"/>
      <c r="LDB22" s="343"/>
      <c r="LDC22" s="343"/>
      <c r="LDD22" s="343"/>
      <c r="LDE22" s="307"/>
      <c r="LDF22" s="335"/>
      <c r="LDG22" s="336"/>
      <c r="LDH22" s="337"/>
      <c r="LDI22" s="308"/>
      <c r="LDJ22" s="309"/>
      <c r="LDK22" s="310"/>
      <c r="LDL22" s="343"/>
      <c r="LDM22" s="343"/>
      <c r="LDN22" s="343"/>
      <c r="LDO22" s="343"/>
      <c r="LDP22" s="343"/>
      <c r="LDQ22" s="343"/>
      <c r="LDR22" s="343"/>
      <c r="LDS22" s="343"/>
      <c r="LDT22" s="307"/>
      <c r="LDU22" s="335"/>
      <c r="LDV22" s="336"/>
      <c r="LDW22" s="337"/>
      <c r="LDX22" s="308"/>
      <c r="LDY22" s="309"/>
      <c r="LDZ22" s="310"/>
      <c r="LEA22" s="343"/>
      <c r="LEB22" s="343"/>
      <c r="LEC22" s="343"/>
      <c r="LED22" s="343"/>
      <c r="LEE22" s="343"/>
      <c r="LEF22" s="343"/>
      <c r="LEG22" s="343"/>
      <c r="LEH22" s="343"/>
      <c r="LEI22" s="307"/>
      <c r="LEJ22" s="335"/>
      <c r="LEK22" s="336"/>
      <c r="LEL22" s="337"/>
      <c r="LEM22" s="308"/>
      <c r="LEN22" s="309"/>
      <c r="LEO22" s="310"/>
      <c r="LEP22" s="343"/>
      <c r="LEQ22" s="343"/>
      <c r="LER22" s="343"/>
      <c r="LES22" s="343"/>
      <c r="LET22" s="343"/>
      <c r="LEU22" s="343"/>
      <c r="LEV22" s="343"/>
      <c r="LEW22" s="343"/>
      <c r="LEX22" s="307"/>
      <c r="LEY22" s="335"/>
      <c r="LEZ22" s="336"/>
      <c r="LFA22" s="337"/>
      <c r="LFB22" s="308"/>
      <c r="LFC22" s="309"/>
      <c r="LFD22" s="310"/>
      <c r="LFE22" s="343"/>
      <c r="LFF22" s="343"/>
      <c r="LFG22" s="343"/>
      <c r="LFH22" s="343"/>
      <c r="LFI22" s="343"/>
      <c r="LFJ22" s="343"/>
      <c r="LFK22" s="343"/>
      <c r="LFL22" s="343"/>
      <c r="LFM22" s="307"/>
      <c r="LFN22" s="335"/>
      <c r="LFO22" s="336"/>
      <c r="LFP22" s="337"/>
      <c r="LFQ22" s="308"/>
      <c r="LFR22" s="309"/>
      <c r="LFS22" s="310"/>
      <c r="LFT22" s="343"/>
      <c r="LFU22" s="343"/>
      <c r="LFV22" s="343"/>
      <c r="LFW22" s="343"/>
      <c r="LFX22" s="343"/>
      <c r="LFY22" s="343"/>
      <c r="LFZ22" s="343"/>
      <c r="LGA22" s="343"/>
      <c r="LGB22" s="307"/>
      <c r="LGC22" s="335"/>
      <c r="LGD22" s="336"/>
      <c r="LGE22" s="337"/>
      <c r="LGF22" s="308"/>
      <c r="LGG22" s="309"/>
      <c r="LGH22" s="310"/>
      <c r="LGI22" s="343"/>
      <c r="LGJ22" s="343"/>
      <c r="LGK22" s="343"/>
      <c r="LGL22" s="343"/>
      <c r="LGM22" s="343"/>
      <c r="LGN22" s="343"/>
      <c r="LGO22" s="343"/>
      <c r="LGP22" s="343"/>
      <c r="LGQ22" s="307"/>
      <c r="LGR22" s="335"/>
      <c r="LGS22" s="336"/>
      <c r="LGT22" s="337"/>
      <c r="LGU22" s="308"/>
      <c r="LGV22" s="309"/>
      <c r="LGW22" s="310"/>
      <c r="LGX22" s="343"/>
      <c r="LGY22" s="343"/>
      <c r="LGZ22" s="343"/>
      <c r="LHA22" s="343"/>
      <c r="LHB22" s="343"/>
      <c r="LHC22" s="343"/>
      <c r="LHD22" s="343"/>
      <c r="LHE22" s="343"/>
      <c r="LHF22" s="307"/>
      <c r="LHG22" s="335"/>
      <c r="LHH22" s="336"/>
      <c r="LHI22" s="337"/>
      <c r="LHJ22" s="308"/>
      <c r="LHK22" s="309"/>
      <c r="LHL22" s="310"/>
      <c r="LHM22" s="343"/>
      <c r="LHN22" s="343"/>
      <c r="LHO22" s="343"/>
      <c r="LHP22" s="343"/>
      <c r="LHQ22" s="343"/>
      <c r="LHR22" s="343"/>
      <c r="LHS22" s="343"/>
      <c r="LHT22" s="343"/>
      <c r="LHU22" s="307"/>
      <c r="LHV22" s="335"/>
      <c r="LHW22" s="336"/>
      <c r="LHX22" s="337"/>
      <c r="LHY22" s="308"/>
      <c r="LHZ22" s="309"/>
      <c r="LIA22" s="310"/>
      <c r="LIB22" s="343"/>
      <c r="LIC22" s="343"/>
      <c r="LID22" s="343"/>
      <c r="LIE22" s="343"/>
      <c r="LIF22" s="343"/>
      <c r="LIG22" s="343"/>
      <c r="LIH22" s="343"/>
      <c r="LII22" s="343"/>
      <c r="LIJ22" s="307"/>
      <c r="LIK22" s="335"/>
      <c r="LIL22" s="336"/>
      <c r="LIM22" s="337"/>
      <c r="LIN22" s="308"/>
      <c r="LIO22" s="309"/>
      <c r="LIP22" s="310"/>
      <c r="LIQ22" s="343"/>
      <c r="LIR22" s="343"/>
      <c r="LIS22" s="343"/>
      <c r="LIT22" s="343"/>
      <c r="LIU22" s="343"/>
      <c r="LIV22" s="343"/>
      <c r="LIW22" s="343"/>
      <c r="LIX22" s="343"/>
      <c r="LIY22" s="307"/>
      <c r="LIZ22" s="335"/>
      <c r="LJA22" s="336"/>
      <c r="LJB22" s="337"/>
      <c r="LJC22" s="308"/>
      <c r="LJD22" s="309"/>
      <c r="LJE22" s="310"/>
      <c r="LJF22" s="343"/>
      <c r="LJG22" s="343"/>
      <c r="LJH22" s="343"/>
      <c r="LJI22" s="343"/>
      <c r="LJJ22" s="343"/>
      <c r="LJK22" s="343"/>
      <c r="LJL22" s="343"/>
      <c r="LJM22" s="343"/>
      <c r="LJN22" s="307"/>
      <c r="LJO22" s="335"/>
      <c r="LJP22" s="336"/>
      <c r="LJQ22" s="337"/>
      <c r="LJR22" s="308"/>
      <c r="LJS22" s="309"/>
      <c r="LJT22" s="310"/>
      <c r="LJU22" s="343"/>
      <c r="LJV22" s="343"/>
      <c r="LJW22" s="343"/>
      <c r="LJX22" s="343"/>
      <c r="LJY22" s="343"/>
      <c r="LJZ22" s="343"/>
      <c r="LKA22" s="343"/>
      <c r="LKB22" s="343"/>
      <c r="LKC22" s="307"/>
      <c r="LKD22" s="335"/>
      <c r="LKE22" s="336"/>
      <c r="LKF22" s="337"/>
      <c r="LKG22" s="308"/>
      <c r="LKH22" s="309"/>
      <c r="LKI22" s="310"/>
      <c r="LKJ22" s="343"/>
      <c r="LKK22" s="343"/>
      <c r="LKL22" s="343"/>
      <c r="LKM22" s="343"/>
      <c r="LKN22" s="343"/>
      <c r="LKO22" s="343"/>
      <c r="LKP22" s="343"/>
      <c r="LKQ22" s="343"/>
      <c r="LKR22" s="307"/>
      <c r="LKS22" s="335"/>
      <c r="LKT22" s="336"/>
      <c r="LKU22" s="337"/>
      <c r="LKV22" s="308"/>
      <c r="LKW22" s="309"/>
      <c r="LKX22" s="310"/>
      <c r="LKY22" s="343"/>
      <c r="LKZ22" s="343"/>
      <c r="LLA22" s="343"/>
      <c r="LLB22" s="343"/>
      <c r="LLC22" s="343"/>
      <c r="LLD22" s="343"/>
      <c r="LLE22" s="343"/>
      <c r="LLF22" s="343"/>
      <c r="LLG22" s="307"/>
      <c r="LLH22" s="335"/>
      <c r="LLI22" s="336"/>
      <c r="LLJ22" s="337"/>
      <c r="LLK22" s="308"/>
      <c r="LLL22" s="309"/>
      <c r="LLM22" s="310"/>
      <c r="LLN22" s="343"/>
      <c r="LLO22" s="343"/>
      <c r="LLP22" s="343"/>
      <c r="LLQ22" s="343"/>
      <c r="LLR22" s="343"/>
      <c r="LLS22" s="343"/>
      <c r="LLT22" s="343"/>
      <c r="LLU22" s="343"/>
      <c r="LLV22" s="307"/>
      <c r="LLW22" s="335"/>
      <c r="LLX22" s="336"/>
      <c r="LLY22" s="337"/>
      <c r="LLZ22" s="308"/>
      <c r="LMA22" s="309"/>
      <c r="LMB22" s="310"/>
      <c r="LMC22" s="343"/>
      <c r="LMD22" s="343"/>
      <c r="LME22" s="343"/>
      <c r="LMF22" s="343"/>
      <c r="LMG22" s="343"/>
      <c r="LMH22" s="343"/>
      <c r="LMI22" s="343"/>
      <c r="LMJ22" s="343"/>
      <c r="LMK22" s="307"/>
      <c r="LML22" s="335"/>
      <c r="LMM22" s="336"/>
      <c r="LMN22" s="337"/>
      <c r="LMO22" s="308"/>
      <c r="LMP22" s="309"/>
      <c r="LMQ22" s="310"/>
      <c r="LMR22" s="343"/>
      <c r="LMS22" s="343"/>
      <c r="LMT22" s="343"/>
      <c r="LMU22" s="343"/>
      <c r="LMV22" s="343"/>
      <c r="LMW22" s="343"/>
      <c r="LMX22" s="343"/>
      <c r="LMY22" s="343"/>
      <c r="LMZ22" s="307"/>
      <c r="LNA22" s="335"/>
      <c r="LNB22" s="336"/>
      <c r="LNC22" s="337"/>
      <c r="LND22" s="308"/>
      <c r="LNE22" s="309"/>
      <c r="LNF22" s="310"/>
      <c r="LNG22" s="343"/>
      <c r="LNH22" s="343"/>
      <c r="LNI22" s="343"/>
      <c r="LNJ22" s="343"/>
      <c r="LNK22" s="343"/>
      <c r="LNL22" s="343"/>
      <c r="LNM22" s="343"/>
      <c r="LNN22" s="343"/>
      <c r="LNO22" s="307"/>
      <c r="LNP22" s="335"/>
      <c r="LNQ22" s="336"/>
      <c r="LNR22" s="337"/>
      <c r="LNS22" s="308"/>
      <c r="LNT22" s="309"/>
      <c r="LNU22" s="310"/>
      <c r="LNV22" s="343"/>
      <c r="LNW22" s="343"/>
      <c r="LNX22" s="343"/>
      <c r="LNY22" s="343"/>
      <c r="LNZ22" s="343"/>
      <c r="LOA22" s="343"/>
      <c r="LOB22" s="343"/>
      <c r="LOC22" s="343"/>
      <c r="LOD22" s="307"/>
      <c r="LOE22" s="335"/>
      <c r="LOF22" s="336"/>
      <c r="LOG22" s="337"/>
      <c r="LOH22" s="308"/>
      <c r="LOI22" s="309"/>
      <c r="LOJ22" s="310"/>
      <c r="LOK22" s="343"/>
      <c r="LOL22" s="343"/>
      <c r="LOM22" s="343"/>
      <c r="LON22" s="343"/>
      <c r="LOO22" s="343"/>
      <c r="LOP22" s="343"/>
      <c r="LOQ22" s="343"/>
      <c r="LOR22" s="343"/>
      <c r="LOS22" s="307"/>
      <c r="LOT22" s="335"/>
      <c r="LOU22" s="336"/>
      <c r="LOV22" s="337"/>
      <c r="LOW22" s="308"/>
      <c r="LOX22" s="309"/>
      <c r="LOY22" s="310"/>
      <c r="LOZ22" s="343"/>
      <c r="LPA22" s="343"/>
      <c r="LPB22" s="343"/>
      <c r="LPC22" s="343"/>
      <c r="LPD22" s="343"/>
      <c r="LPE22" s="343"/>
      <c r="LPF22" s="343"/>
      <c r="LPG22" s="343"/>
      <c r="LPH22" s="307"/>
      <c r="LPI22" s="335"/>
      <c r="LPJ22" s="336"/>
      <c r="LPK22" s="337"/>
      <c r="LPL22" s="308"/>
      <c r="LPM22" s="309"/>
      <c r="LPN22" s="310"/>
      <c r="LPO22" s="343"/>
      <c r="LPP22" s="343"/>
      <c r="LPQ22" s="343"/>
      <c r="LPR22" s="343"/>
      <c r="LPS22" s="343"/>
      <c r="LPT22" s="343"/>
      <c r="LPU22" s="343"/>
      <c r="LPV22" s="343"/>
      <c r="LPW22" s="307"/>
      <c r="LPX22" s="335"/>
      <c r="LPY22" s="336"/>
      <c r="LPZ22" s="337"/>
      <c r="LQA22" s="308"/>
      <c r="LQB22" s="309"/>
      <c r="LQC22" s="310"/>
      <c r="LQD22" s="343"/>
      <c r="LQE22" s="343"/>
      <c r="LQF22" s="343"/>
      <c r="LQG22" s="343"/>
      <c r="LQH22" s="343"/>
      <c r="LQI22" s="343"/>
      <c r="LQJ22" s="343"/>
      <c r="LQK22" s="343"/>
      <c r="LQL22" s="307"/>
      <c r="LQM22" s="335"/>
      <c r="LQN22" s="336"/>
      <c r="LQO22" s="337"/>
      <c r="LQP22" s="308"/>
      <c r="LQQ22" s="309"/>
      <c r="LQR22" s="310"/>
      <c r="LQS22" s="343"/>
      <c r="LQT22" s="343"/>
      <c r="LQU22" s="343"/>
      <c r="LQV22" s="343"/>
      <c r="LQW22" s="343"/>
      <c r="LQX22" s="343"/>
      <c r="LQY22" s="343"/>
      <c r="LQZ22" s="343"/>
      <c r="LRA22" s="307"/>
      <c r="LRB22" s="335"/>
      <c r="LRC22" s="336"/>
      <c r="LRD22" s="337"/>
      <c r="LRE22" s="308"/>
      <c r="LRF22" s="309"/>
      <c r="LRG22" s="310"/>
      <c r="LRH22" s="343"/>
      <c r="LRI22" s="343"/>
      <c r="LRJ22" s="343"/>
      <c r="LRK22" s="343"/>
      <c r="LRL22" s="343"/>
      <c r="LRM22" s="343"/>
      <c r="LRN22" s="343"/>
      <c r="LRO22" s="343"/>
      <c r="LRP22" s="307"/>
      <c r="LRQ22" s="335"/>
      <c r="LRR22" s="336"/>
      <c r="LRS22" s="337"/>
      <c r="LRT22" s="308"/>
      <c r="LRU22" s="309"/>
      <c r="LRV22" s="310"/>
      <c r="LRW22" s="343"/>
      <c r="LRX22" s="343"/>
      <c r="LRY22" s="343"/>
      <c r="LRZ22" s="343"/>
      <c r="LSA22" s="343"/>
      <c r="LSB22" s="343"/>
      <c r="LSC22" s="343"/>
      <c r="LSD22" s="343"/>
      <c r="LSE22" s="307"/>
      <c r="LSF22" s="335"/>
      <c r="LSG22" s="336"/>
      <c r="LSH22" s="337"/>
      <c r="LSI22" s="308"/>
      <c r="LSJ22" s="309"/>
      <c r="LSK22" s="310"/>
      <c r="LSL22" s="343"/>
      <c r="LSM22" s="343"/>
      <c r="LSN22" s="343"/>
      <c r="LSO22" s="343"/>
      <c r="LSP22" s="343"/>
      <c r="LSQ22" s="343"/>
      <c r="LSR22" s="343"/>
      <c r="LSS22" s="343"/>
      <c r="LST22" s="307"/>
      <c r="LSU22" s="335"/>
      <c r="LSV22" s="336"/>
      <c r="LSW22" s="337"/>
      <c r="LSX22" s="308"/>
      <c r="LSY22" s="309"/>
      <c r="LSZ22" s="310"/>
      <c r="LTA22" s="343"/>
      <c r="LTB22" s="343"/>
      <c r="LTC22" s="343"/>
      <c r="LTD22" s="343"/>
      <c r="LTE22" s="343"/>
      <c r="LTF22" s="343"/>
      <c r="LTG22" s="343"/>
      <c r="LTH22" s="343"/>
      <c r="LTI22" s="307"/>
      <c r="LTJ22" s="335"/>
      <c r="LTK22" s="336"/>
      <c r="LTL22" s="337"/>
      <c r="LTM22" s="308"/>
      <c r="LTN22" s="309"/>
      <c r="LTO22" s="310"/>
      <c r="LTP22" s="343"/>
      <c r="LTQ22" s="343"/>
      <c r="LTR22" s="343"/>
      <c r="LTS22" s="343"/>
      <c r="LTT22" s="343"/>
      <c r="LTU22" s="343"/>
      <c r="LTV22" s="343"/>
      <c r="LTW22" s="343"/>
      <c r="LTX22" s="307"/>
      <c r="LTY22" s="335"/>
      <c r="LTZ22" s="336"/>
      <c r="LUA22" s="337"/>
      <c r="LUB22" s="308"/>
      <c r="LUC22" s="309"/>
      <c r="LUD22" s="310"/>
      <c r="LUE22" s="343"/>
      <c r="LUF22" s="343"/>
      <c r="LUG22" s="343"/>
      <c r="LUH22" s="343"/>
      <c r="LUI22" s="343"/>
      <c r="LUJ22" s="343"/>
      <c r="LUK22" s="343"/>
      <c r="LUL22" s="343"/>
      <c r="LUM22" s="307"/>
      <c r="LUN22" s="335"/>
      <c r="LUO22" s="336"/>
      <c r="LUP22" s="337"/>
      <c r="LUQ22" s="308"/>
      <c r="LUR22" s="309"/>
      <c r="LUS22" s="310"/>
      <c r="LUT22" s="343"/>
      <c r="LUU22" s="343"/>
      <c r="LUV22" s="343"/>
      <c r="LUW22" s="343"/>
      <c r="LUX22" s="343"/>
      <c r="LUY22" s="343"/>
      <c r="LUZ22" s="343"/>
      <c r="LVA22" s="343"/>
      <c r="LVB22" s="307"/>
      <c r="LVC22" s="335"/>
      <c r="LVD22" s="336"/>
      <c r="LVE22" s="337"/>
      <c r="LVF22" s="308"/>
      <c r="LVG22" s="309"/>
      <c r="LVH22" s="310"/>
      <c r="LVI22" s="343"/>
      <c r="LVJ22" s="343"/>
      <c r="LVK22" s="343"/>
      <c r="LVL22" s="343"/>
      <c r="LVM22" s="343"/>
      <c r="LVN22" s="343"/>
      <c r="LVO22" s="343"/>
      <c r="LVP22" s="343"/>
      <c r="LVQ22" s="307"/>
      <c r="LVR22" s="335"/>
      <c r="LVS22" s="336"/>
      <c r="LVT22" s="337"/>
      <c r="LVU22" s="308"/>
      <c r="LVV22" s="309"/>
      <c r="LVW22" s="310"/>
      <c r="LVX22" s="343"/>
      <c r="LVY22" s="343"/>
      <c r="LVZ22" s="343"/>
      <c r="LWA22" s="343"/>
      <c r="LWB22" s="343"/>
      <c r="LWC22" s="343"/>
      <c r="LWD22" s="343"/>
      <c r="LWE22" s="343"/>
      <c r="LWF22" s="307"/>
      <c r="LWG22" s="335"/>
      <c r="LWH22" s="336"/>
      <c r="LWI22" s="337"/>
      <c r="LWJ22" s="308"/>
      <c r="LWK22" s="309"/>
      <c r="LWL22" s="310"/>
      <c r="LWM22" s="343"/>
      <c r="LWN22" s="343"/>
      <c r="LWO22" s="343"/>
      <c r="LWP22" s="343"/>
      <c r="LWQ22" s="343"/>
      <c r="LWR22" s="343"/>
      <c r="LWS22" s="343"/>
      <c r="LWT22" s="343"/>
      <c r="LWU22" s="307"/>
      <c r="LWV22" s="335"/>
      <c r="LWW22" s="336"/>
      <c r="LWX22" s="337"/>
      <c r="LWY22" s="308"/>
      <c r="LWZ22" s="309"/>
      <c r="LXA22" s="310"/>
      <c r="LXB22" s="343"/>
      <c r="LXC22" s="343"/>
      <c r="LXD22" s="343"/>
      <c r="LXE22" s="343"/>
      <c r="LXF22" s="343"/>
      <c r="LXG22" s="343"/>
      <c r="LXH22" s="343"/>
      <c r="LXI22" s="343"/>
      <c r="LXJ22" s="307"/>
      <c r="LXK22" s="335"/>
      <c r="LXL22" s="336"/>
      <c r="LXM22" s="337"/>
      <c r="LXN22" s="308"/>
      <c r="LXO22" s="309"/>
      <c r="LXP22" s="310"/>
      <c r="LXQ22" s="343"/>
      <c r="LXR22" s="343"/>
      <c r="LXS22" s="343"/>
      <c r="LXT22" s="343"/>
      <c r="LXU22" s="343"/>
      <c r="LXV22" s="343"/>
      <c r="LXW22" s="343"/>
      <c r="LXX22" s="343"/>
      <c r="LXY22" s="307"/>
      <c r="LXZ22" s="335"/>
      <c r="LYA22" s="336"/>
      <c r="LYB22" s="337"/>
      <c r="LYC22" s="308"/>
      <c r="LYD22" s="309"/>
      <c r="LYE22" s="310"/>
      <c r="LYF22" s="343"/>
      <c r="LYG22" s="343"/>
      <c r="LYH22" s="343"/>
      <c r="LYI22" s="343"/>
      <c r="LYJ22" s="343"/>
      <c r="LYK22" s="343"/>
      <c r="LYL22" s="343"/>
      <c r="LYM22" s="343"/>
      <c r="LYN22" s="307"/>
      <c r="LYO22" s="335"/>
      <c r="LYP22" s="336"/>
      <c r="LYQ22" s="337"/>
      <c r="LYR22" s="308"/>
      <c r="LYS22" s="309"/>
      <c r="LYT22" s="310"/>
      <c r="LYU22" s="343"/>
      <c r="LYV22" s="343"/>
      <c r="LYW22" s="343"/>
      <c r="LYX22" s="343"/>
      <c r="LYY22" s="343"/>
      <c r="LYZ22" s="343"/>
      <c r="LZA22" s="343"/>
      <c r="LZB22" s="343"/>
      <c r="LZC22" s="307"/>
      <c r="LZD22" s="335"/>
      <c r="LZE22" s="336"/>
      <c r="LZF22" s="337"/>
      <c r="LZG22" s="308"/>
      <c r="LZH22" s="309"/>
      <c r="LZI22" s="310"/>
      <c r="LZJ22" s="343"/>
      <c r="LZK22" s="343"/>
      <c r="LZL22" s="343"/>
      <c r="LZM22" s="343"/>
      <c r="LZN22" s="343"/>
      <c r="LZO22" s="343"/>
      <c r="LZP22" s="343"/>
      <c r="LZQ22" s="343"/>
      <c r="LZR22" s="307"/>
      <c r="LZS22" s="335"/>
      <c r="LZT22" s="336"/>
      <c r="LZU22" s="337"/>
      <c r="LZV22" s="308"/>
      <c r="LZW22" s="309"/>
      <c r="LZX22" s="310"/>
      <c r="LZY22" s="343"/>
      <c r="LZZ22" s="343"/>
      <c r="MAA22" s="343"/>
      <c r="MAB22" s="343"/>
      <c r="MAC22" s="343"/>
      <c r="MAD22" s="343"/>
      <c r="MAE22" s="343"/>
      <c r="MAF22" s="343"/>
      <c r="MAG22" s="307"/>
      <c r="MAH22" s="335"/>
      <c r="MAI22" s="336"/>
      <c r="MAJ22" s="337"/>
      <c r="MAK22" s="308"/>
      <c r="MAL22" s="309"/>
      <c r="MAM22" s="310"/>
      <c r="MAN22" s="343"/>
      <c r="MAO22" s="343"/>
      <c r="MAP22" s="343"/>
      <c r="MAQ22" s="343"/>
      <c r="MAR22" s="343"/>
      <c r="MAS22" s="343"/>
      <c r="MAT22" s="343"/>
      <c r="MAU22" s="343"/>
      <c r="MAV22" s="307"/>
      <c r="MAW22" s="335"/>
      <c r="MAX22" s="336"/>
      <c r="MAY22" s="337"/>
      <c r="MAZ22" s="308"/>
      <c r="MBA22" s="309"/>
      <c r="MBB22" s="310"/>
      <c r="MBC22" s="343"/>
      <c r="MBD22" s="343"/>
      <c r="MBE22" s="343"/>
      <c r="MBF22" s="343"/>
      <c r="MBG22" s="343"/>
      <c r="MBH22" s="343"/>
      <c r="MBI22" s="343"/>
      <c r="MBJ22" s="343"/>
      <c r="MBK22" s="307"/>
      <c r="MBL22" s="335"/>
      <c r="MBM22" s="336"/>
      <c r="MBN22" s="337"/>
      <c r="MBO22" s="308"/>
      <c r="MBP22" s="309"/>
      <c r="MBQ22" s="310"/>
      <c r="MBR22" s="343"/>
      <c r="MBS22" s="343"/>
      <c r="MBT22" s="343"/>
      <c r="MBU22" s="343"/>
      <c r="MBV22" s="343"/>
      <c r="MBW22" s="343"/>
      <c r="MBX22" s="343"/>
      <c r="MBY22" s="343"/>
      <c r="MBZ22" s="307"/>
      <c r="MCA22" s="335"/>
      <c r="MCB22" s="336"/>
      <c r="MCC22" s="337"/>
      <c r="MCD22" s="308"/>
      <c r="MCE22" s="309"/>
      <c r="MCF22" s="310"/>
      <c r="MCG22" s="343"/>
      <c r="MCH22" s="343"/>
      <c r="MCI22" s="343"/>
      <c r="MCJ22" s="343"/>
      <c r="MCK22" s="343"/>
      <c r="MCL22" s="343"/>
      <c r="MCM22" s="343"/>
      <c r="MCN22" s="343"/>
      <c r="MCO22" s="307"/>
      <c r="MCP22" s="335"/>
      <c r="MCQ22" s="336"/>
      <c r="MCR22" s="337"/>
      <c r="MCS22" s="308"/>
      <c r="MCT22" s="309"/>
      <c r="MCU22" s="310"/>
      <c r="MCV22" s="343"/>
      <c r="MCW22" s="343"/>
      <c r="MCX22" s="343"/>
      <c r="MCY22" s="343"/>
      <c r="MCZ22" s="343"/>
      <c r="MDA22" s="343"/>
      <c r="MDB22" s="343"/>
      <c r="MDC22" s="343"/>
      <c r="MDD22" s="307"/>
      <c r="MDE22" s="335"/>
      <c r="MDF22" s="336"/>
      <c r="MDG22" s="337"/>
      <c r="MDH22" s="308"/>
      <c r="MDI22" s="309"/>
      <c r="MDJ22" s="310"/>
      <c r="MDK22" s="343"/>
      <c r="MDL22" s="343"/>
      <c r="MDM22" s="343"/>
      <c r="MDN22" s="343"/>
      <c r="MDO22" s="343"/>
      <c r="MDP22" s="343"/>
      <c r="MDQ22" s="343"/>
      <c r="MDR22" s="343"/>
      <c r="MDS22" s="307"/>
      <c r="MDT22" s="335"/>
      <c r="MDU22" s="336"/>
      <c r="MDV22" s="337"/>
      <c r="MDW22" s="308"/>
      <c r="MDX22" s="309"/>
      <c r="MDY22" s="310"/>
      <c r="MDZ22" s="343"/>
      <c r="MEA22" s="343"/>
      <c r="MEB22" s="343"/>
      <c r="MEC22" s="343"/>
      <c r="MED22" s="343"/>
      <c r="MEE22" s="343"/>
      <c r="MEF22" s="343"/>
      <c r="MEG22" s="343"/>
      <c r="MEH22" s="307"/>
      <c r="MEI22" s="335"/>
      <c r="MEJ22" s="336"/>
      <c r="MEK22" s="337"/>
      <c r="MEL22" s="308"/>
      <c r="MEM22" s="309"/>
      <c r="MEN22" s="310"/>
      <c r="MEO22" s="343"/>
      <c r="MEP22" s="343"/>
      <c r="MEQ22" s="343"/>
      <c r="MER22" s="343"/>
      <c r="MES22" s="343"/>
      <c r="MET22" s="343"/>
      <c r="MEU22" s="343"/>
      <c r="MEV22" s="343"/>
      <c r="MEW22" s="307"/>
      <c r="MEX22" s="335"/>
      <c r="MEY22" s="336"/>
      <c r="MEZ22" s="337"/>
      <c r="MFA22" s="308"/>
      <c r="MFB22" s="309"/>
      <c r="MFC22" s="310"/>
      <c r="MFD22" s="343"/>
      <c r="MFE22" s="343"/>
      <c r="MFF22" s="343"/>
      <c r="MFG22" s="343"/>
      <c r="MFH22" s="343"/>
      <c r="MFI22" s="343"/>
      <c r="MFJ22" s="343"/>
      <c r="MFK22" s="343"/>
      <c r="MFL22" s="307"/>
      <c r="MFM22" s="335"/>
      <c r="MFN22" s="336"/>
      <c r="MFO22" s="337"/>
      <c r="MFP22" s="308"/>
      <c r="MFQ22" s="309"/>
      <c r="MFR22" s="310"/>
      <c r="MFS22" s="343"/>
      <c r="MFT22" s="343"/>
      <c r="MFU22" s="343"/>
      <c r="MFV22" s="343"/>
      <c r="MFW22" s="343"/>
      <c r="MFX22" s="343"/>
      <c r="MFY22" s="343"/>
      <c r="MFZ22" s="343"/>
      <c r="MGA22" s="307"/>
      <c r="MGB22" s="335"/>
      <c r="MGC22" s="336"/>
      <c r="MGD22" s="337"/>
      <c r="MGE22" s="308"/>
      <c r="MGF22" s="309"/>
      <c r="MGG22" s="310"/>
      <c r="MGH22" s="343"/>
      <c r="MGI22" s="343"/>
      <c r="MGJ22" s="343"/>
      <c r="MGK22" s="343"/>
      <c r="MGL22" s="343"/>
      <c r="MGM22" s="343"/>
      <c r="MGN22" s="343"/>
      <c r="MGO22" s="343"/>
      <c r="MGP22" s="307"/>
      <c r="MGQ22" s="335"/>
      <c r="MGR22" s="336"/>
      <c r="MGS22" s="337"/>
      <c r="MGT22" s="308"/>
      <c r="MGU22" s="309"/>
      <c r="MGV22" s="310"/>
      <c r="MGW22" s="343"/>
      <c r="MGX22" s="343"/>
      <c r="MGY22" s="343"/>
      <c r="MGZ22" s="343"/>
      <c r="MHA22" s="343"/>
      <c r="MHB22" s="343"/>
      <c r="MHC22" s="343"/>
      <c r="MHD22" s="343"/>
      <c r="MHE22" s="307"/>
      <c r="MHF22" s="335"/>
      <c r="MHG22" s="336"/>
      <c r="MHH22" s="337"/>
      <c r="MHI22" s="308"/>
      <c r="MHJ22" s="309"/>
      <c r="MHK22" s="310"/>
      <c r="MHL22" s="343"/>
      <c r="MHM22" s="343"/>
      <c r="MHN22" s="343"/>
      <c r="MHO22" s="343"/>
      <c r="MHP22" s="343"/>
      <c r="MHQ22" s="343"/>
      <c r="MHR22" s="343"/>
      <c r="MHS22" s="343"/>
      <c r="MHT22" s="307"/>
      <c r="MHU22" s="335"/>
      <c r="MHV22" s="336"/>
      <c r="MHW22" s="337"/>
      <c r="MHX22" s="308"/>
      <c r="MHY22" s="309"/>
      <c r="MHZ22" s="310"/>
      <c r="MIA22" s="343"/>
      <c r="MIB22" s="343"/>
      <c r="MIC22" s="343"/>
      <c r="MID22" s="343"/>
      <c r="MIE22" s="343"/>
      <c r="MIF22" s="343"/>
      <c r="MIG22" s="343"/>
      <c r="MIH22" s="343"/>
      <c r="MII22" s="307"/>
      <c r="MIJ22" s="335"/>
      <c r="MIK22" s="336"/>
      <c r="MIL22" s="337"/>
      <c r="MIM22" s="308"/>
      <c r="MIN22" s="309"/>
      <c r="MIO22" s="310"/>
      <c r="MIP22" s="343"/>
      <c r="MIQ22" s="343"/>
      <c r="MIR22" s="343"/>
      <c r="MIS22" s="343"/>
      <c r="MIT22" s="343"/>
      <c r="MIU22" s="343"/>
      <c r="MIV22" s="343"/>
      <c r="MIW22" s="343"/>
      <c r="MIX22" s="307"/>
      <c r="MIY22" s="335"/>
      <c r="MIZ22" s="336"/>
      <c r="MJA22" s="337"/>
      <c r="MJB22" s="308"/>
      <c r="MJC22" s="309"/>
      <c r="MJD22" s="310"/>
      <c r="MJE22" s="343"/>
      <c r="MJF22" s="343"/>
      <c r="MJG22" s="343"/>
      <c r="MJH22" s="343"/>
      <c r="MJI22" s="343"/>
      <c r="MJJ22" s="343"/>
      <c r="MJK22" s="343"/>
      <c r="MJL22" s="343"/>
      <c r="MJM22" s="307"/>
      <c r="MJN22" s="335"/>
      <c r="MJO22" s="336"/>
      <c r="MJP22" s="337"/>
      <c r="MJQ22" s="308"/>
      <c r="MJR22" s="309"/>
      <c r="MJS22" s="310"/>
      <c r="MJT22" s="343"/>
      <c r="MJU22" s="343"/>
      <c r="MJV22" s="343"/>
      <c r="MJW22" s="343"/>
      <c r="MJX22" s="343"/>
      <c r="MJY22" s="343"/>
      <c r="MJZ22" s="343"/>
      <c r="MKA22" s="343"/>
      <c r="MKB22" s="307"/>
      <c r="MKC22" s="335"/>
      <c r="MKD22" s="336"/>
      <c r="MKE22" s="337"/>
      <c r="MKF22" s="308"/>
      <c r="MKG22" s="309"/>
      <c r="MKH22" s="310"/>
      <c r="MKI22" s="343"/>
      <c r="MKJ22" s="343"/>
      <c r="MKK22" s="343"/>
      <c r="MKL22" s="343"/>
      <c r="MKM22" s="343"/>
      <c r="MKN22" s="343"/>
      <c r="MKO22" s="343"/>
      <c r="MKP22" s="343"/>
      <c r="MKQ22" s="307"/>
      <c r="MKR22" s="335"/>
      <c r="MKS22" s="336"/>
      <c r="MKT22" s="337"/>
      <c r="MKU22" s="308"/>
      <c r="MKV22" s="309"/>
      <c r="MKW22" s="310"/>
      <c r="MKX22" s="343"/>
      <c r="MKY22" s="343"/>
      <c r="MKZ22" s="343"/>
      <c r="MLA22" s="343"/>
      <c r="MLB22" s="343"/>
      <c r="MLC22" s="343"/>
      <c r="MLD22" s="343"/>
      <c r="MLE22" s="343"/>
      <c r="MLF22" s="307"/>
      <c r="MLG22" s="335"/>
      <c r="MLH22" s="336"/>
      <c r="MLI22" s="337"/>
      <c r="MLJ22" s="308"/>
      <c r="MLK22" s="309"/>
      <c r="MLL22" s="310"/>
      <c r="MLM22" s="343"/>
      <c r="MLN22" s="343"/>
      <c r="MLO22" s="343"/>
      <c r="MLP22" s="343"/>
      <c r="MLQ22" s="343"/>
      <c r="MLR22" s="343"/>
      <c r="MLS22" s="343"/>
      <c r="MLT22" s="343"/>
      <c r="MLU22" s="307"/>
      <c r="MLV22" s="335"/>
      <c r="MLW22" s="336"/>
      <c r="MLX22" s="337"/>
      <c r="MLY22" s="308"/>
      <c r="MLZ22" s="309"/>
      <c r="MMA22" s="310"/>
      <c r="MMB22" s="343"/>
      <c r="MMC22" s="343"/>
      <c r="MMD22" s="343"/>
      <c r="MME22" s="343"/>
      <c r="MMF22" s="343"/>
      <c r="MMG22" s="343"/>
      <c r="MMH22" s="343"/>
      <c r="MMI22" s="343"/>
      <c r="MMJ22" s="307"/>
      <c r="MMK22" s="335"/>
      <c r="MML22" s="336"/>
      <c r="MMM22" s="337"/>
      <c r="MMN22" s="308"/>
      <c r="MMO22" s="309"/>
      <c r="MMP22" s="310"/>
      <c r="MMQ22" s="343"/>
      <c r="MMR22" s="343"/>
      <c r="MMS22" s="343"/>
      <c r="MMT22" s="343"/>
      <c r="MMU22" s="343"/>
      <c r="MMV22" s="343"/>
      <c r="MMW22" s="343"/>
      <c r="MMX22" s="343"/>
      <c r="MMY22" s="307"/>
      <c r="MMZ22" s="335"/>
      <c r="MNA22" s="336"/>
      <c r="MNB22" s="337"/>
      <c r="MNC22" s="308"/>
      <c r="MND22" s="309"/>
      <c r="MNE22" s="310"/>
      <c r="MNF22" s="343"/>
      <c r="MNG22" s="343"/>
      <c r="MNH22" s="343"/>
      <c r="MNI22" s="343"/>
      <c r="MNJ22" s="343"/>
      <c r="MNK22" s="343"/>
      <c r="MNL22" s="343"/>
      <c r="MNM22" s="343"/>
      <c r="MNN22" s="307"/>
      <c r="MNO22" s="335"/>
      <c r="MNP22" s="336"/>
      <c r="MNQ22" s="337"/>
      <c r="MNR22" s="308"/>
      <c r="MNS22" s="309"/>
      <c r="MNT22" s="310"/>
      <c r="MNU22" s="343"/>
      <c r="MNV22" s="343"/>
      <c r="MNW22" s="343"/>
      <c r="MNX22" s="343"/>
      <c r="MNY22" s="343"/>
      <c r="MNZ22" s="343"/>
      <c r="MOA22" s="343"/>
      <c r="MOB22" s="343"/>
      <c r="MOC22" s="307"/>
      <c r="MOD22" s="335"/>
      <c r="MOE22" s="336"/>
      <c r="MOF22" s="337"/>
      <c r="MOG22" s="308"/>
      <c r="MOH22" s="309"/>
      <c r="MOI22" s="310"/>
      <c r="MOJ22" s="343"/>
      <c r="MOK22" s="343"/>
      <c r="MOL22" s="343"/>
      <c r="MOM22" s="343"/>
      <c r="MON22" s="343"/>
      <c r="MOO22" s="343"/>
      <c r="MOP22" s="343"/>
      <c r="MOQ22" s="343"/>
      <c r="MOR22" s="307"/>
      <c r="MOS22" s="335"/>
      <c r="MOT22" s="336"/>
      <c r="MOU22" s="337"/>
      <c r="MOV22" s="308"/>
      <c r="MOW22" s="309"/>
      <c r="MOX22" s="310"/>
      <c r="MOY22" s="343"/>
      <c r="MOZ22" s="343"/>
      <c r="MPA22" s="343"/>
      <c r="MPB22" s="343"/>
      <c r="MPC22" s="343"/>
      <c r="MPD22" s="343"/>
      <c r="MPE22" s="343"/>
      <c r="MPF22" s="343"/>
      <c r="MPG22" s="307"/>
      <c r="MPH22" s="335"/>
      <c r="MPI22" s="336"/>
      <c r="MPJ22" s="337"/>
      <c r="MPK22" s="308"/>
      <c r="MPL22" s="309"/>
      <c r="MPM22" s="310"/>
      <c r="MPN22" s="343"/>
      <c r="MPO22" s="343"/>
      <c r="MPP22" s="343"/>
      <c r="MPQ22" s="343"/>
      <c r="MPR22" s="343"/>
      <c r="MPS22" s="343"/>
      <c r="MPT22" s="343"/>
      <c r="MPU22" s="343"/>
      <c r="MPV22" s="307"/>
      <c r="MPW22" s="335"/>
      <c r="MPX22" s="336"/>
      <c r="MPY22" s="337"/>
      <c r="MPZ22" s="308"/>
      <c r="MQA22" s="309"/>
      <c r="MQB22" s="310"/>
      <c r="MQC22" s="343"/>
      <c r="MQD22" s="343"/>
      <c r="MQE22" s="343"/>
      <c r="MQF22" s="343"/>
      <c r="MQG22" s="343"/>
      <c r="MQH22" s="343"/>
      <c r="MQI22" s="343"/>
      <c r="MQJ22" s="343"/>
      <c r="MQK22" s="307"/>
      <c r="MQL22" s="335"/>
      <c r="MQM22" s="336"/>
      <c r="MQN22" s="337"/>
      <c r="MQO22" s="308"/>
      <c r="MQP22" s="309"/>
      <c r="MQQ22" s="310"/>
      <c r="MQR22" s="343"/>
      <c r="MQS22" s="343"/>
      <c r="MQT22" s="343"/>
      <c r="MQU22" s="343"/>
      <c r="MQV22" s="343"/>
      <c r="MQW22" s="343"/>
      <c r="MQX22" s="343"/>
      <c r="MQY22" s="343"/>
      <c r="MQZ22" s="307"/>
      <c r="MRA22" s="335"/>
      <c r="MRB22" s="336"/>
      <c r="MRC22" s="337"/>
      <c r="MRD22" s="308"/>
      <c r="MRE22" s="309"/>
      <c r="MRF22" s="310"/>
      <c r="MRG22" s="343"/>
      <c r="MRH22" s="343"/>
      <c r="MRI22" s="343"/>
      <c r="MRJ22" s="343"/>
      <c r="MRK22" s="343"/>
      <c r="MRL22" s="343"/>
      <c r="MRM22" s="343"/>
      <c r="MRN22" s="343"/>
      <c r="MRO22" s="307"/>
      <c r="MRP22" s="335"/>
      <c r="MRQ22" s="336"/>
      <c r="MRR22" s="337"/>
      <c r="MRS22" s="308"/>
      <c r="MRT22" s="309"/>
      <c r="MRU22" s="310"/>
      <c r="MRV22" s="343"/>
      <c r="MRW22" s="343"/>
      <c r="MRX22" s="343"/>
      <c r="MRY22" s="343"/>
      <c r="MRZ22" s="343"/>
      <c r="MSA22" s="343"/>
      <c r="MSB22" s="343"/>
      <c r="MSC22" s="343"/>
      <c r="MSD22" s="307"/>
      <c r="MSE22" s="335"/>
      <c r="MSF22" s="336"/>
      <c r="MSG22" s="337"/>
      <c r="MSH22" s="308"/>
      <c r="MSI22" s="309"/>
      <c r="MSJ22" s="310"/>
      <c r="MSK22" s="343"/>
      <c r="MSL22" s="343"/>
      <c r="MSM22" s="343"/>
      <c r="MSN22" s="343"/>
      <c r="MSO22" s="343"/>
      <c r="MSP22" s="343"/>
      <c r="MSQ22" s="343"/>
      <c r="MSR22" s="343"/>
      <c r="MSS22" s="307"/>
      <c r="MST22" s="335"/>
      <c r="MSU22" s="336"/>
      <c r="MSV22" s="337"/>
      <c r="MSW22" s="308"/>
      <c r="MSX22" s="309"/>
      <c r="MSY22" s="310"/>
      <c r="MSZ22" s="343"/>
      <c r="MTA22" s="343"/>
      <c r="MTB22" s="343"/>
      <c r="MTC22" s="343"/>
      <c r="MTD22" s="343"/>
      <c r="MTE22" s="343"/>
      <c r="MTF22" s="343"/>
      <c r="MTG22" s="343"/>
      <c r="MTH22" s="307"/>
      <c r="MTI22" s="335"/>
      <c r="MTJ22" s="336"/>
      <c r="MTK22" s="337"/>
      <c r="MTL22" s="308"/>
      <c r="MTM22" s="309"/>
      <c r="MTN22" s="310"/>
      <c r="MTO22" s="343"/>
      <c r="MTP22" s="343"/>
      <c r="MTQ22" s="343"/>
      <c r="MTR22" s="343"/>
      <c r="MTS22" s="343"/>
      <c r="MTT22" s="343"/>
      <c r="MTU22" s="343"/>
      <c r="MTV22" s="343"/>
      <c r="MTW22" s="307"/>
      <c r="MTX22" s="335"/>
      <c r="MTY22" s="336"/>
      <c r="MTZ22" s="337"/>
      <c r="MUA22" s="308"/>
      <c r="MUB22" s="309"/>
      <c r="MUC22" s="310"/>
      <c r="MUD22" s="343"/>
      <c r="MUE22" s="343"/>
      <c r="MUF22" s="343"/>
      <c r="MUG22" s="343"/>
      <c r="MUH22" s="343"/>
      <c r="MUI22" s="343"/>
      <c r="MUJ22" s="343"/>
      <c r="MUK22" s="343"/>
      <c r="MUL22" s="307"/>
      <c r="MUM22" s="335"/>
      <c r="MUN22" s="336"/>
      <c r="MUO22" s="337"/>
      <c r="MUP22" s="308"/>
      <c r="MUQ22" s="309"/>
      <c r="MUR22" s="310"/>
      <c r="MUS22" s="343"/>
      <c r="MUT22" s="343"/>
      <c r="MUU22" s="343"/>
      <c r="MUV22" s="343"/>
      <c r="MUW22" s="343"/>
      <c r="MUX22" s="343"/>
      <c r="MUY22" s="343"/>
      <c r="MUZ22" s="343"/>
      <c r="MVA22" s="307"/>
      <c r="MVB22" s="335"/>
      <c r="MVC22" s="336"/>
      <c r="MVD22" s="337"/>
      <c r="MVE22" s="308"/>
      <c r="MVF22" s="309"/>
      <c r="MVG22" s="310"/>
      <c r="MVH22" s="343"/>
      <c r="MVI22" s="343"/>
      <c r="MVJ22" s="343"/>
      <c r="MVK22" s="343"/>
      <c r="MVL22" s="343"/>
      <c r="MVM22" s="343"/>
      <c r="MVN22" s="343"/>
      <c r="MVO22" s="343"/>
      <c r="MVP22" s="307"/>
      <c r="MVQ22" s="335"/>
      <c r="MVR22" s="336"/>
      <c r="MVS22" s="337"/>
      <c r="MVT22" s="308"/>
      <c r="MVU22" s="309"/>
      <c r="MVV22" s="310"/>
      <c r="MVW22" s="343"/>
      <c r="MVX22" s="343"/>
      <c r="MVY22" s="343"/>
      <c r="MVZ22" s="343"/>
      <c r="MWA22" s="343"/>
      <c r="MWB22" s="343"/>
      <c r="MWC22" s="343"/>
      <c r="MWD22" s="343"/>
      <c r="MWE22" s="307"/>
      <c r="MWF22" s="335"/>
      <c r="MWG22" s="336"/>
      <c r="MWH22" s="337"/>
      <c r="MWI22" s="308"/>
      <c r="MWJ22" s="309"/>
      <c r="MWK22" s="310"/>
      <c r="MWL22" s="343"/>
      <c r="MWM22" s="343"/>
      <c r="MWN22" s="343"/>
      <c r="MWO22" s="343"/>
      <c r="MWP22" s="343"/>
      <c r="MWQ22" s="343"/>
      <c r="MWR22" s="343"/>
      <c r="MWS22" s="343"/>
      <c r="MWT22" s="307"/>
      <c r="MWU22" s="335"/>
      <c r="MWV22" s="336"/>
      <c r="MWW22" s="337"/>
      <c r="MWX22" s="308"/>
      <c r="MWY22" s="309"/>
      <c r="MWZ22" s="310"/>
      <c r="MXA22" s="343"/>
      <c r="MXB22" s="343"/>
      <c r="MXC22" s="343"/>
      <c r="MXD22" s="343"/>
      <c r="MXE22" s="343"/>
      <c r="MXF22" s="343"/>
      <c r="MXG22" s="343"/>
      <c r="MXH22" s="343"/>
      <c r="MXI22" s="307"/>
      <c r="MXJ22" s="335"/>
      <c r="MXK22" s="336"/>
      <c r="MXL22" s="337"/>
      <c r="MXM22" s="308"/>
      <c r="MXN22" s="309"/>
      <c r="MXO22" s="310"/>
      <c r="MXP22" s="343"/>
      <c r="MXQ22" s="343"/>
      <c r="MXR22" s="343"/>
      <c r="MXS22" s="343"/>
      <c r="MXT22" s="343"/>
      <c r="MXU22" s="343"/>
      <c r="MXV22" s="343"/>
      <c r="MXW22" s="343"/>
      <c r="MXX22" s="307"/>
      <c r="MXY22" s="335"/>
      <c r="MXZ22" s="336"/>
      <c r="MYA22" s="337"/>
      <c r="MYB22" s="308"/>
      <c r="MYC22" s="309"/>
      <c r="MYD22" s="310"/>
      <c r="MYE22" s="343"/>
      <c r="MYF22" s="343"/>
      <c r="MYG22" s="343"/>
      <c r="MYH22" s="343"/>
      <c r="MYI22" s="343"/>
      <c r="MYJ22" s="343"/>
      <c r="MYK22" s="343"/>
      <c r="MYL22" s="343"/>
      <c r="MYM22" s="307"/>
      <c r="MYN22" s="335"/>
      <c r="MYO22" s="336"/>
      <c r="MYP22" s="337"/>
      <c r="MYQ22" s="308"/>
      <c r="MYR22" s="309"/>
      <c r="MYS22" s="310"/>
      <c r="MYT22" s="343"/>
      <c r="MYU22" s="343"/>
      <c r="MYV22" s="343"/>
      <c r="MYW22" s="343"/>
      <c r="MYX22" s="343"/>
      <c r="MYY22" s="343"/>
      <c r="MYZ22" s="343"/>
      <c r="MZA22" s="343"/>
      <c r="MZB22" s="307"/>
      <c r="MZC22" s="335"/>
      <c r="MZD22" s="336"/>
      <c r="MZE22" s="337"/>
      <c r="MZF22" s="308"/>
      <c r="MZG22" s="309"/>
      <c r="MZH22" s="310"/>
      <c r="MZI22" s="343"/>
      <c r="MZJ22" s="343"/>
      <c r="MZK22" s="343"/>
      <c r="MZL22" s="343"/>
      <c r="MZM22" s="343"/>
      <c r="MZN22" s="343"/>
      <c r="MZO22" s="343"/>
      <c r="MZP22" s="343"/>
      <c r="MZQ22" s="307"/>
      <c r="MZR22" s="335"/>
      <c r="MZS22" s="336"/>
      <c r="MZT22" s="337"/>
      <c r="MZU22" s="308"/>
      <c r="MZV22" s="309"/>
      <c r="MZW22" s="310"/>
      <c r="MZX22" s="343"/>
      <c r="MZY22" s="343"/>
      <c r="MZZ22" s="343"/>
      <c r="NAA22" s="343"/>
      <c r="NAB22" s="343"/>
      <c r="NAC22" s="343"/>
      <c r="NAD22" s="343"/>
      <c r="NAE22" s="343"/>
      <c r="NAF22" s="307"/>
      <c r="NAG22" s="335"/>
      <c r="NAH22" s="336"/>
      <c r="NAI22" s="337"/>
      <c r="NAJ22" s="308"/>
      <c r="NAK22" s="309"/>
      <c r="NAL22" s="310"/>
      <c r="NAM22" s="343"/>
      <c r="NAN22" s="343"/>
      <c r="NAO22" s="343"/>
      <c r="NAP22" s="343"/>
      <c r="NAQ22" s="343"/>
      <c r="NAR22" s="343"/>
      <c r="NAS22" s="343"/>
      <c r="NAT22" s="343"/>
      <c r="NAU22" s="307"/>
      <c r="NAV22" s="335"/>
      <c r="NAW22" s="336"/>
      <c r="NAX22" s="337"/>
      <c r="NAY22" s="308"/>
      <c r="NAZ22" s="309"/>
      <c r="NBA22" s="310"/>
      <c r="NBB22" s="343"/>
      <c r="NBC22" s="343"/>
      <c r="NBD22" s="343"/>
      <c r="NBE22" s="343"/>
      <c r="NBF22" s="343"/>
      <c r="NBG22" s="343"/>
      <c r="NBH22" s="343"/>
      <c r="NBI22" s="343"/>
      <c r="NBJ22" s="307"/>
      <c r="NBK22" s="335"/>
      <c r="NBL22" s="336"/>
      <c r="NBM22" s="337"/>
      <c r="NBN22" s="308"/>
      <c r="NBO22" s="309"/>
      <c r="NBP22" s="310"/>
      <c r="NBQ22" s="343"/>
      <c r="NBR22" s="343"/>
      <c r="NBS22" s="343"/>
      <c r="NBT22" s="343"/>
      <c r="NBU22" s="343"/>
      <c r="NBV22" s="343"/>
      <c r="NBW22" s="343"/>
      <c r="NBX22" s="343"/>
      <c r="NBY22" s="307"/>
      <c r="NBZ22" s="335"/>
      <c r="NCA22" s="336"/>
      <c r="NCB22" s="337"/>
      <c r="NCC22" s="308"/>
      <c r="NCD22" s="309"/>
      <c r="NCE22" s="310"/>
      <c r="NCF22" s="343"/>
      <c r="NCG22" s="343"/>
      <c r="NCH22" s="343"/>
      <c r="NCI22" s="343"/>
      <c r="NCJ22" s="343"/>
      <c r="NCK22" s="343"/>
      <c r="NCL22" s="343"/>
      <c r="NCM22" s="343"/>
      <c r="NCN22" s="307"/>
      <c r="NCO22" s="335"/>
      <c r="NCP22" s="336"/>
      <c r="NCQ22" s="337"/>
      <c r="NCR22" s="308"/>
      <c r="NCS22" s="309"/>
      <c r="NCT22" s="310"/>
      <c r="NCU22" s="343"/>
      <c r="NCV22" s="343"/>
      <c r="NCW22" s="343"/>
      <c r="NCX22" s="343"/>
      <c r="NCY22" s="343"/>
      <c r="NCZ22" s="343"/>
      <c r="NDA22" s="343"/>
      <c r="NDB22" s="343"/>
      <c r="NDC22" s="307"/>
      <c r="NDD22" s="335"/>
      <c r="NDE22" s="336"/>
      <c r="NDF22" s="337"/>
      <c r="NDG22" s="308"/>
      <c r="NDH22" s="309"/>
      <c r="NDI22" s="310"/>
      <c r="NDJ22" s="343"/>
      <c r="NDK22" s="343"/>
      <c r="NDL22" s="343"/>
      <c r="NDM22" s="343"/>
      <c r="NDN22" s="343"/>
      <c r="NDO22" s="343"/>
      <c r="NDP22" s="343"/>
      <c r="NDQ22" s="343"/>
      <c r="NDR22" s="307"/>
      <c r="NDS22" s="335"/>
      <c r="NDT22" s="336"/>
      <c r="NDU22" s="337"/>
      <c r="NDV22" s="308"/>
      <c r="NDW22" s="309"/>
      <c r="NDX22" s="310"/>
      <c r="NDY22" s="343"/>
      <c r="NDZ22" s="343"/>
      <c r="NEA22" s="343"/>
      <c r="NEB22" s="343"/>
      <c r="NEC22" s="343"/>
      <c r="NED22" s="343"/>
      <c r="NEE22" s="343"/>
      <c r="NEF22" s="343"/>
      <c r="NEG22" s="307"/>
      <c r="NEH22" s="335"/>
      <c r="NEI22" s="336"/>
      <c r="NEJ22" s="337"/>
      <c r="NEK22" s="308"/>
      <c r="NEL22" s="309"/>
      <c r="NEM22" s="310"/>
      <c r="NEN22" s="343"/>
      <c r="NEO22" s="343"/>
      <c r="NEP22" s="343"/>
      <c r="NEQ22" s="343"/>
      <c r="NER22" s="343"/>
      <c r="NES22" s="343"/>
      <c r="NET22" s="343"/>
      <c r="NEU22" s="343"/>
      <c r="NEV22" s="307"/>
      <c r="NEW22" s="335"/>
      <c r="NEX22" s="336"/>
      <c r="NEY22" s="337"/>
      <c r="NEZ22" s="308"/>
      <c r="NFA22" s="309"/>
      <c r="NFB22" s="310"/>
      <c r="NFC22" s="343"/>
      <c r="NFD22" s="343"/>
      <c r="NFE22" s="343"/>
      <c r="NFF22" s="343"/>
      <c r="NFG22" s="343"/>
      <c r="NFH22" s="343"/>
      <c r="NFI22" s="343"/>
      <c r="NFJ22" s="343"/>
      <c r="NFK22" s="307"/>
      <c r="NFL22" s="335"/>
      <c r="NFM22" s="336"/>
      <c r="NFN22" s="337"/>
      <c r="NFO22" s="308"/>
      <c r="NFP22" s="309"/>
      <c r="NFQ22" s="310"/>
      <c r="NFR22" s="343"/>
      <c r="NFS22" s="343"/>
      <c r="NFT22" s="343"/>
      <c r="NFU22" s="343"/>
      <c r="NFV22" s="343"/>
      <c r="NFW22" s="343"/>
      <c r="NFX22" s="343"/>
      <c r="NFY22" s="343"/>
      <c r="NFZ22" s="307"/>
      <c r="NGA22" s="335"/>
      <c r="NGB22" s="336"/>
      <c r="NGC22" s="337"/>
      <c r="NGD22" s="308"/>
      <c r="NGE22" s="309"/>
      <c r="NGF22" s="310"/>
      <c r="NGG22" s="343"/>
      <c r="NGH22" s="343"/>
      <c r="NGI22" s="343"/>
      <c r="NGJ22" s="343"/>
      <c r="NGK22" s="343"/>
      <c r="NGL22" s="343"/>
      <c r="NGM22" s="343"/>
      <c r="NGN22" s="343"/>
      <c r="NGO22" s="307"/>
      <c r="NGP22" s="335"/>
      <c r="NGQ22" s="336"/>
      <c r="NGR22" s="337"/>
      <c r="NGS22" s="308"/>
      <c r="NGT22" s="309"/>
      <c r="NGU22" s="310"/>
      <c r="NGV22" s="343"/>
      <c r="NGW22" s="343"/>
      <c r="NGX22" s="343"/>
      <c r="NGY22" s="343"/>
      <c r="NGZ22" s="343"/>
      <c r="NHA22" s="343"/>
      <c r="NHB22" s="343"/>
      <c r="NHC22" s="343"/>
      <c r="NHD22" s="307"/>
      <c r="NHE22" s="335"/>
      <c r="NHF22" s="336"/>
      <c r="NHG22" s="337"/>
      <c r="NHH22" s="308"/>
      <c r="NHI22" s="309"/>
      <c r="NHJ22" s="310"/>
      <c r="NHK22" s="343"/>
      <c r="NHL22" s="343"/>
      <c r="NHM22" s="343"/>
      <c r="NHN22" s="343"/>
      <c r="NHO22" s="343"/>
      <c r="NHP22" s="343"/>
      <c r="NHQ22" s="343"/>
      <c r="NHR22" s="343"/>
      <c r="NHS22" s="307"/>
      <c r="NHT22" s="335"/>
      <c r="NHU22" s="336"/>
      <c r="NHV22" s="337"/>
      <c r="NHW22" s="308"/>
      <c r="NHX22" s="309"/>
      <c r="NHY22" s="310"/>
      <c r="NHZ22" s="343"/>
      <c r="NIA22" s="343"/>
      <c r="NIB22" s="343"/>
      <c r="NIC22" s="343"/>
      <c r="NID22" s="343"/>
      <c r="NIE22" s="343"/>
      <c r="NIF22" s="343"/>
      <c r="NIG22" s="343"/>
      <c r="NIH22" s="307"/>
      <c r="NII22" s="335"/>
      <c r="NIJ22" s="336"/>
      <c r="NIK22" s="337"/>
      <c r="NIL22" s="308"/>
      <c r="NIM22" s="309"/>
      <c r="NIN22" s="310"/>
      <c r="NIO22" s="343"/>
      <c r="NIP22" s="343"/>
      <c r="NIQ22" s="343"/>
      <c r="NIR22" s="343"/>
      <c r="NIS22" s="343"/>
      <c r="NIT22" s="343"/>
      <c r="NIU22" s="343"/>
      <c r="NIV22" s="343"/>
      <c r="NIW22" s="307"/>
      <c r="NIX22" s="335"/>
      <c r="NIY22" s="336"/>
      <c r="NIZ22" s="337"/>
      <c r="NJA22" s="308"/>
      <c r="NJB22" s="309"/>
      <c r="NJC22" s="310"/>
      <c r="NJD22" s="343"/>
      <c r="NJE22" s="343"/>
      <c r="NJF22" s="343"/>
      <c r="NJG22" s="343"/>
      <c r="NJH22" s="343"/>
      <c r="NJI22" s="343"/>
      <c r="NJJ22" s="343"/>
      <c r="NJK22" s="343"/>
      <c r="NJL22" s="307"/>
      <c r="NJM22" s="335"/>
      <c r="NJN22" s="336"/>
      <c r="NJO22" s="337"/>
      <c r="NJP22" s="308"/>
      <c r="NJQ22" s="309"/>
      <c r="NJR22" s="310"/>
      <c r="NJS22" s="343"/>
      <c r="NJT22" s="343"/>
      <c r="NJU22" s="343"/>
      <c r="NJV22" s="343"/>
      <c r="NJW22" s="343"/>
      <c r="NJX22" s="343"/>
      <c r="NJY22" s="343"/>
      <c r="NJZ22" s="343"/>
      <c r="NKA22" s="307"/>
      <c r="NKB22" s="335"/>
      <c r="NKC22" s="336"/>
      <c r="NKD22" s="337"/>
      <c r="NKE22" s="308"/>
      <c r="NKF22" s="309"/>
      <c r="NKG22" s="310"/>
      <c r="NKH22" s="343"/>
      <c r="NKI22" s="343"/>
      <c r="NKJ22" s="343"/>
      <c r="NKK22" s="343"/>
      <c r="NKL22" s="343"/>
      <c r="NKM22" s="343"/>
      <c r="NKN22" s="343"/>
      <c r="NKO22" s="343"/>
      <c r="NKP22" s="307"/>
      <c r="NKQ22" s="335"/>
      <c r="NKR22" s="336"/>
      <c r="NKS22" s="337"/>
      <c r="NKT22" s="308"/>
      <c r="NKU22" s="309"/>
      <c r="NKV22" s="310"/>
      <c r="NKW22" s="343"/>
      <c r="NKX22" s="343"/>
      <c r="NKY22" s="343"/>
      <c r="NKZ22" s="343"/>
      <c r="NLA22" s="343"/>
      <c r="NLB22" s="343"/>
      <c r="NLC22" s="343"/>
      <c r="NLD22" s="343"/>
      <c r="NLE22" s="307"/>
      <c r="NLF22" s="335"/>
      <c r="NLG22" s="336"/>
      <c r="NLH22" s="337"/>
      <c r="NLI22" s="308"/>
      <c r="NLJ22" s="309"/>
      <c r="NLK22" s="310"/>
      <c r="NLL22" s="343"/>
      <c r="NLM22" s="343"/>
      <c r="NLN22" s="343"/>
      <c r="NLO22" s="343"/>
      <c r="NLP22" s="343"/>
      <c r="NLQ22" s="343"/>
      <c r="NLR22" s="343"/>
      <c r="NLS22" s="343"/>
      <c r="NLT22" s="307"/>
      <c r="NLU22" s="335"/>
      <c r="NLV22" s="336"/>
      <c r="NLW22" s="337"/>
      <c r="NLX22" s="308"/>
      <c r="NLY22" s="309"/>
      <c r="NLZ22" s="310"/>
      <c r="NMA22" s="343"/>
      <c r="NMB22" s="343"/>
      <c r="NMC22" s="343"/>
      <c r="NMD22" s="343"/>
      <c r="NME22" s="343"/>
      <c r="NMF22" s="343"/>
      <c r="NMG22" s="343"/>
      <c r="NMH22" s="343"/>
      <c r="NMI22" s="307"/>
      <c r="NMJ22" s="335"/>
      <c r="NMK22" s="336"/>
      <c r="NML22" s="337"/>
      <c r="NMM22" s="308"/>
      <c r="NMN22" s="309"/>
      <c r="NMO22" s="310"/>
      <c r="NMP22" s="343"/>
      <c r="NMQ22" s="343"/>
      <c r="NMR22" s="343"/>
      <c r="NMS22" s="343"/>
      <c r="NMT22" s="343"/>
      <c r="NMU22" s="343"/>
      <c r="NMV22" s="343"/>
      <c r="NMW22" s="343"/>
      <c r="NMX22" s="307"/>
      <c r="NMY22" s="335"/>
      <c r="NMZ22" s="336"/>
      <c r="NNA22" s="337"/>
      <c r="NNB22" s="308"/>
      <c r="NNC22" s="309"/>
      <c r="NND22" s="310"/>
      <c r="NNE22" s="343"/>
      <c r="NNF22" s="343"/>
      <c r="NNG22" s="343"/>
      <c r="NNH22" s="343"/>
      <c r="NNI22" s="343"/>
      <c r="NNJ22" s="343"/>
      <c r="NNK22" s="343"/>
      <c r="NNL22" s="343"/>
      <c r="NNM22" s="307"/>
      <c r="NNN22" s="335"/>
      <c r="NNO22" s="336"/>
      <c r="NNP22" s="337"/>
      <c r="NNQ22" s="308"/>
      <c r="NNR22" s="309"/>
      <c r="NNS22" s="310"/>
      <c r="NNT22" s="343"/>
      <c r="NNU22" s="343"/>
      <c r="NNV22" s="343"/>
      <c r="NNW22" s="343"/>
      <c r="NNX22" s="343"/>
      <c r="NNY22" s="343"/>
      <c r="NNZ22" s="343"/>
      <c r="NOA22" s="343"/>
      <c r="NOB22" s="307"/>
      <c r="NOC22" s="335"/>
      <c r="NOD22" s="336"/>
      <c r="NOE22" s="337"/>
      <c r="NOF22" s="308"/>
      <c r="NOG22" s="309"/>
      <c r="NOH22" s="310"/>
      <c r="NOI22" s="343"/>
      <c r="NOJ22" s="343"/>
      <c r="NOK22" s="343"/>
      <c r="NOL22" s="343"/>
      <c r="NOM22" s="343"/>
      <c r="NON22" s="343"/>
      <c r="NOO22" s="343"/>
      <c r="NOP22" s="343"/>
      <c r="NOQ22" s="307"/>
      <c r="NOR22" s="335"/>
      <c r="NOS22" s="336"/>
      <c r="NOT22" s="337"/>
      <c r="NOU22" s="308"/>
      <c r="NOV22" s="309"/>
      <c r="NOW22" s="310"/>
      <c r="NOX22" s="343"/>
      <c r="NOY22" s="343"/>
      <c r="NOZ22" s="343"/>
      <c r="NPA22" s="343"/>
      <c r="NPB22" s="343"/>
      <c r="NPC22" s="343"/>
      <c r="NPD22" s="343"/>
      <c r="NPE22" s="343"/>
      <c r="NPF22" s="307"/>
      <c r="NPG22" s="335"/>
      <c r="NPH22" s="336"/>
      <c r="NPI22" s="337"/>
      <c r="NPJ22" s="308"/>
      <c r="NPK22" s="309"/>
      <c r="NPL22" s="310"/>
      <c r="NPM22" s="343"/>
      <c r="NPN22" s="343"/>
      <c r="NPO22" s="343"/>
      <c r="NPP22" s="343"/>
      <c r="NPQ22" s="343"/>
      <c r="NPR22" s="343"/>
      <c r="NPS22" s="343"/>
      <c r="NPT22" s="343"/>
      <c r="NPU22" s="307"/>
      <c r="NPV22" s="335"/>
      <c r="NPW22" s="336"/>
      <c r="NPX22" s="337"/>
      <c r="NPY22" s="308"/>
      <c r="NPZ22" s="309"/>
      <c r="NQA22" s="310"/>
      <c r="NQB22" s="343"/>
      <c r="NQC22" s="343"/>
      <c r="NQD22" s="343"/>
      <c r="NQE22" s="343"/>
      <c r="NQF22" s="343"/>
      <c r="NQG22" s="343"/>
      <c r="NQH22" s="343"/>
      <c r="NQI22" s="343"/>
      <c r="NQJ22" s="307"/>
      <c r="NQK22" s="335"/>
      <c r="NQL22" s="336"/>
      <c r="NQM22" s="337"/>
      <c r="NQN22" s="308"/>
      <c r="NQO22" s="309"/>
      <c r="NQP22" s="310"/>
      <c r="NQQ22" s="343"/>
      <c r="NQR22" s="343"/>
      <c r="NQS22" s="343"/>
      <c r="NQT22" s="343"/>
      <c r="NQU22" s="343"/>
      <c r="NQV22" s="343"/>
      <c r="NQW22" s="343"/>
      <c r="NQX22" s="343"/>
      <c r="NQY22" s="307"/>
      <c r="NQZ22" s="335"/>
      <c r="NRA22" s="336"/>
      <c r="NRB22" s="337"/>
      <c r="NRC22" s="308"/>
      <c r="NRD22" s="309"/>
      <c r="NRE22" s="310"/>
      <c r="NRF22" s="343"/>
      <c r="NRG22" s="343"/>
      <c r="NRH22" s="343"/>
      <c r="NRI22" s="343"/>
      <c r="NRJ22" s="343"/>
      <c r="NRK22" s="343"/>
      <c r="NRL22" s="343"/>
      <c r="NRM22" s="343"/>
      <c r="NRN22" s="307"/>
      <c r="NRO22" s="335"/>
      <c r="NRP22" s="336"/>
      <c r="NRQ22" s="337"/>
      <c r="NRR22" s="308"/>
      <c r="NRS22" s="309"/>
      <c r="NRT22" s="310"/>
      <c r="NRU22" s="343"/>
      <c r="NRV22" s="343"/>
      <c r="NRW22" s="343"/>
      <c r="NRX22" s="343"/>
      <c r="NRY22" s="343"/>
      <c r="NRZ22" s="343"/>
      <c r="NSA22" s="343"/>
      <c r="NSB22" s="343"/>
      <c r="NSC22" s="307"/>
      <c r="NSD22" s="335"/>
      <c r="NSE22" s="336"/>
      <c r="NSF22" s="337"/>
      <c r="NSG22" s="308"/>
      <c r="NSH22" s="309"/>
      <c r="NSI22" s="310"/>
      <c r="NSJ22" s="343"/>
      <c r="NSK22" s="343"/>
      <c r="NSL22" s="343"/>
      <c r="NSM22" s="343"/>
      <c r="NSN22" s="343"/>
      <c r="NSO22" s="343"/>
      <c r="NSP22" s="343"/>
      <c r="NSQ22" s="343"/>
      <c r="NSR22" s="307"/>
      <c r="NSS22" s="335"/>
      <c r="NST22" s="336"/>
      <c r="NSU22" s="337"/>
      <c r="NSV22" s="308"/>
      <c r="NSW22" s="309"/>
      <c r="NSX22" s="310"/>
      <c r="NSY22" s="343"/>
      <c r="NSZ22" s="343"/>
      <c r="NTA22" s="343"/>
      <c r="NTB22" s="343"/>
      <c r="NTC22" s="343"/>
      <c r="NTD22" s="343"/>
      <c r="NTE22" s="343"/>
      <c r="NTF22" s="343"/>
      <c r="NTG22" s="307"/>
      <c r="NTH22" s="335"/>
      <c r="NTI22" s="336"/>
      <c r="NTJ22" s="337"/>
      <c r="NTK22" s="308"/>
      <c r="NTL22" s="309"/>
      <c r="NTM22" s="310"/>
      <c r="NTN22" s="343"/>
      <c r="NTO22" s="343"/>
      <c r="NTP22" s="343"/>
      <c r="NTQ22" s="343"/>
      <c r="NTR22" s="343"/>
      <c r="NTS22" s="343"/>
      <c r="NTT22" s="343"/>
      <c r="NTU22" s="343"/>
      <c r="NTV22" s="307"/>
      <c r="NTW22" s="335"/>
      <c r="NTX22" s="336"/>
      <c r="NTY22" s="337"/>
      <c r="NTZ22" s="308"/>
      <c r="NUA22" s="309"/>
      <c r="NUB22" s="310"/>
      <c r="NUC22" s="343"/>
      <c r="NUD22" s="343"/>
      <c r="NUE22" s="343"/>
      <c r="NUF22" s="343"/>
      <c r="NUG22" s="343"/>
      <c r="NUH22" s="343"/>
      <c r="NUI22" s="343"/>
      <c r="NUJ22" s="343"/>
      <c r="NUK22" s="307"/>
      <c r="NUL22" s="335"/>
      <c r="NUM22" s="336"/>
      <c r="NUN22" s="337"/>
      <c r="NUO22" s="308"/>
      <c r="NUP22" s="309"/>
      <c r="NUQ22" s="310"/>
      <c r="NUR22" s="343"/>
      <c r="NUS22" s="343"/>
      <c r="NUT22" s="343"/>
      <c r="NUU22" s="343"/>
      <c r="NUV22" s="343"/>
      <c r="NUW22" s="343"/>
      <c r="NUX22" s="343"/>
      <c r="NUY22" s="343"/>
      <c r="NUZ22" s="307"/>
      <c r="NVA22" s="335"/>
      <c r="NVB22" s="336"/>
      <c r="NVC22" s="337"/>
      <c r="NVD22" s="308"/>
      <c r="NVE22" s="309"/>
      <c r="NVF22" s="310"/>
      <c r="NVG22" s="343"/>
      <c r="NVH22" s="343"/>
      <c r="NVI22" s="343"/>
      <c r="NVJ22" s="343"/>
      <c r="NVK22" s="343"/>
      <c r="NVL22" s="343"/>
      <c r="NVM22" s="343"/>
      <c r="NVN22" s="343"/>
      <c r="NVO22" s="307"/>
      <c r="NVP22" s="335"/>
      <c r="NVQ22" s="336"/>
      <c r="NVR22" s="337"/>
      <c r="NVS22" s="308"/>
      <c r="NVT22" s="309"/>
      <c r="NVU22" s="310"/>
      <c r="NVV22" s="343"/>
      <c r="NVW22" s="343"/>
      <c r="NVX22" s="343"/>
      <c r="NVY22" s="343"/>
      <c r="NVZ22" s="343"/>
      <c r="NWA22" s="343"/>
      <c r="NWB22" s="343"/>
      <c r="NWC22" s="343"/>
      <c r="NWD22" s="307"/>
      <c r="NWE22" s="335"/>
      <c r="NWF22" s="336"/>
      <c r="NWG22" s="337"/>
      <c r="NWH22" s="308"/>
      <c r="NWI22" s="309"/>
      <c r="NWJ22" s="310"/>
      <c r="NWK22" s="343"/>
      <c r="NWL22" s="343"/>
      <c r="NWM22" s="343"/>
      <c r="NWN22" s="343"/>
      <c r="NWO22" s="343"/>
      <c r="NWP22" s="343"/>
      <c r="NWQ22" s="343"/>
      <c r="NWR22" s="343"/>
      <c r="NWS22" s="307"/>
      <c r="NWT22" s="335"/>
      <c r="NWU22" s="336"/>
      <c r="NWV22" s="337"/>
      <c r="NWW22" s="308"/>
      <c r="NWX22" s="309"/>
      <c r="NWY22" s="310"/>
      <c r="NWZ22" s="343"/>
      <c r="NXA22" s="343"/>
      <c r="NXB22" s="343"/>
      <c r="NXC22" s="343"/>
      <c r="NXD22" s="343"/>
      <c r="NXE22" s="343"/>
      <c r="NXF22" s="343"/>
      <c r="NXG22" s="343"/>
      <c r="NXH22" s="307"/>
      <c r="NXI22" s="335"/>
      <c r="NXJ22" s="336"/>
      <c r="NXK22" s="337"/>
      <c r="NXL22" s="308"/>
      <c r="NXM22" s="309"/>
      <c r="NXN22" s="310"/>
      <c r="NXO22" s="343"/>
      <c r="NXP22" s="343"/>
      <c r="NXQ22" s="343"/>
      <c r="NXR22" s="343"/>
      <c r="NXS22" s="343"/>
      <c r="NXT22" s="343"/>
      <c r="NXU22" s="343"/>
      <c r="NXV22" s="343"/>
      <c r="NXW22" s="307"/>
      <c r="NXX22" s="335"/>
      <c r="NXY22" s="336"/>
      <c r="NXZ22" s="337"/>
      <c r="NYA22" s="308"/>
      <c r="NYB22" s="309"/>
      <c r="NYC22" s="310"/>
      <c r="NYD22" s="343"/>
      <c r="NYE22" s="343"/>
      <c r="NYF22" s="343"/>
      <c r="NYG22" s="343"/>
      <c r="NYH22" s="343"/>
      <c r="NYI22" s="343"/>
      <c r="NYJ22" s="343"/>
      <c r="NYK22" s="343"/>
      <c r="NYL22" s="307"/>
      <c r="NYM22" s="335"/>
      <c r="NYN22" s="336"/>
      <c r="NYO22" s="337"/>
      <c r="NYP22" s="308"/>
      <c r="NYQ22" s="309"/>
      <c r="NYR22" s="310"/>
      <c r="NYS22" s="343"/>
      <c r="NYT22" s="343"/>
      <c r="NYU22" s="343"/>
      <c r="NYV22" s="343"/>
      <c r="NYW22" s="343"/>
      <c r="NYX22" s="343"/>
      <c r="NYY22" s="343"/>
      <c r="NYZ22" s="343"/>
      <c r="NZA22" s="307"/>
      <c r="NZB22" s="335"/>
      <c r="NZC22" s="336"/>
      <c r="NZD22" s="337"/>
      <c r="NZE22" s="308"/>
      <c r="NZF22" s="309"/>
      <c r="NZG22" s="310"/>
      <c r="NZH22" s="343"/>
      <c r="NZI22" s="343"/>
      <c r="NZJ22" s="343"/>
      <c r="NZK22" s="343"/>
      <c r="NZL22" s="343"/>
      <c r="NZM22" s="343"/>
      <c r="NZN22" s="343"/>
      <c r="NZO22" s="343"/>
      <c r="NZP22" s="307"/>
      <c r="NZQ22" s="335"/>
      <c r="NZR22" s="336"/>
      <c r="NZS22" s="337"/>
      <c r="NZT22" s="308"/>
      <c r="NZU22" s="309"/>
      <c r="NZV22" s="310"/>
      <c r="NZW22" s="343"/>
      <c r="NZX22" s="343"/>
      <c r="NZY22" s="343"/>
      <c r="NZZ22" s="343"/>
      <c r="OAA22" s="343"/>
      <c r="OAB22" s="343"/>
      <c r="OAC22" s="343"/>
      <c r="OAD22" s="343"/>
      <c r="OAE22" s="307"/>
      <c r="OAF22" s="335"/>
      <c r="OAG22" s="336"/>
      <c r="OAH22" s="337"/>
      <c r="OAI22" s="308"/>
      <c r="OAJ22" s="309"/>
      <c r="OAK22" s="310"/>
      <c r="OAL22" s="343"/>
      <c r="OAM22" s="343"/>
      <c r="OAN22" s="343"/>
      <c r="OAO22" s="343"/>
      <c r="OAP22" s="343"/>
      <c r="OAQ22" s="343"/>
      <c r="OAR22" s="343"/>
      <c r="OAS22" s="343"/>
      <c r="OAT22" s="307"/>
      <c r="OAU22" s="335"/>
      <c r="OAV22" s="336"/>
      <c r="OAW22" s="337"/>
      <c r="OAX22" s="308"/>
      <c r="OAY22" s="309"/>
      <c r="OAZ22" s="310"/>
      <c r="OBA22" s="343"/>
      <c r="OBB22" s="343"/>
      <c r="OBC22" s="343"/>
      <c r="OBD22" s="343"/>
      <c r="OBE22" s="343"/>
      <c r="OBF22" s="343"/>
      <c r="OBG22" s="343"/>
      <c r="OBH22" s="343"/>
      <c r="OBI22" s="307"/>
      <c r="OBJ22" s="335"/>
      <c r="OBK22" s="336"/>
      <c r="OBL22" s="337"/>
      <c r="OBM22" s="308"/>
      <c r="OBN22" s="309"/>
      <c r="OBO22" s="310"/>
      <c r="OBP22" s="343"/>
      <c r="OBQ22" s="343"/>
      <c r="OBR22" s="343"/>
      <c r="OBS22" s="343"/>
      <c r="OBT22" s="343"/>
      <c r="OBU22" s="343"/>
      <c r="OBV22" s="343"/>
      <c r="OBW22" s="343"/>
      <c r="OBX22" s="307"/>
      <c r="OBY22" s="335"/>
      <c r="OBZ22" s="336"/>
      <c r="OCA22" s="337"/>
      <c r="OCB22" s="308"/>
      <c r="OCC22" s="309"/>
      <c r="OCD22" s="310"/>
      <c r="OCE22" s="343"/>
      <c r="OCF22" s="343"/>
      <c r="OCG22" s="343"/>
      <c r="OCH22" s="343"/>
      <c r="OCI22" s="343"/>
      <c r="OCJ22" s="343"/>
      <c r="OCK22" s="343"/>
      <c r="OCL22" s="343"/>
      <c r="OCM22" s="307"/>
      <c r="OCN22" s="335"/>
      <c r="OCO22" s="336"/>
      <c r="OCP22" s="337"/>
      <c r="OCQ22" s="308"/>
      <c r="OCR22" s="309"/>
      <c r="OCS22" s="310"/>
      <c r="OCT22" s="343"/>
      <c r="OCU22" s="343"/>
      <c r="OCV22" s="343"/>
      <c r="OCW22" s="343"/>
      <c r="OCX22" s="343"/>
      <c r="OCY22" s="343"/>
      <c r="OCZ22" s="343"/>
      <c r="ODA22" s="343"/>
      <c r="ODB22" s="307"/>
      <c r="ODC22" s="335"/>
      <c r="ODD22" s="336"/>
      <c r="ODE22" s="337"/>
      <c r="ODF22" s="308"/>
      <c r="ODG22" s="309"/>
      <c r="ODH22" s="310"/>
      <c r="ODI22" s="343"/>
      <c r="ODJ22" s="343"/>
      <c r="ODK22" s="343"/>
      <c r="ODL22" s="343"/>
      <c r="ODM22" s="343"/>
      <c r="ODN22" s="343"/>
      <c r="ODO22" s="343"/>
      <c r="ODP22" s="343"/>
      <c r="ODQ22" s="307"/>
      <c r="ODR22" s="335"/>
      <c r="ODS22" s="336"/>
      <c r="ODT22" s="337"/>
      <c r="ODU22" s="308"/>
      <c r="ODV22" s="309"/>
      <c r="ODW22" s="310"/>
      <c r="ODX22" s="343"/>
      <c r="ODY22" s="343"/>
      <c r="ODZ22" s="343"/>
      <c r="OEA22" s="343"/>
      <c r="OEB22" s="343"/>
      <c r="OEC22" s="343"/>
      <c r="OED22" s="343"/>
      <c r="OEE22" s="343"/>
      <c r="OEF22" s="307"/>
      <c r="OEG22" s="335"/>
      <c r="OEH22" s="336"/>
      <c r="OEI22" s="337"/>
      <c r="OEJ22" s="308"/>
      <c r="OEK22" s="309"/>
      <c r="OEL22" s="310"/>
      <c r="OEM22" s="343"/>
      <c r="OEN22" s="343"/>
      <c r="OEO22" s="343"/>
      <c r="OEP22" s="343"/>
      <c r="OEQ22" s="343"/>
      <c r="OER22" s="343"/>
      <c r="OES22" s="343"/>
      <c r="OET22" s="343"/>
      <c r="OEU22" s="307"/>
      <c r="OEV22" s="335"/>
      <c r="OEW22" s="336"/>
      <c r="OEX22" s="337"/>
      <c r="OEY22" s="308"/>
      <c r="OEZ22" s="309"/>
      <c r="OFA22" s="310"/>
      <c r="OFB22" s="343"/>
      <c r="OFC22" s="343"/>
      <c r="OFD22" s="343"/>
      <c r="OFE22" s="343"/>
      <c r="OFF22" s="343"/>
      <c r="OFG22" s="343"/>
      <c r="OFH22" s="343"/>
      <c r="OFI22" s="343"/>
      <c r="OFJ22" s="307"/>
      <c r="OFK22" s="335"/>
      <c r="OFL22" s="336"/>
      <c r="OFM22" s="337"/>
      <c r="OFN22" s="308"/>
      <c r="OFO22" s="309"/>
      <c r="OFP22" s="310"/>
      <c r="OFQ22" s="343"/>
      <c r="OFR22" s="343"/>
      <c r="OFS22" s="343"/>
      <c r="OFT22" s="343"/>
      <c r="OFU22" s="343"/>
      <c r="OFV22" s="343"/>
      <c r="OFW22" s="343"/>
      <c r="OFX22" s="343"/>
      <c r="OFY22" s="307"/>
      <c r="OFZ22" s="335"/>
      <c r="OGA22" s="336"/>
      <c r="OGB22" s="337"/>
      <c r="OGC22" s="308"/>
      <c r="OGD22" s="309"/>
      <c r="OGE22" s="310"/>
      <c r="OGF22" s="343"/>
      <c r="OGG22" s="343"/>
      <c r="OGH22" s="343"/>
      <c r="OGI22" s="343"/>
      <c r="OGJ22" s="343"/>
      <c r="OGK22" s="343"/>
      <c r="OGL22" s="343"/>
      <c r="OGM22" s="343"/>
      <c r="OGN22" s="307"/>
      <c r="OGO22" s="335"/>
      <c r="OGP22" s="336"/>
      <c r="OGQ22" s="337"/>
      <c r="OGR22" s="308"/>
      <c r="OGS22" s="309"/>
      <c r="OGT22" s="310"/>
      <c r="OGU22" s="343"/>
      <c r="OGV22" s="343"/>
      <c r="OGW22" s="343"/>
      <c r="OGX22" s="343"/>
      <c r="OGY22" s="343"/>
      <c r="OGZ22" s="343"/>
      <c r="OHA22" s="343"/>
      <c r="OHB22" s="343"/>
      <c r="OHC22" s="307"/>
      <c r="OHD22" s="335"/>
      <c r="OHE22" s="336"/>
      <c r="OHF22" s="337"/>
      <c r="OHG22" s="308"/>
      <c r="OHH22" s="309"/>
      <c r="OHI22" s="310"/>
      <c r="OHJ22" s="343"/>
      <c r="OHK22" s="343"/>
      <c r="OHL22" s="343"/>
      <c r="OHM22" s="343"/>
      <c r="OHN22" s="343"/>
      <c r="OHO22" s="343"/>
      <c r="OHP22" s="343"/>
      <c r="OHQ22" s="343"/>
      <c r="OHR22" s="307"/>
      <c r="OHS22" s="335"/>
      <c r="OHT22" s="336"/>
      <c r="OHU22" s="337"/>
      <c r="OHV22" s="308"/>
      <c r="OHW22" s="309"/>
      <c r="OHX22" s="310"/>
      <c r="OHY22" s="343"/>
      <c r="OHZ22" s="343"/>
      <c r="OIA22" s="343"/>
      <c r="OIB22" s="343"/>
      <c r="OIC22" s="343"/>
      <c r="OID22" s="343"/>
      <c r="OIE22" s="343"/>
      <c r="OIF22" s="343"/>
      <c r="OIG22" s="307"/>
      <c r="OIH22" s="335"/>
      <c r="OII22" s="336"/>
      <c r="OIJ22" s="337"/>
      <c r="OIK22" s="308"/>
      <c r="OIL22" s="309"/>
      <c r="OIM22" s="310"/>
      <c r="OIN22" s="343"/>
      <c r="OIO22" s="343"/>
      <c r="OIP22" s="343"/>
      <c r="OIQ22" s="343"/>
      <c r="OIR22" s="343"/>
      <c r="OIS22" s="343"/>
      <c r="OIT22" s="343"/>
      <c r="OIU22" s="343"/>
      <c r="OIV22" s="307"/>
      <c r="OIW22" s="335"/>
      <c r="OIX22" s="336"/>
      <c r="OIY22" s="337"/>
      <c r="OIZ22" s="308"/>
      <c r="OJA22" s="309"/>
      <c r="OJB22" s="310"/>
      <c r="OJC22" s="343"/>
      <c r="OJD22" s="343"/>
      <c r="OJE22" s="343"/>
      <c r="OJF22" s="343"/>
      <c r="OJG22" s="343"/>
      <c r="OJH22" s="343"/>
      <c r="OJI22" s="343"/>
      <c r="OJJ22" s="343"/>
      <c r="OJK22" s="307"/>
      <c r="OJL22" s="335"/>
      <c r="OJM22" s="336"/>
      <c r="OJN22" s="337"/>
      <c r="OJO22" s="308"/>
      <c r="OJP22" s="309"/>
      <c r="OJQ22" s="310"/>
      <c r="OJR22" s="343"/>
      <c r="OJS22" s="343"/>
      <c r="OJT22" s="343"/>
      <c r="OJU22" s="343"/>
      <c r="OJV22" s="343"/>
      <c r="OJW22" s="343"/>
      <c r="OJX22" s="343"/>
      <c r="OJY22" s="343"/>
      <c r="OJZ22" s="307"/>
      <c r="OKA22" s="335"/>
      <c r="OKB22" s="336"/>
      <c r="OKC22" s="337"/>
      <c r="OKD22" s="308"/>
      <c r="OKE22" s="309"/>
      <c r="OKF22" s="310"/>
      <c r="OKG22" s="343"/>
      <c r="OKH22" s="343"/>
      <c r="OKI22" s="343"/>
      <c r="OKJ22" s="343"/>
      <c r="OKK22" s="343"/>
      <c r="OKL22" s="343"/>
      <c r="OKM22" s="343"/>
      <c r="OKN22" s="343"/>
      <c r="OKO22" s="307"/>
      <c r="OKP22" s="335"/>
      <c r="OKQ22" s="336"/>
      <c r="OKR22" s="337"/>
      <c r="OKS22" s="308"/>
      <c r="OKT22" s="309"/>
      <c r="OKU22" s="310"/>
      <c r="OKV22" s="343"/>
      <c r="OKW22" s="343"/>
      <c r="OKX22" s="343"/>
      <c r="OKY22" s="343"/>
      <c r="OKZ22" s="343"/>
      <c r="OLA22" s="343"/>
      <c r="OLB22" s="343"/>
      <c r="OLC22" s="343"/>
      <c r="OLD22" s="307"/>
      <c r="OLE22" s="335"/>
      <c r="OLF22" s="336"/>
      <c r="OLG22" s="337"/>
      <c r="OLH22" s="308"/>
      <c r="OLI22" s="309"/>
      <c r="OLJ22" s="310"/>
      <c r="OLK22" s="343"/>
      <c r="OLL22" s="343"/>
      <c r="OLM22" s="343"/>
      <c r="OLN22" s="343"/>
      <c r="OLO22" s="343"/>
      <c r="OLP22" s="343"/>
      <c r="OLQ22" s="343"/>
      <c r="OLR22" s="343"/>
      <c r="OLS22" s="307"/>
      <c r="OLT22" s="335"/>
      <c r="OLU22" s="336"/>
      <c r="OLV22" s="337"/>
      <c r="OLW22" s="308"/>
      <c r="OLX22" s="309"/>
      <c r="OLY22" s="310"/>
      <c r="OLZ22" s="343"/>
      <c r="OMA22" s="343"/>
      <c r="OMB22" s="343"/>
      <c r="OMC22" s="343"/>
      <c r="OMD22" s="343"/>
      <c r="OME22" s="343"/>
      <c r="OMF22" s="343"/>
      <c r="OMG22" s="343"/>
      <c r="OMH22" s="307"/>
      <c r="OMI22" s="335"/>
      <c r="OMJ22" s="336"/>
      <c r="OMK22" s="337"/>
      <c r="OML22" s="308"/>
      <c r="OMM22" s="309"/>
      <c r="OMN22" s="310"/>
      <c r="OMO22" s="343"/>
      <c r="OMP22" s="343"/>
      <c r="OMQ22" s="343"/>
      <c r="OMR22" s="343"/>
      <c r="OMS22" s="343"/>
      <c r="OMT22" s="343"/>
      <c r="OMU22" s="343"/>
      <c r="OMV22" s="343"/>
      <c r="OMW22" s="307"/>
      <c r="OMX22" s="335"/>
      <c r="OMY22" s="336"/>
      <c r="OMZ22" s="337"/>
      <c r="ONA22" s="308"/>
      <c r="ONB22" s="309"/>
      <c r="ONC22" s="310"/>
      <c r="OND22" s="343"/>
      <c r="ONE22" s="343"/>
      <c r="ONF22" s="343"/>
      <c r="ONG22" s="343"/>
      <c r="ONH22" s="343"/>
      <c r="ONI22" s="343"/>
      <c r="ONJ22" s="343"/>
      <c r="ONK22" s="343"/>
      <c r="ONL22" s="307"/>
      <c r="ONM22" s="335"/>
      <c r="ONN22" s="336"/>
      <c r="ONO22" s="337"/>
      <c r="ONP22" s="308"/>
      <c r="ONQ22" s="309"/>
      <c r="ONR22" s="310"/>
      <c r="ONS22" s="343"/>
      <c r="ONT22" s="343"/>
      <c r="ONU22" s="343"/>
      <c r="ONV22" s="343"/>
      <c r="ONW22" s="343"/>
      <c r="ONX22" s="343"/>
      <c r="ONY22" s="343"/>
      <c r="ONZ22" s="343"/>
      <c r="OOA22" s="307"/>
      <c r="OOB22" s="335"/>
      <c r="OOC22" s="336"/>
      <c r="OOD22" s="337"/>
      <c r="OOE22" s="308"/>
      <c r="OOF22" s="309"/>
      <c r="OOG22" s="310"/>
      <c r="OOH22" s="343"/>
      <c r="OOI22" s="343"/>
      <c r="OOJ22" s="343"/>
      <c r="OOK22" s="343"/>
      <c r="OOL22" s="343"/>
      <c r="OOM22" s="343"/>
      <c r="OON22" s="343"/>
      <c r="OOO22" s="343"/>
      <c r="OOP22" s="307"/>
      <c r="OOQ22" s="335"/>
      <c r="OOR22" s="336"/>
      <c r="OOS22" s="337"/>
      <c r="OOT22" s="308"/>
      <c r="OOU22" s="309"/>
      <c r="OOV22" s="310"/>
      <c r="OOW22" s="343"/>
      <c r="OOX22" s="343"/>
      <c r="OOY22" s="343"/>
      <c r="OOZ22" s="343"/>
      <c r="OPA22" s="343"/>
      <c r="OPB22" s="343"/>
      <c r="OPC22" s="343"/>
      <c r="OPD22" s="343"/>
      <c r="OPE22" s="307"/>
      <c r="OPF22" s="335"/>
      <c r="OPG22" s="336"/>
      <c r="OPH22" s="337"/>
      <c r="OPI22" s="308"/>
      <c r="OPJ22" s="309"/>
      <c r="OPK22" s="310"/>
      <c r="OPL22" s="343"/>
      <c r="OPM22" s="343"/>
      <c r="OPN22" s="343"/>
      <c r="OPO22" s="343"/>
      <c r="OPP22" s="343"/>
      <c r="OPQ22" s="343"/>
      <c r="OPR22" s="343"/>
      <c r="OPS22" s="343"/>
      <c r="OPT22" s="307"/>
      <c r="OPU22" s="335"/>
      <c r="OPV22" s="336"/>
      <c r="OPW22" s="337"/>
      <c r="OPX22" s="308"/>
      <c r="OPY22" s="309"/>
      <c r="OPZ22" s="310"/>
      <c r="OQA22" s="343"/>
      <c r="OQB22" s="343"/>
      <c r="OQC22" s="343"/>
      <c r="OQD22" s="343"/>
      <c r="OQE22" s="343"/>
      <c r="OQF22" s="343"/>
      <c r="OQG22" s="343"/>
      <c r="OQH22" s="343"/>
      <c r="OQI22" s="307"/>
      <c r="OQJ22" s="335"/>
      <c r="OQK22" s="336"/>
      <c r="OQL22" s="337"/>
      <c r="OQM22" s="308"/>
      <c r="OQN22" s="309"/>
      <c r="OQO22" s="310"/>
      <c r="OQP22" s="343"/>
      <c r="OQQ22" s="343"/>
      <c r="OQR22" s="343"/>
      <c r="OQS22" s="343"/>
      <c r="OQT22" s="343"/>
      <c r="OQU22" s="343"/>
      <c r="OQV22" s="343"/>
      <c r="OQW22" s="343"/>
      <c r="OQX22" s="307"/>
      <c r="OQY22" s="335"/>
      <c r="OQZ22" s="336"/>
      <c r="ORA22" s="337"/>
      <c r="ORB22" s="308"/>
      <c r="ORC22" s="309"/>
      <c r="ORD22" s="310"/>
      <c r="ORE22" s="343"/>
      <c r="ORF22" s="343"/>
      <c r="ORG22" s="343"/>
      <c r="ORH22" s="343"/>
      <c r="ORI22" s="343"/>
      <c r="ORJ22" s="343"/>
      <c r="ORK22" s="343"/>
      <c r="ORL22" s="343"/>
      <c r="ORM22" s="307"/>
      <c r="ORN22" s="335"/>
      <c r="ORO22" s="336"/>
      <c r="ORP22" s="337"/>
      <c r="ORQ22" s="308"/>
      <c r="ORR22" s="309"/>
      <c r="ORS22" s="310"/>
      <c r="ORT22" s="343"/>
      <c r="ORU22" s="343"/>
      <c r="ORV22" s="343"/>
      <c r="ORW22" s="343"/>
      <c r="ORX22" s="343"/>
      <c r="ORY22" s="343"/>
      <c r="ORZ22" s="343"/>
      <c r="OSA22" s="343"/>
      <c r="OSB22" s="307"/>
      <c r="OSC22" s="335"/>
      <c r="OSD22" s="336"/>
      <c r="OSE22" s="337"/>
      <c r="OSF22" s="308"/>
      <c r="OSG22" s="309"/>
      <c r="OSH22" s="310"/>
      <c r="OSI22" s="343"/>
      <c r="OSJ22" s="343"/>
      <c r="OSK22" s="343"/>
      <c r="OSL22" s="343"/>
      <c r="OSM22" s="343"/>
      <c r="OSN22" s="343"/>
      <c r="OSO22" s="343"/>
      <c r="OSP22" s="343"/>
      <c r="OSQ22" s="307"/>
      <c r="OSR22" s="335"/>
      <c r="OSS22" s="336"/>
      <c r="OST22" s="337"/>
      <c r="OSU22" s="308"/>
      <c r="OSV22" s="309"/>
      <c r="OSW22" s="310"/>
      <c r="OSX22" s="343"/>
      <c r="OSY22" s="343"/>
      <c r="OSZ22" s="343"/>
      <c r="OTA22" s="343"/>
      <c r="OTB22" s="343"/>
      <c r="OTC22" s="343"/>
      <c r="OTD22" s="343"/>
      <c r="OTE22" s="343"/>
      <c r="OTF22" s="307"/>
      <c r="OTG22" s="335"/>
      <c r="OTH22" s="336"/>
      <c r="OTI22" s="337"/>
      <c r="OTJ22" s="308"/>
      <c r="OTK22" s="309"/>
      <c r="OTL22" s="310"/>
      <c r="OTM22" s="343"/>
      <c r="OTN22" s="343"/>
      <c r="OTO22" s="343"/>
      <c r="OTP22" s="343"/>
      <c r="OTQ22" s="343"/>
      <c r="OTR22" s="343"/>
      <c r="OTS22" s="343"/>
      <c r="OTT22" s="343"/>
      <c r="OTU22" s="307"/>
      <c r="OTV22" s="335"/>
      <c r="OTW22" s="336"/>
      <c r="OTX22" s="337"/>
      <c r="OTY22" s="308"/>
      <c r="OTZ22" s="309"/>
      <c r="OUA22" s="310"/>
      <c r="OUB22" s="343"/>
      <c r="OUC22" s="343"/>
      <c r="OUD22" s="343"/>
      <c r="OUE22" s="343"/>
      <c r="OUF22" s="343"/>
      <c r="OUG22" s="343"/>
      <c r="OUH22" s="343"/>
      <c r="OUI22" s="343"/>
      <c r="OUJ22" s="307"/>
      <c r="OUK22" s="335"/>
      <c r="OUL22" s="336"/>
      <c r="OUM22" s="337"/>
      <c r="OUN22" s="308"/>
      <c r="OUO22" s="309"/>
      <c r="OUP22" s="310"/>
      <c r="OUQ22" s="343"/>
      <c r="OUR22" s="343"/>
      <c r="OUS22" s="343"/>
      <c r="OUT22" s="343"/>
      <c r="OUU22" s="343"/>
      <c r="OUV22" s="343"/>
      <c r="OUW22" s="343"/>
      <c r="OUX22" s="343"/>
      <c r="OUY22" s="307"/>
      <c r="OUZ22" s="335"/>
      <c r="OVA22" s="336"/>
      <c r="OVB22" s="337"/>
      <c r="OVC22" s="308"/>
      <c r="OVD22" s="309"/>
      <c r="OVE22" s="310"/>
      <c r="OVF22" s="343"/>
      <c r="OVG22" s="343"/>
      <c r="OVH22" s="343"/>
      <c r="OVI22" s="343"/>
      <c r="OVJ22" s="343"/>
      <c r="OVK22" s="343"/>
      <c r="OVL22" s="343"/>
      <c r="OVM22" s="343"/>
      <c r="OVN22" s="307"/>
      <c r="OVO22" s="335"/>
      <c r="OVP22" s="336"/>
      <c r="OVQ22" s="337"/>
      <c r="OVR22" s="308"/>
      <c r="OVS22" s="309"/>
      <c r="OVT22" s="310"/>
      <c r="OVU22" s="343"/>
      <c r="OVV22" s="343"/>
      <c r="OVW22" s="343"/>
      <c r="OVX22" s="343"/>
      <c r="OVY22" s="343"/>
      <c r="OVZ22" s="343"/>
      <c r="OWA22" s="343"/>
      <c r="OWB22" s="343"/>
      <c r="OWC22" s="307"/>
      <c r="OWD22" s="335"/>
      <c r="OWE22" s="336"/>
      <c r="OWF22" s="337"/>
      <c r="OWG22" s="308"/>
      <c r="OWH22" s="309"/>
      <c r="OWI22" s="310"/>
      <c r="OWJ22" s="343"/>
      <c r="OWK22" s="343"/>
      <c r="OWL22" s="343"/>
      <c r="OWM22" s="343"/>
      <c r="OWN22" s="343"/>
      <c r="OWO22" s="343"/>
      <c r="OWP22" s="343"/>
      <c r="OWQ22" s="343"/>
      <c r="OWR22" s="307"/>
      <c r="OWS22" s="335"/>
      <c r="OWT22" s="336"/>
      <c r="OWU22" s="337"/>
      <c r="OWV22" s="308"/>
      <c r="OWW22" s="309"/>
      <c r="OWX22" s="310"/>
      <c r="OWY22" s="343"/>
      <c r="OWZ22" s="343"/>
      <c r="OXA22" s="343"/>
      <c r="OXB22" s="343"/>
      <c r="OXC22" s="343"/>
      <c r="OXD22" s="343"/>
      <c r="OXE22" s="343"/>
      <c r="OXF22" s="343"/>
      <c r="OXG22" s="307"/>
      <c r="OXH22" s="335"/>
      <c r="OXI22" s="336"/>
      <c r="OXJ22" s="337"/>
      <c r="OXK22" s="308"/>
      <c r="OXL22" s="309"/>
      <c r="OXM22" s="310"/>
      <c r="OXN22" s="343"/>
      <c r="OXO22" s="343"/>
      <c r="OXP22" s="343"/>
      <c r="OXQ22" s="343"/>
      <c r="OXR22" s="343"/>
      <c r="OXS22" s="343"/>
      <c r="OXT22" s="343"/>
      <c r="OXU22" s="343"/>
      <c r="OXV22" s="307"/>
      <c r="OXW22" s="335"/>
      <c r="OXX22" s="336"/>
      <c r="OXY22" s="337"/>
      <c r="OXZ22" s="308"/>
      <c r="OYA22" s="309"/>
      <c r="OYB22" s="310"/>
      <c r="OYC22" s="343"/>
      <c r="OYD22" s="343"/>
      <c r="OYE22" s="343"/>
      <c r="OYF22" s="343"/>
      <c r="OYG22" s="343"/>
      <c r="OYH22" s="343"/>
      <c r="OYI22" s="343"/>
      <c r="OYJ22" s="343"/>
      <c r="OYK22" s="307"/>
      <c r="OYL22" s="335"/>
      <c r="OYM22" s="336"/>
      <c r="OYN22" s="337"/>
      <c r="OYO22" s="308"/>
      <c r="OYP22" s="309"/>
      <c r="OYQ22" s="310"/>
      <c r="OYR22" s="343"/>
      <c r="OYS22" s="343"/>
      <c r="OYT22" s="343"/>
      <c r="OYU22" s="343"/>
      <c r="OYV22" s="343"/>
      <c r="OYW22" s="343"/>
      <c r="OYX22" s="343"/>
      <c r="OYY22" s="343"/>
      <c r="OYZ22" s="307"/>
      <c r="OZA22" s="335"/>
      <c r="OZB22" s="336"/>
      <c r="OZC22" s="337"/>
      <c r="OZD22" s="308"/>
      <c r="OZE22" s="309"/>
      <c r="OZF22" s="310"/>
      <c r="OZG22" s="343"/>
      <c r="OZH22" s="343"/>
      <c r="OZI22" s="343"/>
      <c r="OZJ22" s="343"/>
      <c r="OZK22" s="343"/>
      <c r="OZL22" s="343"/>
      <c r="OZM22" s="343"/>
      <c r="OZN22" s="343"/>
      <c r="OZO22" s="307"/>
      <c r="OZP22" s="335"/>
      <c r="OZQ22" s="336"/>
      <c r="OZR22" s="337"/>
      <c r="OZS22" s="308"/>
      <c r="OZT22" s="309"/>
      <c r="OZU22" s="310"/>
      <c r="OZV22" s="343"/>
      <c r="OZW22" s="343"/>
      <c r="OZX22" s="343"/>
      <c r="OZY22" s="343"/>
      <c r="OZZ22" s="343"/>
      <c r="PAA22" s="343"/>
      <c r="PAB22" s="343"/>
      <c r="PAC22" s="343"/>
      <c r="PAD22" s="307"/>
      <c r="PAE22" s="335"/>
      <c r="PAF22" s="336"/>
      <c r="PAG22" s="337"/>
      <c r="PAH22" s="308"/>
      <c r="PAI22" s="309"/>
      <c r="PAJ22" s="310"/>
      <c r="PAK22" s="343"/>
      <c r="PAL22" s="343"/>
      <c r="PAM22" s="343"/>
      <c r="PAN22" s="343"/>
      <c r="PAO22" s="343"/>
      <c r="PAP22" s="343"/>
      <c r="PAQ22" s="343"/>
      <c r="PAR22" s="343"/>
      <c r="PAS22" s="307"/>
      <c r="PAT22" s="335"/>
      <c r="PAU22" s="336"/>
      <c r="PAV22" s="337"/>
      <c r="PAW22" s="308"/>
      <c r="PAX22" s="309"/>
      <c r="PAY22" s="310"/>
      <c r="PAZ22" s="343"/>
      <c r="PBA22" s="343"/>
      <c r="PBB22" s="343"/>
      <c r="PBC22" s="343"/>
      <c r="PBD22" s="343"/>
      <c r="PBE22" s="343"/>
      <c r="PBF22" s="343"/>
      <c r="PBG22" s="343"/>
      <c r="PBH22" s="307"/>
      <c r="PBI22" s="335"/>
      <c r="PBJ22" s="336"/>
      <c r="PBK22" s="337"/>
      <c r="PBL22" s="308"/>
      <c r="PBM22" s="309"/>
      <c r="PBN22" s="310"/>
      <c r="PBO22" s="343"/>
      <c r="PBP22" s="343"/>
      <c r="PBQ22" s="343"/>
      <c r="PBR22" s="343"/>
      <c r="PBS22" s="343"/>
      <c r="PBT22" s="343"/>
      <c r="PBU22" s="343"/>
      <c r="PBV22" s="343"/>
      <c r="PBW22" s="307"/>
      <c r="PBX22" s="335"/>
      <c r="PBY22" s="336"/>
      <c r="PBZ22" s="337"/>
      <c r="PCA22" s="308"/>
      <c r="PCB22" s="309"/>
      <c r="PCC22" s="310"/>
      <c r="PCD22" s="343"/>
      <c r="PCE22" s="343"/>
      <c r="PCF22" s="343"/>
      <c r="PCG22" s="343"/>
      <c r="PCH22" s="343"/>
      <c r="PCI22" s="343"/>
      <c r="PCJ22" s="343"/>
      <c r="PCK22" s="343"/>
      <c r="PCL22" s="307"/>
      <c r="PCM22" s="335"/>
      <c r="PCN22" s="336"/>
      <c r="PCO22" s="337"/>
      <c r="PCP22" s="308"/>
      <c r="PCQ22" s="309"/>
      <c r="PCR22" s="310"/>
      <c r="PCS22" s="343"/>
      <c r="PCT22" s="343"/>
      <c r="PCU22" s="343"/>
      <c r="PCV22" s="343"/>
      <c r="PCW22" s="343"/>
      <c r="PCX22" s="343"/>
      <c r="PCY22" s="343"/>
      <c r="PCZ22" s="343"/>
      <c r="PDA22" s="307"/>
      <c r="PDB22" s="335"/>
      <c r="PDC22" s="336"/>
      <c r="PDD22" s="337"/>
      <c r="PDE22" s="308"/>
      <c r="PDF22" s="309"/>
      <c r="PDG22" s="310"/>
      <c r="PDH22" s="343"/>
      <c r="PDI22" s="343"/>
      <c r="PDJ22" s="343"/>
      <c r="PDK22" s="343"/>
      <c r="PDL22" s="343"/>
      <c r="PDM22" s="343"/>
      <c r="PDN22" s="343"/>
      <c r="PDO22" s="343"/>
      <c r="PDP22" s="307"/>
      <c r="PDQ22" s="335"/>
      <c r="PDR22" s="336"/>
      <c r="PDS22" s="337"/>
      <c r="PDT22" s="308"/>
      <c r="PDU22" s="309"/>
      <c r="PDV22" s="310"/>
      <c r="PDW22" s="343"/>
      <c r="PDX22" s="343"/>
      <c r="PDY22" s="343"/>
      <c r="PDZ22" s="343"/>
      <c r="PEA22" s="343"/>
      <c r="PEB22" s="343"/>
      <c r="PEC22" s="343"/>
      <c r="PED22" s="343"/>
      <c r="PEE22" s="307"/>
      <c r="PEF22" s="335"/>
      <c r="PEG22" s="336"/>
      <c r="PEH22" s="337"/>
      <c r="PEI22" s="308"/>
      <c r="PEJ22" s="309"/>
      <c r="PEK22" s="310"/>
      <c r="PEL22" s="343"/>
      <c r="PEM22" s="343"/>
      <c r="PEN22" s="343"/>
      <c r="PEO22" s="343"/>
      <c r="PEP22" s="343"/>
      <c r="PEQ22" s="343"/>
      <c r="PER22" s="343"/>
      <c r="PES22" s="343"/>
      <c r="PET22" s="307"/>
      <c r="PEU22" s="335"/>
      <c r="PEV22" s="336"/>
      <c r="PEW22" s="337"/>
      <c r="PEX22" s="308"/>
      <c r="PEY22" s="309"/>
      <c r="PEZ22" s="310"/>
      <c r="PFA22" s="343"/>
      <c r="PFB22" s="343"/>
      <c r="PFC22" s="343"/>
      <c r="PFD22" s="343"/>
      <c r="PFE22" s="343"/>
      <c r="PFF22" s="343"/>
      <c r="PFG22" s="343"/>
      <c r="PFH22" s="343"/>
      <c r="PFI22" s="307"/>
      <c r="PFJ22" s="335"/>
      <c r="PFK22" s="336"/>
      <c r="PFL22" s="337"/>
      <c r="PFM22" s="308"/>
      <c r="PFN22" s="309"/>
      <c r="PFO22" s="310"/>
      <c r="PFP22" s="343"/>
      <c r="PFQ22" s="343"/>
      <c r="PFR22" s="343"/>
      <c r="PFS22" s="343"/>
      <c r="PFT22" s="343"/>
      <c r="PFU22" s="343"/>
      <c r="PFV22" s="343"/>
      <c r="PFW22" s="343"/>
      <c r="PFX22" s="307"/>
      <c r="PFY22" s="335"/>
      <c r="PFZ22" s="336"/>
      <c r="PGA22" s="337"/>
      <c r="PGB22" s="308"/>
      <c r="PGC22" s="309"/>
      <c r="PGD22" s="310"/>
      <c r="PGE22" s="343"/>
      <c r="PGF22" s="343"/>
      <c r="PGG22" s="343"/>
      <c r="PGH22" s="343"/>
      <c r="PGI22" s="343"/>
      <c r="PGJ22" s="343"/>
      <c r="PGK22" s="343"/>
      <c r="PGL22" s="343"/>
      <c r="PGM22" s="307"/>
      <c r="PGN22" s="335"/>
      <c r="PGO22" s="336"/>
      <c r="PGP22" s="337"/>
      <c r="PGQ22" s="308"/>
      <c r="PGR22" s="309"/>
      <c r="PGS22" s="310"/>
      <c r="PGT22" s="343"/>
      <c r="PGU22" s="343"/>
      <c r="PGV22" s="343"/>
      <c r="PGW22" s="343"/>
      <c r="PGX22" s="343"/>
      <c r="PGY22" s="343"/>
      <c r="PGZ22" s="343"/>
      <c r="PHA22" s="343"/>
      <c r="PHB22" s="307"/>
      <c r="PHC22" s="335"/>
      <c r="PHD22" s="336"/>
      <c r="PHE22" s="337"/>
      <c r="PHF22" s="308"/>
      <c r="PHG22" s="309"/>
      <c r="PHH22" s="310"/>
      <c r="PHI22" s="343"/>
      <c r="PHJ22" s="343"/>
      <c r="PHK22" s="343"/>
      <c r="PHL22" s="343"/>
      <c r="PHM22" s="343"/>
      <c r="PHN22" s="343"/>
      <c r="PHO22" s="343"/>
      <c r="PHP22" s="343"/>
      <c r="PHQ22" s="307"/>
      <c r="PHR22" s="335"/>
      <c r="PHS22" s="336"/>
      <c r="PHT22" s="337"/>
      <c r="PHU22" s="308"/>
      <c r="PHV22" s="309"/>
      <c r="PHW22" s="310"/>
      <c r="PHX22" s="343"/>
      <c r="PHY22" s="343"/>
      <c r="PHZ22" s="343"/>
      <c r="PIA22" s="343"/>
      <c r="PIB22" s="343"/>
      <c r="PIC22" s="343"/>
      <c r="PID22" s="343"/>
      <c r="PIE22" s="343"/>
      <c r="PIF22" s="307"/>
      <c r="PIG22" s="335"/>
      <c r="PIH22" s="336"/>
      <c r="PII22" s="337"/>
      <c r="PIJ22" s="308"/>
      <c r="PIK22" s="309"/>
      <c r="PIL22" s="310"/>
      <c r="PIM22" s="343"/>
      <c r="PIN22" s="343"/>
      <c r="PIO22" s="343"/>
      <c r="PIP22" s="343"/>
      <c r="PIQ22" s="343"/>
      <c r="PIR22" s="343"/>
      <c r="PIS22" s="343"/>
      <c r="PIT22" s="343"/>
      <c r="PIU22" s="307"/>
      <c r="PIV22" s="335"/>
      <c r="PIW22" s="336"/>
      <c r="PIX22" s="337"/>
      <c r="PIY22" s="308"/>
      <c r="PIZ22" s="309"/>
      <c r="PJA22" s="310"/>
      <c r="PJB22" s="343"/>
      <c r="PJC22" s="343"/>
      <c r="PJD22" s="343"/>
      <c r="PJE22" s="343"/>
      <c r="PJF22" s="343"/>
      <c r="PJG22" s="343"/>
      <c r="PJH22" s="343"/>
      <c r="PJI22" s="343"/>
      <c r="PJJ22" s="307"/>
      <c r="PJK22" s="335"/>
      <c r="PJL22" s="336"/>
      <c r="PJM22" s="337"/>
      <c r="PJN22" s="308"/>
      <c r="PJO22" s="309"/>
      <c r="PJP22" s="310"/>
      <c r="PJQ22" s="343"/>
      <c r="PJR22" s="343"/>
      <c r="PJS22" s="343"/>
      <c r="PJT22" s="343"/>
      <c r="PJU22" s="343"/>
      <c r="PJV22" s="343"/>
      <c r="PJW22" s="343"/>
      <c r="PJX22" s="343"/>
      <c r="PJY22" s="307"/>
      <c r="PJZ22" s="335"/>
      <c r="PKA22" s="336"/>
      <c r="PKB22" s="337"/>
      <c r="PKC22" s="308"/>
      <c r="PKD22" s="309"/>
      <c r="PKE22" s="310"/>
      <c r="PKF22" s="343"/>
      <c r="PKG22" s="343"/>
      <c r="PKH22" s="343"/>
      <c r="PKI22" s="343"/>
      <c r="PKJ22" s="343"/>
      <c r="PKK22" s="343"/>
      <c r="PKL22" s="343"/>
      <c r="PKM22" s="343"/>
      <c r="PKN22" s="307"/>
      <c r="PKO22" s="335"/>
      <c r="PKP22" s="336"/>
      <c r="PKQ22" s="337"/>
      <c r="PKR22" s="308"/>
      <c r="PKS22" s="309"/>
      <c r="PKT22" s="310"/>
      <c r="PKU22" s="343"/>
      <c r="PKV22" s="343"/>
      <c r="PKW22" s="343"/>
      <c r="PKX22" s="343"/>
      <c r="PKY22" s="343"/>
      <c r="PKZ22" s="343"/>
      <c r="PLA22" s="343"/>
      <c r="PLB22" s="343"/>
      <c r="PLC22" s="307"/>
      <c r="PLD22" s="335"/>
      <c r="PLE22" s="336"/>
      <c r="PLF22" s="337"/>
      <c r="PLG22" s="308"/>
      <c r="PLH22" s="309"/>
      <c r="PLI22" s="310"/>
      <c r="PLJ22" s="343"/>
      <c r="PLK22" s="343"/>
      <c r="PLL22" s="343"/>
      <c r="PLM22" s="343"/>
      <c r="PLN22" s="343"/>
      <c r="PLO22" s="343"/>
      <c r="PLP22" s="343"/>
      <c r="PLQ22" s="343"/>
      <c r="PLR22" s="307"/>
      <c r="PLS22" s="335"/>
      <c r="PLT22" s="336"/>
      <c r="PLU22" s="337"/>
      <c r="PLV22" s="308"/>
      <c r="PLW22" s="309"/>
      <c r="PLX22" s="310"/>
      <c r="PLY22" s="343"/>
      <c r="PLZ22" s="343"/>
      <c r="PMA22" s="343"/>
      <c r="PMB22" s="343"/>
      <c r="PMC22" s="343"/>
      <c r="PMD22" s="343"/>
      <c r="PME22" s="343"/>
      <c r="PMF22" s="343"/>
      <c r="PMG22" s="307"/>
      <c r="PMH22" s="335"/>
      <c r="PMI22" s="336"/>
      <c r="PMJ22" s="337"/>
      <c r="PMK22" s="308"/>
      <c r="PML22" s="309"/>
      <c r="PMM22" s="310"/>
      <c r="PMN22" s="343"/>
      <c r="PMO22" s="343"/>
      <c r="PMP22" s="343"/>
      <c r="PMQ22" s="343"/>
      <c r="PMR22" s="343"/>
      <c r="PMS22" s="343"/>
      <c r="PMT22" s="343"/>
      <c r="PMU22" s="343"/>
      <c r="PMV22" s="307"/>
      <c r="PMW22" s="335"/>
      <c r="PMX22" s="336"/>
      <c r="PMY22" s="337"/>
      <c r="PMZ22" s="308"/>
      <c r="PNA22" s="309"/>
      <c r="PNB22" s="310"/>
      <c r="PNC22" s="343"/>
      <c r="PND22" s="343"/>
      <c r="PNE22" s="343"/>
      <c r="PNF22" s="343"/>
      <c r="PNG22" s="343"/>
      <c r="PNH22" s="343"/>
      <c r="PNI22" s="343"/>
      <c r="PNJ22" s="343"/>
      <c r="PNK22" s="307"/>
      <c r="PNL22" s="335"/>
      <c r="PNM22" s="336"/>
      <c r="PNN22" s="337"/>
      <c r="PNO22" s="308"/>
      <c r="PNP22" s="309"/>
      <c r="PNQ22" s="310"/>
      <c r="PNR22" s="343"/>
      <c r="PNS22" s="343"/>
      <c r="PNT22" s="343"/>
      <c r="PNU22" s="343"/>
      <c r="PNV22" s="343"/>
      <c r="PNW22" s="343"/>
      <c r="PNX22" s="343"/>
      <c r="PNY22" s="343"/>
      <c r="PNZ22" s="307"/>
      <c r="POA22" s="335"/>
      <c r="POB22" s="336"/>
      <c r="POC22" s="337"/>
      <c r="POD22" s="308"/>
      <c r="POE22" s="309"/>
      <c r="POF22" s="310"/>
      <c r="POG22" s="343"/>
      <c r="POH22" s="343"/>
      <c r="POI22" s="343"/>
      <c r="POJ22" s="343"/>
      <c r="POK22" s="343"/>
      <c r="POL22" s="343"/>
      <c r="POM22" s="343"/>
      <c r="PON22" s="343"/>
      <c r="POO22" s="307"/>
      <c r="POP22" s="335"/>
      <c r="POQ22" s="336"/>
      <c r="POR22" s="337"/>
      <c r="POS22" s="308"/>
      <c r="POT22" s="309"/>
      <c r="POU22" s="310"/>
      <c r="POV22" s="343"/>
      <c r="POW22" s="343"/>
      <c r="POX22" s="343"/>
      <c r="POY22" s="343"/>
      <c r="POZ22" s="343"/>
      <c r="PPA22" s="343"/>
      <c r="PPB22" s="343"/>
      <c r="PPC22" s="343"/>
      <c r="PPD22" s="307"/>
      <c r="PPE22" s="335"/>
      <c r="PPF22" s="336"/>
      <c r="PPG22" s="337"/>
      <c r="PPH22" s="308"/>
      <c r="PPI22" s="309"/>
      <c r="PPJ22" s="310"/>
      <c r="PPK22" s="343"/>
      <c r="PPL22" s="343"/>
      <c r="PPM22" s="343"/>
      <c r="PPN22" s="343"/>
      <c r="PPO22" s="343"/>
      <c r="PPP22" s="343"/>
      <c r="PPQ22" s="343"/>
      <c r="PPR22" s="343"/>
      <c r="PPS22" s="307"/>
      <c r="PPT22" s="335"/>
      <c r="PPU22" s="336"/>
      <c r="PPV22" s="337"/>
      <c r="PPW22" s="308"/>
      <c r="PPX22" s="309"/>
      <c r="PPY22" s="310"/>
      <c r="PPZ22" s="343"/>
      <c r="PQA22" s="343"/>
      <c r="PQB22" s="343"/>
      <c r="PQC22" s="343"/>
      <c r="PQD22" s="343"/>
      <c r="PQE22" s="343"/>
      <c r="PQF22" s="343"/>
      <c r="PQG22" s="343"/>
      <c r="PQH22" s="307"/>
      <c r="PQI22" s="335"/>
      <c r="PQJ22" s="336"/>
      <c r="PQK22" s="337"/>
      <c r="PQL22" s="308"/>
      <c r="PQM22" s="309"/>
      <c r="PQN22" s="310"/>
      <c r="PQO22" s="343"/>
      <c r="PQP22" s="343"/>
      <c r="PQQ22" s="343"/>
      <c r="PQR22" s="343"/>
      <c r="PQS22" s="343"/>
      <c r="PQT22" s="343"/>
      <c r="PQU22" s="343"/>
      <c r="PQV22" s="343"/>
      <c r="PQW22" s="307"/>
      <c r="PQX22" s="335"/>
      <c r="PQY22" s="336"/>
      <c r="PQZ22" s="337"/>
      <c r="PRA22" s="308"/>
      <c r="PRB22" s="309"/>
      <c r="PRC22" s="310"/>
      <c r="PRD22" s="343"/>
      <c r="PRE22" s="343"/>
      <c r="PRF22" s="343"/>
      <c r="PRG22" s="343"/>
      <c r="PRH22" s="343"/>
      <c r="PRI22" s="343"/>
      <c r="PRJ22" s="343"/>
      <c r="PRK22" s="343"/>
      <c r="PRL22" s="307"/>
      <c r="PRM22" s="335"/>
      <c r="PRN22" s="336"/>
      <c r="PRO22" s="337"/>
      <c r="PRP22" s="308"/>
      <c r="PRQ22" s="309"/>
      <c r="PRR22" s="310"/>
      <c r="PRS22" s="343"/>
      <c r="PRT22" s="343"/>
      <c r="PRU22" s="343"/>
      <c r="PRV22" s="343"/>
      <c r="PRW22" s="343"/>
      <c r="PRX22" s="343"/>
      <c r="PRY22" s="343"/>
      <c r="PRZ22" s="343"/>
      <c r="PSA22" s="307"/>
      <c r="PSB22" s="335"/>
      <c r="PSC22" s="336"/>
      <c r="PSD22" s="337"/>
      <c r="PSE22" s="308"/>
      <c r="PSF22" s="309"/>
      <c r="PSG22" s="310"/>
      <c r="PSH22" s="343"/>
      <c r="PSI22" s="343"/>
      <c r="PSJ22" s="343"/>
      <c r="PSK22" s="343"/>
      <c r="PSL22" s="343"/>
      <c r="PSM22" s="343"/>
      <c r="PSN22" s="343"/>
      <c r="PSO22" s="343"/>
      <c r="PSP22" s="307"/>
      <c r="PSQ22" s="335"/>
      <c r="PSR22" s="336"/>
      <c r="PSS22" s="337"/>
      <c r="PST22" s="308"/>
      <c r="PSU22" s="309"/>
      <c r="PSV22" s="310"/>
      <c r="PSW22" s="343"/>
      <c r="PSX22" s="343"/>
      <c r="PSY22" s="343"/>
      <c r="PSZ22" s="343"/>
      <c r="PTA22" s="343"/>
      <c r="PTB22" s="343"/>
      <c r="PTC22" s="343"/>
      <c r="PTD22" s="343"/>
      <c r="PTE22" s="307"/>
      <c r="PTF22" s="335"/>
      <c r="PTG22" s="336"/>
      <c r="PTH22" s="337"/>
      <c r="PTI22" s="308"/>
      <c r="PTJ22" s="309"/>
      <c r="PTK22" s="310"/>
      <c r="PTL22" s="343"/>
      <c r="PTM22" s="343"/>
      <c r="PTN22" s="343"/>
      <c r="PTO22" s="343"/>
      <c r="PTP22" s="343"/>
      <c r="PTQ22" s="343"/>
      <c r="PTR22" s="343"/>
      <c r="PTS22" s="343"/>
      <c r="PTT22" s="307"/>
      <c r="PTU22" s="335"/>
      <c r="PTV22" s="336"/>
      <c r="PTW22" s="337"/>
      <c r="PTX22" s="308"/>
      <c r="PTY22" s="309"/>
      <c r="PTZ22" s="310"/>
      <c r="PUA22" s="343"/>
      <c r="PUB22" s="343"/>
      <c r="PUC22" s="343"/>
      <c r="PUD22" s="343"/>
      <c r="PUE22" s="343"/>
      <c r="PUF22" s="343"/>
      <c r="PUG22" s="343"/>
      <c r="PUH22" s="343"/>
      <c r="PUI22" s="307"/>
      <c r="PUJ22" s="335"/>
      <c r="PUK22" s="336"/>
      <c r="PUL22" s="337"/>
      <c r="PUM22" s="308"/>
      <c r="PUN22" s="309"/>
      <c r="PUO22" s="310"/>
      <c r="PUP22" s="343"/>
      <c r="PUQ22" s="343"/>
      <c r="PUR22" s="343"/>
      <c r="PUS22" s="343"/>
      <c r="PUT22" s="343"/>
      <c r="PUU22" s="343"/>
      <c r="PUV22" s="343"/>
      <c r="PUW22" s="343"/>
      <c r="PUX22" s="307"/>
      <c r="PUY22" s="335"/>
      <c r="PUZ22" s="336"/>
      <c r="PVA22" s="337"/>
      <c r="PVB22" s="308"/>
      <c r="PVC22" s="309"/>
      <c r="PVD22" s="310"/>
      <c r="PVE22" s="343"/>
      <c r="PVF22" s="343"/>
      <c r="PVG22" s="343"/>
      <c r="PVH22" s="343"/>
      <c r="PVI22" s="343"/>
      <c r="PVJ22" s="343"/>
      <c r="PVK22" s="343"/>
      <c r="PVL22" s="343"/>
      <c r="PVM22" s="307"/>
      <c r="PVN22" s="335"/>
      <c r="PVO22" s="336"/>
      <c r="PVP22" s="337"/>
      <c r="PVQ22" s="308"/>
      <c r="PVR22" s="309"/>
      <c r="PVS22" s="310"/>
      <c r="PVT22" s="343"/>
      <c r="PVU22" s="343"/>
      <c r="PVV22" s="343"/>
      <c r="PVW22" s="343"/>
      <c r="PVX22" s="343"/>
      <c r="PVY22" s="343"/>
      <c r="PVZ22" s="343"/>
      <c r="PWA22" s="343"/>
      <c r="PWB22" s="307"/>
      <c r="PWC22" s="335"/>
      <c r="PWD22" s="336"/>
      <c r="PWE22" s="337"/>
      <c r="PWF22" s="308"/>
      <c r="PWG22" s="309"/>
      <c r="PWH22" s="310"/>
      <c r="PWI22" s="343"/>
      <c r="PWJ22" s="343"/>
      <c r="PWK22" s="343"/>
      <c r="PWL22" s="343"/>
      <c r="PWM22" s="343"/>
      <c r="PWN22" s="343"/>
      <c r="PWO22" s="343"/>
      <c r="PWP22" s="343"/>
      <c r="PWQ22" s="307"/>
      <c r="PWR22" s="335"/>
      <c r="PWS22" s="336"/>
      <c r="PWT22" s="337"/>
      <c r="PWU22" s="308"/>
      <c r="PWV22" s="309"/>
      <c r="PWW22" s="310"/>
      <c r="PWX22" s="343"/>
      <c r="PWY22" s="343"/>
      <c r="PWZ22" s="343"/>
      <c r="PXA22" s="343"/>
      <c r="PXB22" s="343"/>
      <c r="PXC22" s="343"/>
      <c r="PXD22" s="343"/>
      <c r="PXE22" s="343"/>
      <c r="PXF22" s="307"/>
      <c r="PXG22" s="335"/>
      <c r="PXH22" s="336"/>
      <c r="PXI22" s="337"/>
      <c r="PXJ22" s="308"/>
      <c r="PXK22" s="309"/>
      <c r="PXL22" s="310"/>
      <c r="PXM22" s="343"/>
      <c r="PXN22" s="343"/>
      <c r="PXO22" s="343"/>
      <c r="PXP22" s="343"/>
      <c r="PXQ22" s="343"/>
      <c r="PXR22" s="343"/>
      <c r="PXS22" s="343"/>
      <c r="PXT22" s="343"/>
      <c r="PXU22" s="307"/>
      <c r="PXV22" s="335"/>
      <c r="PXW22" s="336"/>
      <c r="PXX22" s="337"/>
      <c r="PXY22" s="308"/>
      <c r="PXZ22" s="309"/>
      <c r="PYA22" s="310"/>
      <c r="PYB22" s="343"/>
      <c r="PYC22" s="343"/>
      <c r="PYD22" s="343"/>
      <c r="PYE22" s="343"/>
      <c r="PYF22" s="343"/>
      <c r="PYG22" s="343"/>
      <c r="PYH22" s="343"/>
      <c r="PYI22" s="343"/>
      <c r="PYJ22" s="307"/>
      <c r="PYK22" s="335"/>
      <c r="PYL22" s="336"/>
      <c r="PYM22" s="337"/>
      <c r="PYN22" s="308"/>
      <c r="PYO22" s="309"/>
      <c r="PYP22" s="310"/>
      <c r="PYQ22" s="343"/>
      <c r="PYR22" s="343"/>
      <c r="PYS22" s="343"/>
      <c r="PYT22" s="343"/>
      <c r="PYU22" s="343"/>
      <c r="PYV22" s="343"/>
      <c r="PYW22" s="343"/>
      <c r="PYX22" s="343"/>
      <c r="PYY22" s="307"/>
      <c r="PYZ22" s="335"/>
      <c r="PZA22" s="336"/>
      <c r="PZB22" s="337"/>
      <c r="PZC22" s="308"/>
      <c r="PZD22" s="309"/>
      <c r="PZE22" s="310"/>
      <c r="PZF22" s="343"/>
      <c r="PZG22" s="343"/>
      <c r="PZH22" s="343"/>
      <c r="PZI22" s="343"/>
      <c r="PZJ22" s="343"/>
      <c r="PZK22" s="343"/>
      <c r="PZL22" s="343"/>
      <c r="PZM22" s="343"/>
      <c r="PZN22" s="307"/>
      <c r="PZO22" s="335"/>
      <c r="PZP22" s="336"/>
      <c r="PZQ22" s="337"/>
      <c r="PZR22" s="308"/>
      <c r="PZS22" s="309"/>
      <c r="PZT22" s="310"/>
      <c r="PZU22" s="343"/>
      <c r="PZV22" s="343"/>
      <c r="PZW22" s="343"/>
      <c r="PZX22" s="343"/>
      <c r="PZY22" s="343"/>
      <c r="PZZ22" s="343"/>
      <c r="QAA22" s="343"/>
      <c r="QAB22" s="343"/>
      <c r="QAC22" s="307"/>
      <c r="QAD22" s="335"/>
      <c r="QAE22" s="336"/>
      <c r="QAF22" s="337"/>
      <c r="QAG22" s="308"/>
      <c r="QAH22" s="309"/>
      <c r="QAI22" s="310"/>
      <c r="QAJ22" s="343"/>
      <c r="QAK22" s="343"/>
      <c r="QAL22" s="343"/>
      <c r="QAM22" s="343"/>
      <c r="QAN22" s="343"/>
      <c r="QAO22" s="343"/>
      <c r="QAP22" s="343"/>
      <c r="QAQ22" s="343"/>
      <c r="QAR22" s="307"/>
      <c r="QAS22" s="335"/>
      <c r="QAT22" s="336"/>
      <c r="QAU22" s="337"/>
      <c r="QAV22" s="308"/>
      <c r="QAW22" s="309"/>
      <c r="QAX22" s="310"/>
      <c r="QAY22" s="343"/>
      <c r="QAZ22" s="343"/>
      <c r="QBA22" s="343"/>
      <c r="QBB22" s="343"/>
      <c r="QBC22" s="343"/>
      <c r="QBD22" s="343"/>
      <c r="QBE22" s="343"/>
      <c r="QBF22" s="343"/>
      <c r="QBG22" s="307"/>
      <c r="QBH22" s="335"/>
      <c r="QBI22" s="336"/>
      <c r="QBJ22" s="337"/>
      <c r="QBK22" s="308"/>
      <c r="QBL22" s="309"/>
      <c r="QBM22" s="310"/>
      <c r="QBN22" s="343"/>
      <c r="QBO22" s="343"/>
      <c r="QBP22" s="343"/>
      <c r="QBQ22" s="343"/>
      <c r="QBR22" s="343"/>
      <c r="QBS22" s="343"/>
      <c r="QBT22" s="343"/>
      <c r="QBU22" s="343"/>
      <c r="QBV22" s="307"/>
      <c r="QBW22" s="335"/>
      <c r="QBX22" s="336"/>
      <c r="QBY22" s="337"/>
      <c r="QBZ22" s="308"/>
      <c r="QCA22" s="309"/>
      <c r="QCB22" s="310"/>
      <c r="QCC22" s="343"/>
      <c r="QCD22" s="343"/>
      <c r="QCE22" s="343"/>
      <c r="QCF22" s="343"/>
      <c r="QCG22" s="343"/>
      <c r="QCH22" s="343"/>
      <c r="QCI22" s="343"/>
      <c r="QCJ22" s="343"/>
      <c r="QCK22" s="307"/>
      <c r="QCL22" s="335"/>
      <c r="QCM22" s="336"/>
      <c r="QCN22" s="337"/>
      <c r="QCO22" s="308"/>
      <c r="QCP22" s="309"/>
      <c r="QCQ22" s="310"/>
      <c r="QCR22" s="343"/>
      <c r="QCS22" s="343"/>
      <c r="QCT22" s="343"/>
      <c r="QCU22" s="343"/>
      <c r="QCV22" s="343"/>
      <c r="QCW22" s="343"/>
      <c r="QCX22" s="343"/>
      <c r="QCY22" s="343"/>
      <c r="QCZ22" s="307"/>
      <c r="QDA22" s="335"/>
      <c r="QDB22" s="336"/>
      <c r="QDC22" s="337"/>
      <c r="QDD22" s="308"/>
      <c r="QDE22" s="309"/>
      <c r="QDF22" s="310"/>
      <c r="QDG22" s="343"/>
      <c r="QDH22" s="343"/>
      <c r="QDI22" s="343"/>
      <c r="QDJ22" s="343"/>
      <c r="QDK22" s="343"/>
      <c r="QDL22" s="343"/>
      <c r="QDM22" s="343"/>
      <c r="QDN22" s="343"/>
      <c r="QDO22" s="307"/>
      <c r="QDP22" s="335"/>
      <c r="QDQ22" s="336"/>
      <c r="QDR22" s="337"/>
      <c r="QDS22" s="308"/>
      <c r="QDT22" s="309"/>
      <c r="QDU22" s="310"/>
      <c r="QDV22" s="343"/>
      <c r="QDW22" s="343"/>
      <c r="QDX22" s="343"/>
      <c r="QDY22" s="343"/>
      <c r="QDZ22" s="343"/>
      <c r="QEA22" s="343"/>
      <c r="QEB22" s="343"/>
      <c r="QEC22" s="343"/>
      <c r="QED22" s="307"/>
      <c r="QEE22" s="335"/>
      <c r="QEF22" s="336"/>
      <c r="QEG22" s="337"/>
      <c r="QEH22" s="308"/>
      <c r="QEI22" s="309"/>
      <c r="QEJ22" s="310"/>
      <c r="QEK22" s="343"/>
      <c r="QEL22" s="343"/>
      <c r="QEM22" s="343"/>
      <c r="QEN22" s="343"/>
      <c r="QEO22" s="343"/>
      <c r="QEP22" s="343"/>
      <c r="QEQ22" s="343"/>
      <c r="QER22" s="343"/>
      <c r="QES22" s="307"/>
      <c r="QET22" s="335"/>
      <c r="QEU22" s="336"/>
      <c r="QEV22" s="337"/>
      <c r="QEW22" s="308"/>
      <c r="QEX22" s="309"/>
      <c r="QEY22" s="310"/>
      <c r="QEZ22" s="343"/>
      <c r="QFA22" s="343"/>
      <c r="QFB22" s="343"/>
      <c r="QFC22" s="343"/>
      <c r="QFD22" s="343"/>
      <c r="QFE22" s="343"/>
      <c r="QFF22" s="343"/>
      <c r="QFG22" s="343"/>
      <c r="QFH22" s="307"/>
      <c r="QFI22" s="335"/>
      <c r="QFJ22" s="336"/>
      <c r="QFK22" s="337"/>
      <c r="QFL22" s="308"/>
      <c r="QFM22" s="309"/>
      <c r="QFN22" s="310"/>
      <c r="QFO22" s="343"/>
      <c r="QFP22" s="343"/>
      <c r="QFQ22" s="343"/>
      <c r="QFR22" s="343"/>
      <c r="QFS22" s="343"/>
      <c r="QFT22" s="343"/>
      <c r="QFU22" s="343"/>
      <c r="QFV22" s="343"/>
      <c r="QFW22" s="307"/>
      <c r="QFX22" s="335"/>
      <c r="QFY22" s="336"/>
      <c r="QFZ22" s="337"/>
      <c r="QGA22" s="308"/>
      <c r="QGB22" s="309"/>
      <c r="QGC22" s="310"/>
      <c r="QGD22" s="343"/>
      <c r="QGE22" s="343"/>
      <c r="QGF22" s="343"/>
      <c r="QGG22" s="343"/>
      <c r="QGH22" s="343"/>
      <c r="QGI22" s="343"/>
      <c r="QGJ22" s="343"/>
      <c r="QGK22" s="343"/>
      <c r="QGL22" s="307"/>
      <c r="QGM22" s="335"/>
      <c r="QGN22" s="336"/>
      <c r="QGO22" s="337"/>
      <c r="QGP22" s="308"/>
      <c r="QGQ22" s="309"/>
      <c r="QGR22" s="310"/>
      <c r="QGS22" s="343"/>
      <c r="QGT22" s="343"/>
      <c r="QGU22" s="343"/>
      <c r="QGV22" s="343"/>
      <c r="QGW22" s="343"/>
      <c r="QGX22" s="343"/>
      <c r="QGY22" s="343"/>
      <c r="QGZ22" s="343"/>
      <c r="QHA22" s="307"/>
      <c r="QHB22" s="335"/>
      <c r="QHC22" s="336"/>
      <c r="QHD22" s="337"/>
      <c r="QHE22" s="308"/>
      <c r="QHF22" s="309"/>
      <c r="QHG22" s="310"/>
      <c r="QHH22" s="343"/>
      <c r="QHI22" s="343"/>
      <c r="QHJ22" s="343"/>
      <c r="QHK22" s="343"/>
      <c r="QHL22" s="343"/>
      <c r="QHM22" s="343"/>
      <c r="QHN22" s="343"/>
      <c r="QHO22" s="343"/>
      <c r="QHP22" s="307"/>
      <c r="QHQ22" s="335"/>
      <c r="QHR22" s="336"/>
      <c r="QHS22" s="337"/>
      <c r="QHT22" s="308"/>
      <c r="QHU22" s="309"/>
      <c r="QHV22" s="310"/>
      <c r="QHW22" s="343"/>
      <c r="QHX22" s="343"/>
      <c r="QHY22" s="343"/>
      <c r="QHZ22" s="343"/>
      <c r="QIA22" s="343"/>
      <c r="QIB22" s="343"/>
      <c r="QIC22" s="343"/>
      <c r="QID22" s="343"/>
      <c r="QIE22" s="307"/>
      <c r="QIF22" s="335"/>
      <c r="QIG22" s="336"/>
      <c r="QIH22" s="337"/>
      <c r="QII22" s="308"/>
      <c r="QIJ22" s="309"/>
      <c r="QIK22" s="310"/>
      <c r="QIL22" s="343"/>
      <c r="QIM22" s="343"/>
      <c r="QIN22" s="343"/>
      <c r="QIO22" s="343"/>
      <c r="QIP22" s="343"/>
      <c r="QIQ22" s="343"/>
      <c r="QIR22" s="343"/>
      <c r="QIS22" s="343"/>
      <c r="QIT22" s="307"/>
      <c r="QIU22" s="335"/>
      <c r="QIV22" s="336"/>
      <c r="QIW22" s="337"/>
      <c r="QIX22" s="308"/>
      <c r="QIY22" s="309"/>
      <c r="QIZ22" s="310"/>
      <c r="QJA22" s="343"/>
      <c r="QJB22" s="343"/>
      <c r="QJC22" s="343"/>
      <c r="QJD22" s="343"/>
      <c r="QJE22" s="343"/>
      <c r="QJF22" s="343"/>
      <c r="QJG22" s="343"/>
      <c r="QJH22" s="343"/>
      <c r="QJI22" s="307"/>
      <c r="QJJ22" s="335"/>
      <c r="QJK22" s="336"/>
      <c r="QJL22" s="337"/>
      <c r="QJM22" s="308"/>
      <c r="QJN22" s="309"/>
      <c r="QJO22" s="310"/>
      <c r="QJP22" s="343"/>
      <c r="QJQ22" s="343"/>
      <c r="QJR22" s="343"/>
      <c r="QJS22" s="343"/>
      <c r="QJT22" s="343"/>
      <c r="QJU22" s="343"/>
      <c r="QJV22" s="343"/>
      <c r="QJW22" s="343"/>
      <c r="QJX22" s="307"/>
      <c r="QJY22" s="335"/>
      <c r="QJZ22" s="336"/>
      <c r="QKA22" s="337"/>
      <c r="QKB22" s="308"/>
      <c r="QKC22" s="309"/>
      <c r="QKD22" s="310"/>
      <c r="QKE22" s="343"/>
      <c r="QKF22" s="343"/>
      <c r="QKG22" s="343"/>
      <c r="QKH22" s="343"/>
      <c r="QKI22" s="343"/>
      <c r="QKJ22" s="343"/>
      <c r="QKK22" s="343"/>
      <c r="QKL22" s="343"/>
      <c r="QKM22" s="307"/>
      <c r="QKN22" s="335"/>
      <c r="QKO22" s="336"/>
      <c r="QKP22" s="337"/>
      <c r="QKQ22" s="308"/>
      <c r="QKR22" s="309"/>
      <c r="QKS22" s="310"/>
      <c r="QKT22" s="343"/>
      <c r="QKU22" s="343"/>
      <c r="QKV22" s="343"/>
      <c r="QKW22" s="343"/>
      <c r="QKX22" s="343"/>
      <c r="QKY22" s="343"/>
      <c r="QKZ22" s="343"/>
      <c r="QLA22" s="343"/>
      <c r="QLB22" s="307"/>
      <c r="QLC22" s="335"/>
      <c r="QLD22" s="336"/>
      <c r="QLE22" s="337"/>
      <c r="QLF22" s="308"/>
      <c r="QLG22" s="309"/>
      <c r="QLH22" s="310"/>
      <c r="QLI22" s="343"/>
      <c r="QLJ22" s="343"/>
      <c r="QLK22" s="343"/>
      <c r="QLL22" s="343"/>
      <c r="QLM22" s="343"/>
      <c r="QLN22" s="343"/>
      <c r="QLO22" s="343"/>
      <c r="QLP22" s="343"/>
      <c r="QLQ22" s="307"/>
      <c r="QLR22" s="335"/>
      <c r="QLS22" s="336"/>
      <c r="QLT22" s="337"/>
      <c r="QLU22" s="308"/>
      <c r="QLV22" s="309"/>
      <c r="QLW22" s="310"/>
      <c r="QLX22" s="343"/>
      <c r="QLY22" s="343"/>
      <c r="QLZ22" s="343"/>
      <c r="QMA22" s="343"/>
      <c r="QMB22" s="343"/>
      <c r="QMC22" s="343"/>
      <c r="QMD22" s="343"/>
      <c r="QME22" s="343"/>
      <c r="QMF22" s="307"/>
      <c r="QMG22" s="335"/>
      <c r="QMH22" s="336"/>
      <c r="QMI22" s="337"/>
      <c r="QMJ22" s="308"/>
      <c r="QMK22" s="309"/>
      <c r="QML22" s="310"/>
      <c r="QMM22" s="343"/>
      <c r="QMN22" s="343"/>
      <c r="QMO22" s="343"/>
      <c r="QMP22" s="343"/>
      <c r="QMQ22" s="343"/>
      <c r="QMR22" s="343"/>
      <c r="QMS22" s="343"/>
      <c r="QMT22" s="343"/>
      <c r="QMU22" s="307"/>
      <c r="QMV22" s="335"/>
      <c r="QMW22" s="336"/>
      <c r="QMX22" s="337"/>
      <c r="QMY22" s="308"/>
      <c r="QMZ22" s="309"/>
      <c r="QNA22" s="310"/>
      <c r="QNB22" s="343"/>
      <c r="QNC22" s="343"/>
      <c r="QND22" s="343"/>
      <c r="QNE22" s="343"/>
      <c r="QNF22" s="343"/>
      <c r="QNG22" s="343"/>
      <c r="QNH22" s="343"/>
      <c r="QNI22" s="343"/>
      <c r="QNJ22" s="307"/>
      <c r="QNK22" s="335"/>
      <c r="QNL22" s="336"/>
      <c r="QNM22" s="337"/>
      <c r="QNN22" s="308"/>
      <c r="QNO22" s="309"/>
      <c r="QNP22" s="310"/>
      <c r="QNQ22" s="343"/>
      <c r="QNR22" s="343"/>
      <c r="QNS22" s="343"/>
      <c r="QNT22" s="343"/>
      <c r="QNU22" s="343"/>
      <c r="QNV22" s="343"/>
      <c r="QNW22" s="343"/>
      <c r="QNX22" s="343"/>
      <c r="QNY22" s="307"/>
      <c r="QNZ22" s="335"/>
      <c r="QOA22" s="336"/>
      <c r="QOB22" s="337"/>
      <c r="QOC22" s="308"/>
      <c r="QOD22" s="309"/>
      <c r="QOE22" s="310"/>
      <c r="QOF22" s="343"/>
      <c r="QOG22" s="343"/>
      <c r="QOH22" s="343"/>
      <c r="QOI22" s="343"/>
      <c r="QOJ22" s="343"/>
      <c r="QOK22" s="343"/>
      <c r="QOL22" s="343"/>
      <c r="QOM22" s="343"/>
      <c r="QON22" s="307"/>
      <c r="QOO22" s="335"/>
      <c r="QOP22" s="336"/>
      <c r="QOQ22" s="337"/>
      <c r="QOR22" s="308"/>
      <c r="QOS22" s="309"/>
      <c r="QOT22" s="310"/>
      <c r="QOU22" s="343"/>
      <c r="QOV22" s="343"/>
      <c r="QOW22" s="343"/>
      <c r="QOX22" s="343"/>
      <c r="QOY22" s="343"/>
      <c r="QOZ22" s="343"/>
      <c r="QPA22" s="343"/>
      <c r="QPB22" s="343"/>
      <c r="QPC22" s="307"/>
      <c r="QPD22" s="335"/>
      <c r="QPE22" s="336"/>
      <c r="QPF22" s="337"/>
      <c r="QPG22" s="308"/>
      <c r="QPH22" s="309"/>
      <c r="QPI22" s="310"/>
      <c r="QPJ22" s="343"/>
      <c r="QPK22" s="343"/>
      <c r="QPL22" s="343"/>
      <c r="QPM22" s="343"/>
      <c r="QPN22" s="343"/>
      <c r="QPO22" s="343"/>
      <c r="QPP22" s="343"/>
      <c r="QPQ22" s="343"/>
      <c r="QPR22" s="307"/>
      <c r="QPS22" s="335"/>
      <c r="QPT22" s="336"/>
      <c r="QPU22" s="337"/>
      <c r="QPV22" s="308"/>
      <c r="QPW22" s="309"/>
      <c r="QPX22" s="310"/>
      <c r="QPY22" s="343"/>
      <c r="QPZ22" s="343"/>
      <c r="QQA22" s="343"/>
      <c r="QQB22" s="343"/>
      <c r="QQC22" s="343"/>
      <c r="QQD22" s="343"/>
      <c r="QQE22" s="343"/>
      <c r="QQF22" s="343"/>
      <c r="QQG22" s="307"/>
      <c r="QQH22" s="335"/>
      <c r="QQI22" s="336"/>
      <c r="QQJ22" s="337"/>
      <c r="QQK22" s="308"/>
      <c r="QQL22" s="309"/>
      <c r="QQM22" s="310"/>
      <c r="QQN22" s="343"/>
      <c r="QQO22" s="343"/>
      <c r="QQP22" s="343"/>
      <c r="QQQ22" s="343"/>
      <c r="QQR22" s="343"/>
      <c r="QQS22" s="343"/>
      <c r="QQT22" s="343"/>
      <c r="QQU22" s="343"/>
      <c r="QQV22" s="307"/>
      <c r="QQW22" s="335"/>
      <c r="QQX22" s="336"/>
      <c r="QQY22" s="337"/>
      <c r="QQZ22" s="308"/>
      <c r="QRA22" s="309"/>
      <c r="QRB22" s="310"/>
      <c r="QRC22" s="343"/>
      <c r="QRD22" s="343"/>
      <c r="QRE22" s="343"/>
      <c r="QRF22" s="343"/>
      <c r="QRG22" s="343"/>
      <c r="QRH22" s="343"/>
      <c r="QRI22" s="343"/>
      <c r="QRJ22" s="343"/>
      <c r="QRK22" s="307"/>
      <c r="QRL22" s="335"/>
      <c r="QRM22" s="336"/>
      <c r="QRN22" s="337"/>
      <c r="QRO22" s="308"/>
      <c r="QRP22" s="309"/>
      <c r="QRQ22" s="310"/>
      <c r="QRR22" s="343"/>
      <c r="QRS22" s="343"/>
      <c r="QRT22" s="343"/>
      <c r="QRU22" s="343"/>
      <c r="QRV22" s="343"/>
      <c r="QRW22" s="343"/>
      <c r="QRX22" s="343"/>
      <c r="QRY22" s="343"/>
      <c r="QRZ22" s="307"/>
      <c r="QSA22" s="335"/>
      <c r="QSB22" s="336"/>
      <c r="QSC22" s="337"/>
      <c r="QSD22" s="308"/>
      <c r="QSE22" s="309"/>
      <c r="QSF22" s="310"/>
      <c r="QSG22" s="343"/>
      <c r="QSH22" s="343"/>
      <c r="QSI22" s="343"/>
      <c r="QSJ22" s="343"/>
      <c r="QSK22" s="343"/>
      <c r="QSL22" s="343"/>
      <c r="QSM22" s="343"/>
      <c r="QSN22" s="343"/>
      <c r="QSO22" s="307"/>
      <c r="QSP22" s="335"/>
      <c r="QSQ22" s="336"/>
      <c r="QSR22" s="337"/>
      <c r="QSS22" s="308"/>
      <c r="QST22" s="309"/>
      <c r="QSU22" s="310"/>
      <c r="QSV22" s="343"/>
      <c r="QSW22" s="343"/>
      <c r="QSX22" s="343"/>
      <c r="QSY22" s="343"/>
      <c r="QSZ22" s="343"/>
      <c r="QTA22" s="343"/>
      <c r="QTB22" s="343"/>
      <c r="QTC22" s="343"/>
      <c r="QTD22" s="307"/>
      <c r="QTE22" s="335"/>
      <c r="QTF22" s="336"/>
      <c r="QTG22" s="337"/>
      <c r="QTH22" s="308"/>
      <c r="QTI22" s="309"/>
      <c r="QTJ22" s="310"/>
      <c r="QTK22" s="343"/>
      <c r="QTL22" s="343"/>
      <c r="QTM22" s="343"/>
      <c r="QTN22" s="343"/>
      <c r="QTO22" s="343"/>
      <c r="QTP22" s="343"/>
      <c r="QTQ22" s="343"/>
      <c r="QTR22" s="343"/>
      <c r="QTS22" s="307"/>
      <c r="QTT22" s="335"/>
      <c r="QTU22" s="336"/>
      <c r="QTV22" s="337"/>
      <c r="QTW22" s="308"/>
      <c r="QTX22" s="309"/>
      <c r="QTY22" s="310"/>
      <c r="QTZ22" s="343"/>
      <c r="QUA22" s="343"/>
      <c r="QUB22" s="343"/>
      <c r="QUC22" s="343"/>
      <c r="QUD22" s="343"/>
      <c r="QUE22" s="343"/>
      <c r="QUF22" s="343"/>
      <c r="QUG22" s="343"/>
      <c r="QUH22" s="307"/>
      <c r="QUI22" s="335"/>
      <c r="QUJ22" s="336"/>
      <c r="QUK22" s="337"/>
      <c r="QUL22" s="308"/>
      <c r="QUM22" s="309"/>
      <c r="QUN22" s="310"/>
      <c r="QUO22" s="343"/>
      <c r="QUP22" s="343"/>
      <c r="QUQ22" s="343"/>
      <c r="QUR22" s="343"/>
      <c r="QUS22" s="343"/>
      <c r="QUT22" s="343"/>
      <c r="QUU22" s="343"/>
      <c r="QUV22" s="343"/>
      <c r="QUW22" s="307"/>
      <c r="QUX22" s="335"/>
      <c r="QUY22" s="336"/>
      <c r="QUZ22" s="337"/>
      <c r="QVA22" s="308"/>
      <c r="QVB22" s="309"/>
      <c r="QVC22" s="310"/>
      <c r="QVD22" s="343"/>
      <c r="QVE22" s="343"/>
      <c r="QVF22" s="343"/>
      <c r="QVG22" s="343"/>
      <c r="QVH22" s="343"/>
      <c r="QVI22" s="343"/>
      <c r="QVJ22" s="343"/>
      <c r="QVK22" s="343"/>
      <c r="QVL22" s="307"/>
      <c r="QVM22" s="335"/>
      <c r="QVN22" s="336"/>
      <c r="QVO22" s="337"/>
      <c r="QVP22" s="308"/>
      <c r="QVQ22" s="309"/>
      <c r="QVR22" s="310"/>
      <c r="QVS22" s="343"/>
      <c r="QVT22" s="343"/>
      <c r="QVU22" s="343"/>
      <c r="QVV22" s="343"/>
      <c r="QVW22" s="343"/>
      <c r="QVX22" s="343"/>
      <c r="QVY22" s="343"/>
      <c r="QVZ22" s="343"/>
      <c r="QWA22" s="307"/>
      <c r="QWB22" s="335"/>
      <c r="QWC22" s="336"/>
      <c r="QWD22" s="337"/>
      <c r="QWE22" s="308"/>
      <c r="QWF22" s="309"/>
      <c r="QWG22" s="310"/>
      <c r="QWH22" s="343"/>
      <c r="QWI22" s="343"/>
      <c r="QWJ22" s="343"/>
      <c r="QWK22" s="343"/>
      <c r="QWL22" s="343"/>
      <c r="QWM22" s="343"/>
      <c r="QWN22" s="343"/>
      <c r="QWO22" s="343"/>
      <c r="QWP22" s="307"/>
      <c r="QWQ22" s="335"/>
      <c r="QWR22" s="336"/>
      <c r="QWS22" s="337"/>
      <c r="QWT22" s="308"/>
      <c r="QWU22" s="309"/>
      <c r="QWV22" s="310"/>
      <c r="QWW22" s="343"/>
      <c r="QWX22" s="343"/>
      <c r="QWY22" s="343"/>
      <c r="QWZ22" s="343"/>
      <c r="QXA22" s="343"/>
      <c r="QXB22" s="343"/>
      <c r="QXC22" s="343"/>
      <c r="QXD22" s="343"/>
      <c r="QXE22" s="307"/>
      <c r="QXF22" s="335"/>
      <c r="QXG22" s="336"/>
      <c r="QXH22" s="337"/>
      <c r="QXI22" s="308"/>
      <c r="QXJ22" s="309"/>
      <c r="QXK22" s="310"/>
      <c r="QXL22" s="343"/>
      <c r="QXM22" s="343"/>
      <c r="QXN22" s="343"/>
      <c r="QXO22" s="343"/>
      <c r="QXP22" s="343"/>
      <c r="QXQ22" s="343"/>
      <c r="QXR22" s="343"/>
      <c r="QXS22" s="343"/>
      <c r="QXT22" s="307"/>
      <c r="QXU22" s="335"/>
      <c r="QXV22" s="336"/>
      <c r="QXW22" s="337"/>
      <c r="QXX22" s="308"/>
      <c r="QXY22" s="309"/>
      <c r="QXZ22" s="310"/>
      <c r="QYA22" s="343"/>
      <c r="QYB22" s="343"/>
      <c r="QYC22" s="343"/>
      <c r="QYD22" s="343"/>
      <c r="QYE22" s="343"/>
      <c r="QYF22" s="343"/>
      <c r="QYG22" s="343"/>
      <c r="QYH22" s="343"/>
      <c r="QYI22" s="307"/>
      <c r="QYJ22" s="335"/>
      <c r="QYK22" s="336"/>
      <c r="QYL22" s="337"/>
      <c r="QYM22" s="308"/>
      <c r="QYN22" s="309"/>
      <c r="QYO22" s="310"/>
      <c r="QYP22" s="343"/>
      <c r="QYQ22" s="343"/>
      <c r="QYR22" s="343"/>
      <c r="QYS22" s="343"/>
      <c r="QYT22" s="343"/>
      <c r="QYU22" s="343"/>
      <c r="QYV22" s="343"/>
      <c r="QYW22" s="343"/>
      <c r="QYX22" s="307"/>
      <c r="QYY22" s="335"/>
      <c r="QYZ22" s="336"/>
      <c r="QZA22" s="337"/>
      <c r="QZB22" s="308"/>
      <c r="QZC22" s="309"/>
      <c r="QZD22" s="310"/>
      <c r="QZE22" s="343"/>
      <c r="QZF22" s="343"/>
      <c r="QZG22" s="343"/>
      <c r="QZH22" s="343"/>
      <c r="QZI22" s="343"/>
      <c r="QZJ22" s="343"/>
      <c r="QZK22" s="343"/>
      <c r="QZL22" s="343"/>
      <c r="QZM22" s="307"/>
      <c r="QZN22" s="335"/>
      <c r="QZO22" s="336"/>
      <c r="QZP22" s="337"/>
      <c r="QZQ22" s="308"/>
      <c r="QZR22" s="309"/>
      <c r="QZS22" s="310"/>
      <c r="QZT22" s="343"/>
      <c r="QZU22" s="343"/>
      <c r="QZV22" s="343"/>
      <c r="QZW22" s="343"/>
      <c r="QZX22" s="343"/>
      <c r="QZY22" s="343"/>
      <c r="QZZ22" s="343"/>
      <c r="RAA22" s="343"/>
      <c r="RAB22" s="307"/>
      <c r="RAC22" s="335"/>
      <c r="RAD22" s="336"/>
      <c r="RAE22" s="337"/>
      <c r="RAF22" s="308"/>
      <c r="RAG22" s="309"/>
      <c r="RAH22" s="310"/>
      <c r="RAI22" s="343"/>
      <c r="RAJ22" s="343"/>
      <c r="RAK22" s="343"/>
      <c r="RAL22" s="343"/>
      <c r="RAM22" s="343"/>
      <c r="RAN22" s="343"/>
      <c r="RAO22" s="343"/>
      <c r="RAP22" s="343"/>
      <c r="RAQ22" s="307"/>
      <c r="RAR22" s="335"/>
      <c r="RAS22" s="336"/>
      <c r="RAT22" s="337"/>
      <c r="RAU22" s="308"/>
      <c r="RAV22" s="309"/>
      <c r="RAW22" s="310"/>
      <c r="RAX22" s="343"/>
      <c r="RAY22" s="343"/>
      <c r="RAZ22" s="343"/>
      <c r="RBA22" s="343"/>
      <c r="RBB22" s="343"/>
      <c r="RBC22" s="343"/>
      <c r="RBD22" s="343"/>
      <c r="RBE22" s="343"/>
      <c r="RBF22" s="307"/>
      <c r="RBG22" s="335"/>
      <c r="RBH22" s="336"/>
      <c r="RBI22" s="337"/>
      <c r="RBJ22" s="308"/>
      <c r="RBK22" s="309"/>
      <c r="RBL22" s="310"/>
      <c r="RBM22" s="343"/>
      <c r="RBN22" s="343"/>
      <c r="RBO22" s="343"/>
      <c r="RBP22" s="343"/>
      <c r="RBQ22" s="343"/>
      <c r="RBR22" s="343"/>
      <c r="RBS22" s="343"/>
      <c r="RBT22" s="343"/>
      <c r="RBU22" s="307"/>
      <c r="RBV22" s="335"/>
      <c r="RBW22" s="336"/>
      <c r="RBX22" s="337"/>
      <c r="RBY22" s="308"/>
      <c r="RBZ22" s="309"/>
      <c r="RCA22" s="310"/>
      <c r="RCB22" s="343"/>
      <c r="RCC22" s="343"/>
      <c r="RCD22" s="343"/>
      <c r="RCE22" s="343"/>
      <c r="RCF22" s="343"/>
      <c r="RCG22" s="343"/>
      <c r="RCH22" s="343"/>
      <c r="RCI22" s="343"/>
      <c r="RCJ22" s="307"/>
      <c r="RCK22" s="335"/>
      <c r="RCL22" s="336"/>
      <c r="RCM22" s="337"/>
      <c r="RCN22" s="308"/>
      <c r="RCO22" s="309"/>
      <c r="RCP22" s="310"/>
      <c r="RCQ22" s="343"/>
      <c r="RCR22" s="343"/>
      <c r="RCS22" s="343"/>
      <c r="RCT22" s="343"/>
      <c r="RCU22" s="343"/>
      <c r="RCV22" s="343"/>
      <c r="RCW22" s="343"/>
      <c r="RCX22" s="343"/>
      <c r="RCY22" s="307"/>
      <c r="RCZ22" s="335"/>
      <c r="RDA22" s="336"/>
      <c r="RDB22" s="337"/>
      <c r="RDC22" s="308"/>
      <c r="RDD22" s="309"/>
      <c r="RDE22" s="310"/>
      <c r="RDF22" s="343"/>
      <c r="RDG22" s="343"/>
      <c r="RDH22" s="343"/>
      <c r="RDI22" s="343"/>
      <c r="RDJ22" s="343"/>
      <c r="RDK22" s="343"/>
      <c r="RDL22" s="343"/>
      <c r="RDM22" s="343"/>
      <c r="RDN22" s="307"/>
      <c r="RDO22" s="335"/>
      <c r="RDP22" s="336"/>
      <c r="RDQ22" s="337"/>
      <c r="RDR22" s="308"/>
      <c r="RDS22" s="309"/>
      <c r="RDT22" s="310"/>
      <c r="RDU22" s="343"/>
      <c r="RDV22" s="343"/>
      <c r="RDW22" s="343"/>
      <c r="RDX22" s="343"/>
      <c r="RDY22" s="343"/>
      <c r="RDZ22" s="343"/>
      <c r="REA22" s="343"/>
      <c r="REB22" s="343"/>
      <c r="REC22" s="307"/>
      <c r="RED22" s="335"/>
      <c r="REE22" s="336"/>
      <c r="REF22" s="337"/>
      <c r="REG22" s="308"/>
      <c r="REH22" s="309"/>
      <c r="REI22" s="310"/>
      <c r="REJ22" s="343"/>
      <c r="REK22" s="343"/>
      <c r="REL22" s="343"/>
      <c r="REM22" s="343"/>
      <c r="REN22" s="343"/>
      <c r="REO22" s="343"/>
      <c r="REP22" s="343"/>
      <c r="REQ22" s="343"/>
      <c r="RER22" s="307"/>
      <c r="RES22" s="335"/>
      <c r="RET22" s="336"/>
      <c r="REU22" s="337"/>
      <c r="REV22" s="308"/>
      <c r="REW22" s="309"/>
      <c r="REX22" s="310"/>
      <c r="REY22" s="343"/>
      <c r="REZ22" s="343"/>
      <c r="RFA22" s="343"/>
      <c r="RFB22" s="343"/>
      <c r="RFC22" s="343"/>
      <c r="RFD22" s="343"/>
      <c r="RFE22" s="343"/>
      <c r="RFF22" s="343"/>
      <c r="RFG22" s="307"/>
      <c r="RFH22" s="335"/>
      <c r="RFI22" s="336"/>
      <c r="RFJ22" s="337"/>
      <c r="RFK22" s="308"/>
      <c r="RFL22" s="309"/>
      <c r="RFM22" s="310"/>
      <c r="RFN22" s="343"/>
      <c r="RFO22" s="343"/>
      <c r="RFP22" s="343"/>
      <c r="RFQ22" s="343"/>
      <c r="RFR22" s="343"/>
      <c r="RFS22" s="343"/>
      <c r="RFT22" s="343"/>
      <c r="RFU22" s="343"/>
      <c r="RFV22" s="307"/>
      <c r="RFW22" s="335"/>
      <c r="RFX22" s="336"/>
      <c r="RFY22" s="337"/>
      <c r="RFZ22" s="308"/>
      <c r="RGA22" s="309"/>
      <c r="RGB22" s="310"/>
      <c r="RGC22" s="343"/>
      <c r="RGD22" s="343"/>
      <c r="RGE22" s="343"/>
      <c r="RGF22" s="343"/>
      <c r="RGG22" s="343"/>
      <c r="RGH22" s="343"/>
      <c r="RGI22" s="343"/>
      <c r="RGJ22" s="343"/>
      <c r="RGK22" s="307"/>
      <c r="RGL22" s="335"/>
      <c r="RGM22" s="336"/>
      <c r="RGN22" s="337"/>
      <c r="RGO22" s="308"/>
      <c r="RGP22" s="309"/>
      <c r="RGQ22" s="310"/>
      <c r="RGR22" s="343"/>
      <c r="RGS22" s="343"/>
      <c r="RGT22" s="343"/>
      <c r="RGU22" s="343"/>
      <c r="RGV22" s="343"/>
      <c r="RGW22" s="343"/>
      <c r="RGX22" s="343"/>
      <c r="RGY22" s="343"/>
      <c r="RGZ22" s="307"/>
      <c r="RHA22" s="335"/>
      <c r="RHB22" s="336"/>
      <c r="RHC22" s="337"/>
      <c r="RHD22" s="308"/>
      <c r="RHE22" s="309"/>
      <c r="RHF22" s="310"/>
      <c r="RHG22" s="343"/>
      <c r="RHH22" s="343"/>
      <c r="RHI22" s="343"/>
      <c r="RHJ22" s="343"/>
      <c r="RHK22" s="343"/>
      <c r="RHL22" s="343"/>
      <c r="RHM22" s="343"/>
      <c r="RHN22" s="343"/>
      <c r="RHO22" s="307"/>
      <c r="RHP22" s="335"/>
      <c r="RHQ22" s="336"/>
      <c r="RHR22" s="337"/>
      <c r="RHS22" s="308"/>
      <c r="RHT22" s="309"/>
      <c r="RHU22" s="310"/>
      <c r="RHV22" s="343"/>
      <c r="RHW22" s="343"/>
      <c r="RHX22" s="343"/>
      <c r="RHY22" s="343"/>
      <c r="RHZ22" s="343"/>
      <c r="RIA22" s="343"/>
      <c r="RIB22" s="343"/>
      <c r="RIC22" s="343"/>
      <c r="RID22" s="307"/>
      <c r="RIE22" s="335"/>
      <c r="RIF22" s="336"/>
      <c r="RIG22" s="337"/>
      <c r="RIH22" s="308"/>
      <c r="RII22" s="309"/>
      <c r="RIJ22" s="310"/>
      <c r="RIK22" s="343"/>
      <c r="RIL22" s="343"/>
      <c r="RIM22" s="343"/>
      <c r="RIN22" s="343"/>
      <c r="RIO22" s="343"/>
      <c r="RIP22" s="343"/>
      <c r="RIQ22" s="343"/>
      <c r="RIR22" s="343"/>
      <c r="RIS22" s="307"/>
      <c r="RIT22" s="335"/>
      <c r="RIU22" s="336"/>
      <c r="RIV22" s="337"/>
      <c r="RIW22" s="308"/>
      <c r="RIX22" s="309"/>
      <c r="RIY22" s="310"/>
      <c r="RIZ22" s="343"/>
      <c r="RJA22" s="343"/>
      <c r="RJB22" s="343"/>
      <c r="RJC22" s="343"/>
      <c r="RJD22" s="343"/>
      <c r="RJE22" s="343"/>
      <c r="RJF22" s="343"/>
      <c r="RJG22" s="343"/>
      <c r="RJH22" s="307"/>
      <c r="RJI22" s="335"/>
      <c r="RJJ22" s="336"/>
      <c r="RJK22" s="337"/>
      <c r="RJL22" s="308"/>
      <c r="RJM22" s="309"/>
      <c r="RJN22" s="310"/>
      <c r="RJO22" s="343"/>
      <c r="RJP22" s="343"/>
      <c r="RJQ22" s="343"/>
      <c r="RJR22" s="343"/>
      <c r="RJS22" s="343"/>
      <c r="RJT22" s="343"/>
      <c r="RJU22" s="343"/>
      <c r="RJV22" s="343"/>
      <c r="RJW22" s="307"/>
      <c r="RJX22" s="335"/>
      <c r="RJY22" s="336"/>
      <c r="RJZ22" s="337"/>
      <c r="RKA22" s="308"/>
      <c r="RKB22" s="309"/>
      <c r="RKC22" s="310"/>
      <c r="RKD22" s="343"/>
      <c r="RKE22" s="343"/>
      <c r="RKF22" s="343"/>
      <c r="RKG22" s="343"/>
      <c r="RKH22" s="343"/>
      <c r="RKI22" s="343"/>
      <c r="RKJ22" s="343"/>
      <c r="RKK22" s="343"/>
      <c r="RKL22" s="307"/>
      <c r="RKM22" s="335"/>
      <c r="RKN22" s="336"/>
      <c r="RKO22" s="337"/>
      <c r="RKP22" s="308"/>
      <c r="RKQ22" s="309"/>
      <c r="RKR22" s="310"/>
      <c r="RKS22" s="343"/>
      <c r="RKT22" s="343"/>
      <c r="RKU22" s="343"/>
      <c r="RKV22" s="343"/>
      <c r="RKW22" s="343"/>
      <c r="RKX22" s="343"/>
      <c r="RKY22" s="343"/>
      <c r="RKZ22" s="343"/>
      <c r="RLA22" s="307"/>
      <c r="RLB22" s="335"/>
      <c r="RLC22" s="336"/>
      <c r="RLD22" s="337"/>
      <c r="RLE22" s="308"/>
      <c r="RLF22" s="309"/>
      <c r="RLG22" s="310"/>
      <c r="RLH22" s="343"/>
      <c r="RLI22" s="343"/>
      <c r="RLJ22" s="343"/>
      <c r="RLK22" s="343"/>
      <c r="RLL22" s="343"/>
      <c r="RLM22" s="343"/>
      <c r="RLN22" s="343"/>
      <c r="RLO22" s="343"/>
      <c r="RLP22" s="307"/>
      <c r="RLQ22" s="335"/>
      <c r="RLR22" s="336"/>
      <c r="RLS22" s="337"/>
      <c r="RLT22" s="308"/>
      <c r="RLU22" s="309"/>
      <c r="RLV22" s="310"/>
      <c r="RLW22" s="343"/>
      <c r="RLX22" s="343"/>
      <c r="RLY22" s="343"/>
      <c r="RLZ22" s="343"/>
      <c r="RMA22" s="343"/>
      <c r="RMB22" s="343"/>
      <c r="RMC22" s="343"/>
      <c r="RMD22" s="343"/>
      <c r="RME22" s="307"/>
      <c r="RMF22" s="335"/>
      <c r="RMG22" s="336"/>
      <c r="RMH22" s="337"/>
      <c r="RMI22" s="308"/>
      <c r="RMJ22" s="309"/>
      <c r="RMK22" s="310"/>
      <c r="RML22" s="343"/>
      <c r="RMM22" s="343"/>
      <c r="RMN22" s="343"/>
      <c r="RMO22" s="343"/>
      <c r="RMP22" s="343"/>
      <c r="RMQ22" s="343"/>
      <c r="RMR22" s="343"/>
      <c r="RMS22" s="343"/>
      <c r="RMT22" s="307"/>
      <c r="RMU22" s="335"/>
      <c r="RMV22" s="336"/>
      <c r="RMW22" s="337"/>
      <c r="RMX22" s="308"/>
      <c r="RMY22" s="309"/>
      <c r="RMZ22" s="310"/>
      <c r="RNA22" s="343"/>
      <c r="RNB22" s="343"/>
      <c r="RNC22" s="343"/>
      <c r="RND22" s="343"/>
      <c r="RNE22" s="343"/>
      <c r="RNF22" s="343"/>
      <c r="RNG22" s="343"/>
      <c r="RNH22" s="343"/>
      <c r="RNI22" s="307"/>
      <c r="RNJ22" s="335"/>
      <c r="RNK22" s="336"/>
      <c r="RNL22" s="337"/>
      <c r="RNM22" s="308"/>
      <c r="RNN22" s="309"/>
      <c r="RNO22" s="310"/>
      <c r="RNP22" s="343"/>
      <c r="RNQ22" s="343"/>
      <c r="RNR22" s="343"/>
      <c r="RNS22" s="343"/>
      <c r="RNT22" s="343"/>
      <c r="RNU22" s="343"/>
      <c r="RNV22" s="343"/>
      <c r="RNW22" s="343"/>
      <c r="RNX22" s="307"/>
      <c r="RNY22" s="335"/>
      <c r="RNZ22" s="336"/>
      <c r="ROA22" s="337"/>
      <c r="ROB22" s="308"/>
      <c r="ROC22" s="309"/>
      <c r="ROD22" s="310"/>
      <c r="ROE22" s="343"/>
      <c r="ROF22" s="343"/>
      <c r="ROG22" s="343"/>
      <c r="ROH22" s="343"/>
      <c r="ROI22" s="343"/>
      <c r="ROJ22" s="343"/>
      <c r="ROK22" s="343"/>
      <c r="ROL22" s="343"/>
      <c r="ROM22" s="307"/>
      <c r="RON22" s="335"/>
      <c r="ROO22" s="336"/>
      <c r="ROP22" s="337"/>
      <c r="ROQ22" s="308"/>
      <c r="ROR22" s="309"/>
      <c r="ROS22" s="310"/>
      <c r="ROT22" s="343"/>
      <c r="ROU22" s="343"/>
      <c r="ROV22" s="343"/>
      <c r="ROW22" s="343"/>
      <c r="ROX22" s="343"/>
      <c r="ROY22" s="343"/>
      <c r="ROZ22" s="343"/>
      <c r="RPA22" s="343"/>
      <c r="RPB22" s="307"/>
      <c r="RPC22" s="335"/>
      <c r="RPD22" s="336"/>
      <c r="RPE22" s="337"/>
      <c r="RPF22" s="308"/>
      <c r="RPG22" s="309"/>
      <c r="RPH22" s="310"/>
      <c r="RPI22" s="343"/>
      <c r="RPJ22" s="343"/>
      <c r="RPK22" s="343"/>
      <c r="RPL22" s="343"/>
      <c r="RPM22" s="343"/>
      <c r="RPN22" s="343"/>
      <c r="RPO22" s="343"/>
      <c r="RPP22" s="343"/>
      <c r="RPQ22" s="307"/>
      <c r="RPR22" s="335"/>
      <c r="RPS22" s="336"/>
      <c r="RPT22" s="337"/>
      <c r="RPU22" s="308"/>
      <c r="RPV22" s="309"/>
      <c r="RPW22" s="310"/>
      <c r="RPX22" s="343"/>
      <c r="RPY22" s="343"/>
      <c r="RPZ22" s="343"/>
      <c r="RQA22" s="343"/>
      <c r="RQB22" s="343"/>
      <c r="RQC22" s="343"/>
      <c r="RQD22" s="343"/>
      <c r="RQE22" s="343"/>
      <c r="RQF22" s="307"/>
      <c r="RQG22" s="335"/>
      <c r="RQH22" s="336"/>
      <c r="RQI22" s="337"/>
      <c r="RQJ22" s="308"/>
      <c r="RQK22" s="309"/>
      <c r="RQL22" s="310"/>
      <c r="RQM22" s="343"/>
      <c r="RQN22" s="343"/>
      <c r="RQO22" s="343"/>
      <c r="RQP22" s="343"/>
      <c r="RQQ22" s="343"/>
      <c r="RQR22" s="343"/>
      <c r="RQS22" s="343"/>
      <c r="RQT22" s="343"/>
      <c r="RQU22" s="307"/>
      <c r="RQV22" s="335"/>
      <c r="RQW22" s="336"/>
      <c r="RQX22" s="337"/>
      <c r="RQY22" s="308"/>
      <c r="RQZ22" s="309"/>
      <c r="RRA22" s="310"/>
      <c r="RRB22" s="343"/>
      <c r="RRC22" s="343"/>
      <c r="RRD22" s="343"/>
      <c r="RRE22" s="343"/>
      <c r="RRF22" s="343"/>
      <c r="RRG22" s="343"/>
      <c r="RRH22" s="343"/>
      <c r="RRI22" s="343"/>
      <c r="RRJ22" s="307"/>
      <c r="RRK22" s="335"/>
      <c r="RRL22" s="336"/>
      <c r="RRM22" s="337"/>
      <c r="RRN22" s="308"/>
      <c r="RRO22" s="309"/>
      <c r="RRP22" s="310"/>
      <c r="RRQ22" s="343"/>
      <c r="RRR22" s="343"/>
      <c r="RRS22" s="343"/>
      <c r="RRT22" s="343"/>
      <c r="RRU22" s="343"/>
      <c r="RRV22" s="343"/>
      <c r="RRW22" s="343"/>
      <c r="RRX22" s="343"/>
      <c r="RRY22" s="307"/>
      <c r="RRZ22" s="335"/>
      <c r="RSA22" s="336"/>
      <c r="RSB22" s="337"/>
      <c r="RSC22" s="308"/>
      <c r="RSD22" s="309"/>
      <c r="RSE22" s="310"/>
      <c r="RSF22" s="343"/>
      <c r="RSG22" s="343"/>
      <c r="RSH22" s="343"/>
      <c r="RSI22" s="343"/>
      <c r="RSJ22" s="343"/>
      <c r="RSK22" s="343"/>
      <c r="RSL22" s="343"/>
      <c r="RSM22" s="343"/>
      <c r="RSN22" s="307"/>
      <c r="RSO22" s="335"/>
      <c r="RSP22" s="336"/>
      <c r="RSQ22" s="337"/>
      <c r="RSR22" s="308"/>
      <c r="RSS22" s="309"/>
      <c r="RST22" s="310"/>
      <c r="RSU22" s="343"/>
      <c r="RSV22" s="343"/>
      <c r="RSW22" s="343"/>
      <c r="RSX22" s="343"/>
      <c r="RSY22" s="343"/>
      <c r="RSZ22" s="343"/>
      <c r="RTA22" s="343"/>
      <c r="RTB22" s="343"/>
      <c r="RTC22" s="307"/>
      <c r="RTD22" s="335"/>
      <c r="RTE22" s="336"/>
      <c r="RTF22" s="337"/>
      <c r="RTG22" s="308"/>
      <c r="RTH22" s="309"/>
      <c r="RTI22" s="310"/>
      <c r="RTJ22" s="343"/>
      <c r="RTK22" s="343"/>
      <c r="RTL22" s="343"/>
      <c r="RTM22" s="343"/>
      <c r="RTN22" s="343"/>
      <c r="RTO22" s="343"/>
      <c r="RTP22" s="343"/>
      <c r="RTQ22" s="343"/>
      <c r="RTR22" s="307"/>
      <c r="RTS22" s="335"/>
      <c r="RTT22" s="336"/>
      <c r="RTU22" s="337"/>
      <c r="RTV22" s="308"/>
      <c r="RTW22" s="309"/>
      <c r="RTX22" s="310"/>
      <c r="RTY22" s="343"/>
      <c r="RTZ22" s="343"/>
      <c r="RUA22" s="343"/>
      <c r="RUB22" s="343"/>
      <c r="RUC22" s="343"/>
      <c r="RUD22" s="343"/>
      <c r="RUE22" s="343"/>
      <c r="RUF22" s="343"/>
      <c r="RUG22" s="307"/>
      <c r="RUH22" s="335"/>
      <c r="RUI22" s="336"/>
      <c r="RUJ22" s="337"/>
      <c r="RUK22" s="308"/>
      <c r="RUL22" s="309"/>
      <c r="RUM22" s="310"/>
      <c r="RUN22" s="343"/>
      <c r="RUO22" s="343"/>
      <c r="RUP22" s="343"/>
      <c r="RUQ22" s="343"/>
      <c r="RUR22" s="343"/>
      <c r="RUS22" s="343"/>
      <c r="RUT22" s="343"/>
      <c r="RUU22" s="343"/>
      <c r="RUV22" s="307"/>
      <c r="RUW22" s="335"/>
      <c r="RUX22" s="336"/>
      <c r="RUY22" s="337"/>
      <c r="RUZ22" s="308"/>
      <c r="RVA22" s="309"/>
      <c r="RVB22" s="310"/>
      <c r="RVC22" s="343"/>
      <c r="RVD22" s="343"/>
      <c r="RVE22" s="343"/>
      <c r="RVF22" s="343"/>
      <c r="RVG22" s="343"/>
      <c r="RVH22" s="343"/>
      <c r="RVI22" s="343"/>
      <c r="RVJ22" s="343"/>
      <c r="RVK22" s="307"/>
      <c r="RVL22" s="335"/>
      <c r="RVM22" s="336"/>
      <c r="RVN22" s="337"/>
      <c r="RVO22" s="308"/>
      <c r="RVP22" s="309"/>
      <c r="RVQ22" s="310"/>
      <c r="RVR22" s="343"/>
      <c r="RVS22" s="343"/>
      <c r="RVT22" s="343"/>
      <c r="RVU22" s="343"/>
      <c r="RVV22" s="343"/>
      <c r="RVW22" s="343"/>
      <c r="RVX22" s="343"/>
      <c r="RVY22" s="343"/>
      <c r="RVZ22" s="307"/>
      <c r="RWA22" s="335"/>
      <c r="RWB22" s="336"/>
      <c r="RWC22" s="337"/>
      <c r="RWD22" s="308"/>
      <c r="RWE22" s="309"/>
      <c r="RWF22" s="310"/>
      <c r="RWG22" s="343"/>
      <c r="RWH22" s="343"/>
      <c r="RWI22" s="343"/>
      <c r="RWJ22" s="343"/>
      <c r="RWK22" s="343"/>
      <c r="RWL22" s="343"/>
      <c r="RWM22" s="343"/>
      <c r="RWN22" s="343"/>
      <c r="RWO22" s="307"/>
      <c r="RWP22" s="335"/>
      <c r="RWQ22" s="336"/>
      <c r="RWR22" s="337"/>
      <c r="RWS22" s="308"/>
      <c r="RWT22" s="309"/>
      <c r="RWU22" s="310"/>
      <c r="RWV22" s="343"/>
      <c r="RWW22" s="343"/>
      <c r="RWX22" s="343"/>
      <c r="RWY22" s="343"/>
      <c r="RWZ22" s="343"/>
      <c r="RXA22" s="343"/>
      <c r="RXB22" s="343"/>
      <c r="RXC22" s="343"/>
      <c r="RXD22" s="307"/>
      <c r="RXE22" s="335"/>
      <c r="RXF22" s="336"/>
      <c r="RXG22" s="337"/>
      <c r="RXH22" s="308"/>
      <c r="RXI22" s="309"/>
      <c r="RXJ22" s="310"/>
      <c r="RXK22" s="343"/>
      <c r="RXL22" s="343"/>
      <c r="RXM22" s="343"/>
      <c r="RXN22" s="343"/>
      <c r="RXO22" s="343"/>
      <c r="RXP22" s="343"/>
      <c r="RXQ22" s="343"/>
      <c r="RXR22" s="343"/>
      <c r="RXS22" s="307"/>
      <c r="RXT22" s="335"/>
      <c r="RXU22" s="336"/>
      <c r="RXV22" s="337"/>
      <c r="RXW22" s="308"/>
      <c r="RXX22" s="309"/>
      <c r="RXY22" s="310"/>
      <c r="RXZ22" s="343"/>
      <c r="RYA22" s="343"/>
      <c r="RYB22" s="343"/>
      <c r="RYC22" s="343"/>
      <c r="RYD22" s="343"/>
      <c r="RYE22" s="343"/>
      <c r="RYF22" s="343"/>
      <c r="RYG22" s="343"/>
      <c r="RYH22" s="307"/>
      <c r="RYI22" s="335"/>
      <c r="RYJ22" s="336"/>
      <c r="RYK22" s="337"/>
      <c r="RYL22" s="308"/>
      <c r="RYM22" s="309"/>
      <c r="RYN22" s="310"/>
      <c r="RYO22" s="343"/>
      <c r="RYP22" s="343"/>
      <c r="RYQ22" s="343"/>
      <c r="RYR22" s="343"/>
      <c r="RYS22" s="343"/>
      <c r="RYT22" s="343"/>
      <c r="RYU22" s="343"/>
      <c r="RYV22" s="343"/>
      <c r="RYW22" s="307"/>
      <c r="RYX22" s="335"/>
      <c r="RYY22" s="336"/>
      <c r="RYZ22" s="337"/>
      <c r="RZA22" s="308"/>
      <c r="RZB22" s="309"/>
      <c r="RZC22" s="310"/>
      <c r="RZD22" s="343"/>
      <c r="RZE22" s="343"/>
      <c r="RZF22" s="343"/>
      <c r="RZG22" s="343"/>
      <c r="RZH22" s="343"/>
      <c r="RZI22" s="343"/>
      <c r="RZJ22" s="343"/>
      <c r="RZK22" s="343"/>
      <c r="RZL22" s="307"/>
      <c r="RZM22" s="335"/>
      <c r="RZN22" s="336"/>
      <c r="RZO22" s="337"/>
      <c r="RZP22" s="308"/>
      <c r="RZQ22" s="309"/>
      <c r="RZR22" s="310"/>
      <c r="RZS22" s="343"/>
      <c r="RZT22" s="343"/>
      <c r="RZU22" s="343"/>
      <c r="RZV22" s="343"/>
      <c r="RZW22" s="343"/>
      <c r="RZX22" s="343"/>
      <c r="RZY22" s="343"/>
      <c r="RZZ22" s="343"/>
      <c r="SAA22" s="307"/>
      <c r="SAB22" s="335"/>
      <c r="SAC22" s="336"/>
      <c r="SAD22" s="337"/>
      <c r="SAE22" s="308"/>
      <c r="SAF22" s="309"/>
      <c r="SAG22" s="310"/>
      <c r="SAH22" s="343"/>
      <c r="SAI22" s="343"/>
      <c r="SAJ22" s="343"/>
      <c r="SAK22" s="343"/>
      <c r="SAL22" s="343"/>
      <c r="SAM22" s="343"/>
      <c r="SAN22" s="343"/>
      <c r="SAO22" s="343"/>
      <c r="SAP22" s="307"/>
      <c r="SAQ22" s="335"/>
      <c r="SAR22" s="336"/>
      <c r="SAS22" s="337"/>
      <c r="SAT22" s="308"/>
      <c r="SAU22" s="309"/>
      <c r="SAV22" s="310"/>
      <c r="SAW22" s="343"/>
      <c r="SAX22" s="343"/>
      <c r="SAY22" s="343"/>
      <c r="SAZ22" s="343"/>
      <c r="SBA22" s="343"/>
      <c r="SBB22" s="343"/>
      <c r="SBC22" s="343"/>
      <c r="SBD22" s="343"/>
      <c r="SBE22" s="307"/>
      <c r="SBF22" s="335"/>
      <c r="SBG22" s="336"/>
      <c r="SBH22" s="337"/>
      <c r="SBI22" s="308"/>
      <c r="SBJ22" s="309"/>
      <c r="SBK22" s="310"/>
      <c r="SBL22" s="343"/>
      <c r="SBM22" s="343"/>
      <c r="SBN22" s="343"/>
      <c r="SBO22" s="343"/>
      <c r="SBP22" s="343"/>
      <c r="SBQ22" s="343"/>
      <c r="SBR22" s="343"/>
      <c r="SBS22" s="343"/>
      <c r="SBT22" s="307"/>
      <c r="SBU22" s="335"/>
      <c r="SBV22" s="336"/>
      <c r="SBW22" s="337"/>
      <c r="SBX22" s="308"/>
      <c r="SBY22" s="309"/>
      <c r="SBZ22" s="310"/>
      <c r="SCA22" s="343"/>
      <c r="SCB22" s="343"/>
      <c r="SCC22" s="343"/>
      <c r="SCD22" s="343"/>
      <c r="SCE22" s="343"/>
      <c r="SCF22" s="343"/>
      <c r="SCG22" s="343"/>
      <c r="SCH22" s="343"/>
      <c r="SCI22" s="307"/>
      <c r="SCJ22" s="335"/>
      <c r="SCK22" s="336"/>
      <c r="SCL22" s="337"/>
      <c r="SCM22" s="308"/>
      <c r="SCN22" s="309"/>
      <c r="SCO22" s="310"/>
      <c r="SCP22" s="343"/>
      <c r="SCQ22" s="343"/>
      <c r="SCR22" s="343"/>
      <c r="SCS22" s="343"/>
      <c r="SCT22" s="343"/>
      <c r="SCU22" s="343"/>
      <c r="SCV22" s="343"/>
      <c r="SCW22" s="343"/>
      <c r="SCX22" s="307"/>
      <c r="SCY22" s="335"/>
      <c r="SCZ22" s="336"/>
      <c r="SDA22" s="337"/>
      <c r="SDB22" s="308"/>
      <c r="SDC22" s="309"/>
      <c r="SDD22" s="310"/>
      <c r="SDE22" s="343"/>
      <c r="SDF22" s="343"/>
      <c r="SDG22" s="343"/>
      <c r="SDH22" s="343"/>
      <c r="SDI22" s="343"/>
      <c r="SDJ22" s="343"/>
      <c r="SDK22" s="343"/>
      <c r="SDL22" s="343"/>
      <c r="SDM22" s="307"/>
      <c r="SDN22" s="335"/>
      <c r="SDO22" s="336"/>
      <c r="SDP22" s="337"/>
      <c r="SDQ22" s="308"/>
      <c r="SDR22" s="309"/>
      <c r="SDS22" s="310"/>
      <c r="SDT22" s="343"/>
      <c r="SDU22" s="343"/>
      <c r="SDV22" s="343"/>
      <c r="SDW22" s="343"/>
      <c r="SDX22" s="343"/>
      <c r="SDY22" s="343"/>
      <c r="SDZ22" s="343"/>
      <c r="SEA22" s="343"/>
      <c r="SEB22" s="307"/>
      <c r="SEC22" s="335"/>
      <c r="SED22" s="336"/>
      <c r="SEE22" s="337"/>
      <c r="SEF22" s="308"/>
      <c r="SEG22" s="309"/>
      <c r="SEH22" s="310"/>
      <c r="SEI22" s="343"/>
      <c r="SEJ22" s="343"/>
      <c r="SEK22" s="343"/>
      <c r="SEL22" s="343"/>
      <c r="SEM22" s="343"/>
      <c r="SEN22" s="343"/>
      <c r="SEO22" s="343"/>
      <c r="SEP22" s="343"/>
      <c r="SEQ22" s="307"/>
      <c r="SER22" s="335"/>
      <c r="SES22" s="336"/>
      <c r="SET22" s="337"/>
      <c r="SEU22" s="308"/>
      <c r="SEV22" s="309"/>
      <c r="SEW22" s="310"/>
      <c r="SEX22" s="343"/>
      <c r="SEY22" s="343"/>
      <c r="SEZ22" s="343"/>
      <c r="SFA22" s="343"/>
      <c r="SFB22" s="343"/>
      <c r="SFC22" s="343"/>
      <c r="SFD22" s="343"/>
      <c r="SFE22" s="343"/>
      <c r="SFF22" s="307"/>
      <c r="SFG22" s="335"/>
      <c r="SFH22" s="336"/>
      <c r="SFI22" s="337"/>
      <c r="SFJ22" s="308"/>
      <c r="SFK22" s="309"/>
      <c r="SFL22" s="310"/>
      <c r="SFM22" s="343"/>
      <c r="SFN22" s="343"/>
      <c r="SFO22" s="343"/>
      <c r="SFP22" s="343"/>
      <c r="SFQ22" s="343"/>
      <c r="SFR22" s="343"/>
      <c r="SFS22" s="343"/>
      <c r="SFT22" s="343"/>
      <c r="SFU22" s="307"/>
      <c r="SFV22" s="335"/>
      <c r="SFW22" s="336"/>
      <c r="SFX22" s="337"/>
      <c r="SFY22" s="308"/>
      <c r="SFZ22" s="309"/>
      <c r="SGA22" s="310"/>
      <c r="SGB22" s="343"/>
      <c r="SGC22" s="343"/>
      <c r="SGD22" s="343"/>
      <c r="SGE22" s="343"/>
      <c r="SGF22" s="343"/>
      <c r="SGG22" s="343"/>
      <c r="SGH22" s="343"/>
      <c r="SGI22" s="343"/>
      <c r="SGJ22" s="307"/>
      <c r="SGK22" s="335"/>
      <c r="SGL22" s="336"/>
      <c r="SGM22" s="337"/>
      <c r="SGN22" s="308"/>
      <c r="SGO22" s="309"/>
      <c r="SGP22" s="310"/>
      <c r="SGQ22" s="343"/>
      <c r="SGR22" s="343"/>
      <c r="SGS22" s="343"/>
      <c r="SGT22" s="343"/>
      <c r="SGU22" s="343"/>
      <c r="SGV22" s="343"/>
      <c r="SGW22" s="343"/>
      <c r="SGX22" s="343"/>
      <c r="SGY22" s="307"/>
      <c r="SGZ22" s="335"/>
      <c r="SHA22" s="336"/>
      <c r="SHB22" s="337"/>
      <c r="SHC22" s="308"/>
      <c r="SHD22" s="309"/>
      <c r="SHE22" s="310"/>
      <c r="SHF22" s="343"/>
      <c r="SHG22" s="343"/>
      <c r="SHH22" s="343"/>
      <c r="SHI22" s="343"/>
      <c r="SHJ22" s="343"/>
      <c r="SHK22" s="343"/>
      <c r="SHL22" s="343"/>
      <c r="SHM22" s="343"/>
      <c r="SHN22" s="307"/>
      <c r="SHO22" s="335"/>
      <c r="SHP22" s="336"/>
      <c r="SHQ22" s="337"/>
      <c r="SHR22" s="308"/>
      <c r="SHS22" s="309"/>
      <c r="SHT22" s="310"/>
      <c r="SHU22" s="343"/>
      <c r="SHV22" s="343"/>
      <c r="SHW22" s="343"/>
      <c r="SHX22" s="343"/>
      <c r="SHY22" s="343"/>
      <c r="SHZ22" s="343"/>
      <c r="SIA22" s="343"/>
      <c r="SIB22" s="343"/>
      <c r="SIC22" s="307"/>
      <c r="SID22" s="335"/>
      <c r="SIE22" s="336"/>
      <c r="SIF22" s="337"/>
      <c r="SIG22" s="308"/>
      <c r="SIH22" s="309"/>
      <c r="SII22" s="310"/>
      <c r="SIJ22" s="343"/>
      <c r="SIK22" s="343"/>
      <c r="SIL22" s="343"/>
      <c r="SIM22" s="343"/>
      <c r="SIN22" s="343"/>
      <c r="SIO22" s="343"/>
      <c r="SIP22" s="343"/>
      <c r="SIQ22" s="343"/>
      <c r="SIR22" s="307"/>
      <c r="SIS22" s="335"/>
      <c r="SIT22" s="336"/>
      <c r="SIU22" s="337"/>
      <c r="SIV22" s="308"/>
      <c r="SIW22" s="309"/>
      <c r="SIX22" s="310"/>
      <c r="SIY22" s="343"/>
      <c r="SIZ22" s="343"/>
      <c r="SJA22" s="343"/>
      <c r="SJB22" s="343"/>
      <c r="SJC22" s="343"/>
      <c r="SJD22" s="343"/>
      <c r="SJE22" s="343"/>
      <c r="SJF22" s="343"/>
      <c r="SJG22" s="307"/>
      <c r="SJH22" s="335"/>
      <c r="SJI22" s="336"/>
      <c r="SJJ22" s="337"/>
      <c r="SJK22" s="308"/>
      <c r="SJL22" s="309"/>
      <c r="SJM22" s="310"/>
      <c r="SJN22" s="343"/>
      <c r="SJO22" s="343"/>
      <c r="SJP22" s="343"/>
      <c r="SJQ22" s="343"/>
      <c r="SJR22" s="343"/>
      <c r="SJS22" s="343"/>
      <c r="SJT22" s="343"/>
      <c r="SJU22" s="343"/>
      <c r="SJV22" s="307"/>
      <c r="SJW22" s="335"/>
      <c r="SJX22" s="336"/>
      <c r="SJY22" s="337"/>
      <c r="SJZ22" s="308"/>
      <c r="SKA22" s="309"/>
      <c r="SKB22" s="310"/>
      <c r="SKC22" s="343"/>
      <c r="SKD22" s="343"/>
      <c r="SKE22" s="343"/>
      <c r="SKF22" s="343"/>
      <c r="SKG22" s="343"/>
      <c r="SKH22" s="343"/>
      <c r="SKI22" s="343"/>
      <c r="SKJ22" s="343"/>
      <c r="SKK22" s="307"/>
      <c r="SKL22" s="335"/>
      <c r="SKM22" s="336"/>
      <c r="SKN22" s="337"/>
      <c r="SKO22" s="308"/>
      <c r="SKP22" s="309"/>
      <c r="SKQ22" s="310"/>
      <c r="SKR22" s="343"/>
      <c r="SKS22" s="343"/>
      <c r="SKT22" s="343"/>
      <c r="SKU22" s="343"/>
      <c r="SKV22" s="343"/>
      <c r="SKW22" s="343"/>
      <c r="SKX22" s="343"/>
      <c r="SKY22" s="343"/>
      <c r="SKZ22" s="307"/>
      <c r="SLA22" s="335"/>
      <c r="SLB22" s="336"/>
      <c r="SLC22" s="337"/>
      <c r="SLD22" s="308"/>
      <c r="SLE22" s="309"/>
      <c r="SLF22" s="310"/>
      <c r="SLG22" s="343"/>
      <c r="SLH22" s="343"/>
      <c r="SLI22" s="343"/>
      <c r="SLJ22" s="343"/>
      <c r="SLK22" s="343"/>
      <c r="SLL22" s="343"/>
      <c r="SLM22" s="343"/>
      <c r="SLN22" s="343"/>
      <c r="SLO22" s="307"/>
      <c r="SLP22" s="335"/>
      <c r="SLQ22" s="336"/>
      <c r="SLR22" s="337"/>
      <c r="SLS22" s="308"/>
      <c r="SLT22" s="309"/>
      <c r="SLU22" s="310"/>
      <c r="SLV22" s="343"/>
      <c r="SLW22" s="343"/>
      <c r="SLX22" s="343"/>
      <c r="SLY22" s="343"/>
      <c r="SLZ22" s="343"/>
      <c r="SMA22" s="343"/>
      <c r="SMB22" s="343"/>
      <c r="SMC22" s="343"/>
      <c r="SMD22" s="307"/>
      <c r="SME22" s="335"/>
      <c r="SMF22" s="336"/>
      <c r="SMG22" s="337"/>
      <c r="SMH22" s="308"/>
      <c r="SMI22" s="309"/>
      <c r="SMJ22" s="310"/>
      <c r="SMK22" s="343"/>
      <c r="SML22" s="343"/>
      <c r="SMM22" s="343"/>
      <c r="SMN22" s="343"/>
      <c r="SMO22" s="343"/>
      <c r="SMP22" s="343"/>
      <c r="SMQ22" s="343"/>
      <c r="SMR22" s="343"/>
      <c r="SMS22" s="307"/>
      <c r="SMT22" s="335"/>
      <c r="SMU22" s="336"/>
      <c r="SMV22" s="337"/>
      <c r="SMW22" s="308"/>
      <c r="SMX22" s="309"/>
      <c r="SMY22" s="310"/>
      <c r="SMZ22" s="343"/>
      <c r="SNA22" s="343"/>
      <c r="SNB22" s="343"/>
      <c r="SNC22" s="343"/>
      <c r="SND22" s="343"/>
      <c r="SNE22" s="343"/>
      <c r="SNF22" s="343"/>
      <c r="SNG22" s="343"/>
      <c r="SNH22" s="307"/>
      <c r="SNI22" s="335"/>
      <c r="SNJ22" s="336"/>
      <c r="SNK22" s="337"/>
      <c r="SNL22" s="308"/>
      <c r="SNM22" s="309"/>
      <c r="SNN22" s="310"/>
      <c r="SNO22" s="343"/>
      <c r="SNP22" s="343"/>
      <c r="SNQ22" s="343"/>
      <c r="SNR22" s="343"/>
      <c r="SNS22" s="343"/>
      <c r="SNT22" s="343"/>
      <c r="SNU22" s="343"/>
      <c r="SNV22" s="343"/>
      <c r="SNW22" s="307"/>
      <c r="SNX22" s="335"/>
      <c r="SNY22" s="336"/>
      <c r="SNZ22" s="337"/>
      <c r="SOA22" s="308"/>
      <c r="SOB22" s="309"/>
      <c r="SOC22" s="310"/>
      <c r="SOD22" s="343"/>
      <c r="SOE22" s="343"/>
      <c r="SOF22" s="343"/>
      <c r="SOG22" s="343"/>
      <c r="SOH22" s="343"/>
      <c r="SOI22" s="343"/>
      <c r="SOJ22" s="343"/>
      <c r="SOK22" s="343"/>
      <c r="SOL22" s="307"/>
      <c r="SOM22" s="335"/>
      <c r="SON22" s="336"/>
      <c r="SOO22" s="337"/>
      <c r="SOP22" s="308"/>
      <c r="SOQ22" s="309"/>
      <c r="SOR22" s="310"/>
      <c r="SOS22" s="343"/>
      <c r="SOT22" s="343"/>
      <c r="SOU22" s="343"/>
      <c r="SOV22" s="343"/>
      <c r="SOW22" s="343"/>
      <c r="SOX22" s="343"/>
      <c r="SOY22" s="343"/>
      <c r="SOZ22" s="343"/>
      <c r="SPA22" s="307"/>
      <c r="SPB22" s="335"/>
      <c r="SPC22" s="336"/>
      <c r="SPD22" s="337"/>
      <c r="SPE22" s="308"/>
      <c r="SPF22" s="309"/>
      <c r="SPG22" s="310"/>
      <c r="SPH22" s="343"/>
      <c r="SPI22" s="343"/>
      <c r="SPJ22" s="343"/>
      <c r="SPK22" s="343"/>
      <c r="SPL22" s="343"/>
      <c r="SPM22" s="343"/>
      <c r="SPN22" s="343"/>
      <c r="SPO22" s="343"/>
      <c r="SPP22" s="307"/>
      <c r="SPQ22" s="335"/>
      <c r="SPR22" s="336"/>
      <c r="SPS22" s="337"/>
      <c r="SPT22" s="308"/>
      <c r="SPU22" s="309"/>
      <c r="SPV22" s="310"/>
      <c r="SPW22" s="343"/>
      <c r="SPX22" s="343"/>
      <c r="SPY22" s="343"/>
      <c r="SPZ22" s="343"/>
      <c r="SQA22" s="343"/>
      <c r="SQB22" s="343"/>
      <c r="SQC22" s="343"/>
      <c r="SQD22" s="343"/>
      <c r="SQE22" s="307"/>
      <c r="SQF22" s="335"/>
      <c r="SQG22" s="336"/>
      <c r="SQH22" s="337"/>
      <c r="SQI22" s="308"/>
      <c r="SQJ22" s="309"/>
      <c r="SQK22" s="310"/>
      <c r="SQL22" s="343"/>
      <c r="SQM22" s="343"/>
      <c r="SQN22" s="343"/>
      <c r="SQO22" s="343"/>
      <c r="SQP22" s="343"/>
      <c r="SQQ22" s="343"/>
      <c r="SQR22" s="343"/>
      <c r="SQS22" s="343"/>
      <c r="SQT22" s="307"/>
      <c r="SQU22" s="335"/>
      <c r="SQV22" s="336"/>
      <c r="SQW22" s="337"/>
      <c r="SQX22" s="308"/>
      <c r="SQY22" s="309"/>
      <c r="SQZ22" s="310"/>
      <c r="SRA22" s="343"/>
      <c r="SRB22" s="343"/>
      <c r="SRC22" s="343"/>
      <c r="SRD22" s="343"/>
      <c r="SRE22" s="343"/>
      <c r="SRF22" s="343"/>
      <c r="SRG22" s="343"/>
      <c r="SRH22" s="343"/>
      <c r="SRI22" s="307"/>
      <c r="SRJ22" s="335"/>
      <c r="SRK22" s="336"/>
      <c r="SRL22" s="337"/>
      <c r="SRM22" s="308"/>
      <c r="SRN22" s="309"/>
      <c r="SRO22" s="310"/>
      <c r="SRP22" s="343"/>
      <c r="SRQ22" s="343"/>
      <c r="SRR22" s="343"/>
      <c r="SRS22" s="343"/>
      <c r="SRT22" s="343"/>
      <c r="SRU22" s="343"/>
      <c r="SRV22" s="343"/>
      <c r="SRW22" s="343"/>
      <c r="SRX22" s="307"/>
      <c r="SRY22" s="335"/>
      <c r="SRZ22" s="336"/>
      <c r="SSA22" s="337"/>
      <c r="SSB22" s="308"/>
      <c r="SSC22" s="309"/>
      <c r="SSD22" s="310"/>
      <c r="SSE22" s="343"/>
      <c r="SSF22" s="343"/>
      <c r="SSG22" s="343"/>
      <c r="SSH22" s="343"/>
      <c r="SSI22" s="343"/>
      <c r="SSJ22" s="343"/>
      <c r="SSK22" s="343"/>
      <c r="SSL22" s="343"/>
      <c r="SSM22" s="307"/>
      <c r="SSN22" s="335"/>
      <c r="SSO22" s="336"/>
      <c r="SSP22" s="337"/>
      <c r="SSQ22" s="308"/>
      <c r="SSR22" s="309"/>
      <c r="SSS22" s="310"/>
      <c r="SST22" s="343"/>
      <c r="SSU22" s="343"/>
      <c r="SSV22" s="343"/>
      <c r="SSW22" s="343"/>
      <c r="SSX22" s="343"/>
      <c r="SSY22" s="343"/>
      <c r="SSZ22" s="343"/>
      <c r="STA22" s="343"/>
      <c r="STB22" s="307"/>
      <c r="STC22" s="335"/>
      <c r="STD22" s="336"/>
      <c r="STE22" s="337"/>
      <c r="STF22" s="308"/>
      <c r="STG22" s="309"/>
      <c r="STH22" s="310"/>
      <c r="STI22" s="343"/>
      <c r="STJ22" s="343"/>
      <c r="STK22" s="343"/>
      <c r="STL22" s="343"/>
      <c r="STM22" s="343"/>
      <c r="STN22" s="343"/>
      <c r="STO22" s="343"/>
      <c r="STP22" s="343"/>
      <c r="STQ22" s="307"/>
      <c r="STR22" s="335"/>
      <c r="STS22" s="336"/>
      <c r="STT22" s="337"/>
      <c r="STU22" s="308"/>
      <c r="STV22" s="309"/>
      <c r="STW22" s="310"/>
      <c r="STX22" s="343"/>
      <c r="STY22" s="343"/>
      <c r="STZ22" s="343"/>
      <c r="SUA22" s="343"/>
      <c r="SUB22" s="343"/>
      <c r="SUC22" s="343"/>
      <c r="SUD22" s="343"/>
      <c r="SUE22" s="343"/>
      <c r="SUF22" s="307"/>
      <c r="SUG22" s="335"/>
      <c r="SUH22" s="336"/>
      <c r="SUI22" s="337"/>
      <c r="SUJ22" s="308"/>
      <c r="SUK22" s="309"/>
      <c r="SUL22" s="310"/>
      <c r="SUM22" s="343"/>
      <c r="SUN22" s="343"/>
      <c r="SUO22" s="343"/>
      <c r="SUP22" s="343"/>
      <c r="SUQ22" s="343"/>
      <c r="SUR22" s="343"/>
      <c r="SUS22" s="343"/>
      <c r="SUT22" s="343"/>
      <c r="SUU22" s="307"/>
      <c r="SUV22" s="335"/>
      <c r="SUW22" s="336"/>
      <c r="SUX22" s="337"/>
      <c r="SUY22" s="308"/>
      <c r="SUZ22" s="309"/>
      <c r="SVA22" s="310"/>
      <c r="SVB22" s="343"/>
      <c r="SVC22" s="343"/>
      <c r="SVD22" s="343"/>
      <c r="SVE22" s="343"/>
      <c r="SVF22" s="343"/>
      <c r="SVG22" s="343"/>
      <c r="SVH22" s="343"/>
      <c r="SVI22" s="343"/>
      <c r="SVJ22" s="307"/>
      <c r="SVK22" s="335"/>
      <c r="SVL22" s="336"/>
      <c r="SVM22" s="337"/>
      <c r="SVN22" s="308"/>
      <c r="SVO22" s="309"/>
      <c r="SVP22" s="310"/>
      <c r="SVQ22" s="343"/>
      <c r="SVR22" s="343"/>
      <c r="SVS22" s="343"/>
      <c r="SVT22" s="343"/>
      <c r="SVU22" s="343"/>
      <c r="SVV22" s="343"/>
      <c r="SVW22" s="343"/>
      <c r="SVX22" s="343"/>
      <c r="SVY22" s="307"/>
      <c r="SVZ22" s="335"/>
      <c r="SWA22" s="336"/>
      <c r="SWB22" s="337"/>
      <c r="SWC22" s="308"/>
      <c r="SWD22" s="309"/>
      <c r="SWE22" s="310"/>
      <c r="SWF22" s="343"/>
      <c r="SWG22" s="343"/>
      <c r="SWH22" s="343"/>
      <c r="SWI22" s="343"/>
      <c r="SWJ22" s="343"/>
      <c r="SWK22" s="343"/>
      <c r="SWL22" s="343"/>
      <c r="SWM22" s="343"/>
      <c r="SWN22" s="307"/>
      <c r="SWO22" s="335"/>
      <c r="SWP22" s="336"/>
      <c r="SWQ22" s="337"/>
      <c r="SWR22" s="308"/>
      <c r="SWS22" s="309"/>
      <c r="SWT22" s="310"/>
      <c r="SWU22" s="343"/>
      <c r="SWV22" s="343"/>
      <c r="SWW22" s="343"/>
      <c r="SWX22" s="343"/>
      <c r="SWY22" s="343"/>
      <c r="SWZ22" s="343"/>
      <c r="SXA22" s="343"/>
      <c r="SXB22" s="343"/>
      <c r="SXC22" s="307"/>
      <c r="SXD22" s="335"/>
      <c r="SXE22" s="336"/>
      <c r="SXF22" s="337"/>
      <c r="SXG22" s="308"/>
      <c r="SXH22" s="309"/>
      <c r="SXI22" s="310"/>
      <c r="SXJ22" s="343"/>
      <c r="SXK22" s="343"/>
      <c r="SXL22" s="343"/>
      <c r="SXM22" s="343"/>
      <c r="SXN22" s="343"/>
      <c r="SXO22" s="343"/>
      <c r="SXP22" s="343"/>
      <c r="SXQ22" s="343"/>
      <c r="SXR22" s="307"/>
      <c r="SXS22" s="335"/>
      <c r="SXT22" s="336"/>
      <c r="SXU22" s="337"/>
      <c r="SXV22" s="308"/>
      <c r="SXW22" s="309"/>
      <c r="SXX22" s="310"/>
      <c r="SXY22" s="343"/>
      <c r="SXZ22" s="343"/>
      <c r="SYA22" s="343"/>
      <c r="SYB22" s="343"/>
      <c r="SYC22" s="343"/>
      <c r="SYD22" s="343"/>
      <c r="SYE22" s="343"/>
      <c r="SYF22" s="343"/>
      <c r="SYG22" s="307"/>
      <c r="SYH22" s="335"/>
      <c r="SYI22" s="336"/>
      <c r="SYJ22" s="337"/>
      <c r="SYK22" s="308"/>
      <c r="SYL22" s="309"/>
      <c r="SYM22" s="310"/>
      <c r="SYN22" s="343"/>
      <c r="SYO22" s="343"/>
      <c r="SYP22" s="343"/>
      <c r="SYQ22" s="343"/>
      <c r="SYR22" s="343"/>
      <c r="SYS22" s="343"/>
      <c r="SYT22" s="343"/>
      <c r="SYU22" s="343"/>
      <c r="SYV22" s="307"/>
      <c r="SYW22" s="335"/>
      <c r="SYX22" s="336"/>
      <c r="SYY22" s="337"/>
      <c r="SYZ22" s="308"/>
      <c r="SZA22" s="309"/>
      <c r="SZB22" s="310"/>
      <c r="SZC22" s="343"/>
      <c r="SZD22" s="343"/>
      <c r="SZE22" s="343"/>
      <c r="SZF22" s="343"/>
      <c r="SZG22" s="343"/>
      <c r="SZH22" s="343"/>
      <c r="SZI22" s="343"/>
      <c r="SZJ22" s="343"/>
      <c r="SZK22" s="307"/>
      <c r="SZL22" s="335"/>
      <c r="SZM22" s="336"/>
      <c r="SZN22" s="337"/>
      <c r="SZO22" s="308"/>
      <c r="SZP22" s="309"/>
      <c r="SZQ22" s="310"/>
      <c r="SZR22" s="343"/>
      <c r="SZS22" s="343"/>
      <c r="SZT22" s="343"/>
      <c r="SZU22" s="343"/>
      <c r="SZV22" s="343"/>
      <c r="SZW22" s="343"/>
      <c r="SZX22" s="343"/>
      <c r="SZY22" s="343"/>
      <c r="SZZ22" s="307"/>
      <c r="TAA22" s="335"/>
      <c r="TAB22" s="336"/>
      <c r="TAC22" s="337"/>
      <c r="TAD22" s="308"/>
      <c r="TAE22" s="309"/>
      <c r="TAF22" s="310"/>
      <c r="TAG22" s="343"/>
      <c r="TAH22" s="343"/>
      <c r="TAI22" s="343"/>
      <c r="TAJ22" s="343"/>
      <c r="TAK22" s="343"/>
      <c r="TAL22" s="343"/>
      <c r="TAM22" s="343"/>
      <c r="TAN22" s="343"/>
      <c r="TAO22" s="307"/>
      <c r="TAP22" s="335"/>
      <c r="TAQ22" s="336"/>
      <c r="TAR22" s="337"/>
      <c r="TAS22" s="308"/>
      <c r="TAT22" s="309"/>
      <c r="TAU22" s="310"/>
      <c r="TAV22" s="343"/>
      <c r="TAW22" s="343"/>
      <c r="TAX22" s="343"/>
      <c r="TAY22" s="343"/>
      <c r="TAZ22" s="343"/>
      <c r="TBA22" s="343"/>
      <c r="TBB22" s="343"/>
      <c r="TBC22" s="343"/>
      <c r="TBD22" s="307"/>
      <c r="TBE22" s="335"/>
      <c r="TBF22" s="336"/>
      <c r="TBG22" s="337"/>
      <c r="TBH22" s="308"/>
      <c r="TBI22" s="309"/>
      <c r="TBJ22" s="310"/>
      <c r="TBK22" s="343"/>
      <c r="TBL22" s="343"/>
      <c r="TBM22" s="343"/>
      <c r="TBN22" s="343"/>
      <c r="TBO22" s="343"/>
      <c r="TBP22" s="343"/>
      <c r="TBQ22" s="343"/>
      <c r="TBR22" s="343"/>
      <c r="TBS22" s="307"/>
      <c r="TBT22" s="335"/>
      <c r="TBU22" s="336"/>
      <c r="TBV22" s="337"/>
      <c r="TBW22" s="308"/>
      <c r="TBX22" s="309"/>
      <c r="TBY22" s="310"/>
      <c r="TBZ22" s="343"/>
      <c r="TCA22" s="343"/>
      <c r="TCB22" s="343"/>
      <c r="TCC22" s="343"/>
      <c r="TCD22" s="343"/>
      <c r="TCE22" s="343"/>
      <c r="TCF22" s="343"/>
      <c r="TCG22" s="343"/>
      <c r="TCH22" s="307"/>
      <c r="TCI22" s="335"/>
      <c r="TCJ22" s="336"/>
      <c r="TCK22" s="337"/>
      <c r="TCL22" s="308"/>
      <c r="TCM22" s="309"/>
      <c r="TCN22" s="310"/>
      <c r="TCO22" s="343"/>
      <c r="TCP22" s="343"/>
      <c r="TCQ22" s="343"/>
      <c r="TCR22" s="343"/>
      <c r="TCS22" s="343"/>
      <c r="TCT22" s="343"/>
      <c r="TCU22" s="343"/>
      <c r="TCV22" s="343"/>
      <c r="TCW22" s="307"/>
      <c r="TCX22" s="335"/>
      <c r="TCY22" s="336"/>
      <c r="TCZ22" s="337"/>
      <c r="TDA22" s="308"/>
      <c r="TDB22" s="309"/>
      <c r="TDC22" s="310"/>
      <c r="TDD22" s="343"/>
      <c r="TDE22" s="343"/>
      <c r="TDF22" s="343"/>
      <c r="TDG22" s="343"/>
      <c r="TDH22" s="343"/>
      <c r="TDI22" s="343"/>
      <c r="TDJ22" s="343"/>
      <c r="TDK22" s="343"/>
      <c r="TDL22" s="307"/>
      <c r="TDM22" s="335"/>
      <c r="TDN22" s="336"/>
      <c r="TDO22" s="337"/>
      <c r="TDP22" s="308"/>
      <c r="TDQ22" s="309"/>
      <c r="TDR22" s="310"/>
      <c r="TDS22" s="343"/>
      <c r="TDT22" s="343"/>
      <c r="TDU22" s="343"/>
      <c r="TDV22" s="343"/>
      <c r="TDW22" s="343"/>
      <c r="TDX22" s="343"/>
      <c r="TDY22" s="343"/>
      <c r="TDZ22" s="343"/>
      <c r="TEA22" s="307"/>
      <c r="TEB22" s="335"/>
      <c r="TEC22" s="336"/>
      <c r="TED22" s="337"/>
      <c r="TEE22" s="308"/>
      <c r="TEF22" s="309"/>
      <c r="TEG22" s="310"/>
      <c r="TEH22" s="343"/>
      <c r="TEI22" s="343"/>
      <c r="TEJ22" s="343"/>
      <c r="TEK22" s="343"/>
      <c r="TEL22" s="343"/>
      <c r="TEM22" s="343"/>
      <c r="TEN22" s="343"/>
      <c r="TEO22" s="343"/>
      <c r="TEP22" s="307"/>
      <c r="TEQ22" s="335"/>
      <c r="TER22" s="336"/>
      <c r="TES22" s="337"/>
      <c r="TET22" s="308"/>
      <c r="TEU22" s="309"/>
      <c r="TEV22" s="310"/>
      <c r="TEW22" s="343"/>
      <c r="TEX22" s="343"/>
      <c r="TEY22" s="343"/>
      <c r="TEZ22" s="343"/>
      <c r="TFA22" s="343"/>
      <c r="TFB22" s="343"/>
      <c r="TFC22" s="343"/>
      <c r="TFD22" s="343"/>
      <c r="TFE22" s="307"/>
      <c r="TFF22" s="335"/>
      <c r="TFG22" s="336"/>
      <c r="TFH22" s="337"/>
      <c r="TFI22" s="308"/>
      <c r="TFJ22" s="309"/>
      <c r="TFK22" s="310"/>
      <c r="TFL22" s="343"/>
      <c r="TFM22" s="343"/>
      <c r="TFN22" s="343"/>
      <c r="TFO22" s="343"/>
      <c r="TFP22" s="343"/>
      <c r="TFQ22" s="343"/>
      <c r="TFR22" s="343"/>
      <c r="TFS22" s="343"/>
      <c r="TFT22" s="307"/>
      <c r="TFU22" s="335"/>
      <c r="TFV22" s="336"/>
      <c r="TFW22" s="337"/>
      <c r="TFX22" s="308"/>
      <c r="TFY22" s="309"/>
      <c r="TFZ22" s="310"/>
      <c r="TGA22" s="343"/>
      <c r="TGB22" s="343"/>
      <c r="TGC22" s="343"/>
      <c r="TGD22" s="343"/>
      <c r="TGE22" s="343"/>
      <c r="TGF22" s="343"/>
      <c r="TGG22" s="343"/>
      <c r="TGH22" s="343"/>
      <c r="TGI22" s="307"/>
      <c r="TGJ22" s="335"/>
      <c r="TGK22" s="336"/>
      <c r="TGL22" s="337"/>
      <c r="TGM22" s="308"/>
      <c r="TGN22" s="309"/>
      <c r="TGO22" s="310"/>
      <c r="TGP22" s="343"/>
      <c r="TGQ22" s="343"/>
      <c r="TGR22" s="343"/>
      <c r="TGS22" s="343"/>
      <c r="TGT22" s="343"/>
      <c r="TGU22" s="343"/>
      <c r="TGV22" s="343"/>
      <c r="TGW22" s="343"/>
      <c r="TGX22" s="307"/>
      <c r="TGY22" s="335"/>
      <c r="TGZ22" s="336"/>
      <c r="THA22" s="337"/>
      <c r="THB22" s="308"/>
      <c r="THC22" s="309"/>
      <c r="THD22" s="310"/>
      <c r="THE22" s="343"/>
      <c r="THF22" s="343"/>
      <c r="THG22" s="343"/>
      <c r="THH22" s="343"/>
      <c r="THI22" s="343"/>
      <c r="THJ22" s="343"/>
      <c r="THK22" s="343"/>
      <c r="THL22" s="343"/>
      <c r="THM22" s="307"/>
      <c r="THN22" s="335"/>
      <c r="THO22" s="336"/>
      <c r="THP22" s="337"/>
      <c r="THQ22" s="308"/>
      <c r="THR22" s="309"/>
      <c r="THS22" s="310"/>
      <c r="THT22" s="343"/>
      <c r="THU22" s="343"/>
      <c r="THV22" s="343"/>
      <c r="THW22" s="343"/>
      <c r="THX22" s="343"/>
      <c r="THY22" s="343"/>
      <c r="THZ22" s="343"/>
      <c r="TIA22" s="343"/>
      <c r="TIB22" s="307"/>
      <c r="TIC22" s="335"/>
      <c r="TID22" s="336"/>
      <c r="TIE22" s="337"/>
      <c r="TIF22" s="308"/>
      <c r="TIG22" s="309"/>
      <c r="TIH22" s="310"/>
      <c r="TII22" s="343"/>
      <c r="TIJ22" s="343"/>
      <c r="TIK22" s="343"/>
      <c r="TIL22" s="343"/>
      <c r="TIM22" s="343"/>
      <c r="TIN22" s="343"/>
      <c r="TIO22" s="343"/>
      <c r="TIP22" s="343"/>
      <c r="TIQ22" s="307"/>
      <c r="TIR22" s="335"/>
      <c r="TIS22" s="336"/>
      <c r="TIT22" s="337"/>
      <c r="TIU22" s="308"/>
      <c r="TIV22" s="309"/>
      <c r="TIW22" s="310"/>
      <c r="TIX22" s="343"/>
      <c r="TIY22" s="343"/>
      <c r="TIZ22" s="343"/>
      <c r="TJA22" s="343"/>
      <c r="TJB22" s="343"/>
      <c r="TJC22" s="343"/>
      <c r="TJD22" s="343"/>
      <c r="TJE22" s="343"/>
      <c r="TJF22" s="307"/>
      <c r="TJG22" s="335"/>
      <c r="TJH22" s="336"/>
      <c r="TJI22" s="337"/>
      <c r="TJJ22" s="308"/>
      <c r="TJK22" s="309"/>
      <c r="TJL22" s="310"/>
      <c r="TJM22" s="343"/>
      <c r="TJN22" s="343"/>
      <c r="TJO22" s="343"/>
      <c r="TJP22" s="343"/>
      <c r="TJQ22" s="343"/>
      <c r="TJR22" s="343"/>
      <c r="TJS22" s="343"/>
      <c r="TJT22" s="343"/>
      <c r="TJU22" s="307"/>
      <c r="TJV22" s="335"/>
      <c r="TJW22" s="336"/>
      <c r="TJX22" s="337"/>
      <c r="TJY22" s="308"/>
      <c r="TJZ22" s="309"/>
      <c r="TKA22" s="310"/>
      <c r="TKB22" s="343"/>
      <c r="TKC22" s="343"/>
      <c r="TKD22" s="343"/>
      <c r="TKE22" s="343"/>
      <c r="TKF22" s="343"/>
      <c r="TKG22" s="343"/>
      <c r="TKH22" s="343"/>
      <c r="TKI22" s="343"/>
      <c r="TKJ22" s="307"/>
      <c r="TKK22" s="335"/>
      <c r="TKL22" s="336"/>
      <c r="TKM22" s="337"/>
      <c r="TKN22" s="308"/>
      <c r="TKO22" s="309"/>
      <c r="TKP22" s="310"/>
      <c r="TKQ22" s="343"/>
      <c r="TKR22" s="343"/>
      <c r="TKS22" s="343"/>
      <c r="TKT22" s="343"/>
      <c r="TKU22" s="343"/>
      <c r="TKV22" s="343"/>
      <c r="TKW22" s="343"/>
      <c r="TKX22" s="343"/>
      <c r="TKY22" s="307"/>
      <c r="TKZ22" s="335"/>
      <c r="TLA22" s="336"/>
      <c r="TLB22" s="337"/>
      <c r="TLC22" s="308"/>
      <c r="TLD22" s="309"/>
      <c r="TLE22" s="310"/>
      <c r="TLF22" s="343"/>
      <c r="TLG22" s="343"/>
      <c r="TLH22" s="343"/>
      <c r="TLI22" s="343"/>
      <c r="TLJ22" s="343"/>
      <c r="TLK22" s="343"/>
      <c r="TLL22" s="343"/>
      <c r="TLM22" s="343"/>
      <c r="TLN22" s="307"/>
      <c r="TLO22" s="335"/>
      <c r="TLP22" s="336"/>
      <c r="TLQ22" s="337"/>
      <c r="TLR22" s="308"/>
      <c r="TLS22" s="309"/>
      <c r="TLT22" s="310"/>
      <c r="TLU22" s="343"/>
      <c r="TLV22" s="343"/>
      <c r="TLW22" s="343"/>
      <c r="TLX22" s="343"/>
      <c r="TLY22" s="343"/>
      <c r="TLZ22" s="343"/>
      <c r="TMA22" s="343"/>
      <c r="TMB22" s="343"/>
      <c r="TMC22" s="307"/>
      <c r="TMD22" s="335"/>
      <c r="TME22" s="336"/>
      <c r="TMF22" s="337"/>
      <c r="TMG22" s="308"/>
      <c r="TMH22" s="309"/>
      <c r="TMI22" s="310"/>
      <c r="TMJ22" s="343"/>
      <c r="TMK22" s="343"/>
      <c r="TML22" s="343"/>
      <c r="TMM22" s="343"/>
      <c r="TMN22" s="343"/>
      <c r="TMO22" s="343"/>
      <c r="TMP22" s="343"/>
      <c r="TMQ22" s="343"/>
      <c r="TMR22" s="307"/>
      <c r="TMS22" s="335"/>
      <c r="TMT22" s="336"/>
      <c r="TMU22" s="337"/>
      <c r="TMV22" s="308"/>
      <c r="TMW22" s="309"/>
      <c r="TMX22" s="310"/>
      <c r="TMY22" s="343"/>
      <c r="TMZ22" s="343"/>
      <c r="TNA22" s="343"/>
      <c r="TNB22" s="343"/>
      <c r="TNC22" s="343"/>
      <c r="TND22" s="343"/>
      <c r="TNE22" s="343"/>
      <c r="TNF22" s="343"/>
      <c r="TNG22" s="307"/>
      <c r="TNH22" s="335"/>
      <c r="TNI22" s="336"/>
      <c r="TNJ22" s="337"/>
      <c r="TNK22" s="308"/>
      <c r="TNL22" s="309"/>
      <c r="TNM22" s="310"/>
      <c r="TNN22" s="343"/>
      <c r="TNO22" s="343"/>
      <c r="TNP22" s="343"/>
      <c r="TNQ22" s="343"/>
      <c r="TNR22" s="343"/>
      <c r="TNS22" s="343"/>
      <c r="TNT22" s="343"/>
      <c r="TNU22" s="343"/>
      <c r="TNV22" s="307"/>
      <c r="TNW22" s="335"/>
      <c r="TNX22" s="336"/>
      <c r="TNY22" s="337"/>
      <c r="TNZ22" s="308"/>
      <c r="TOA22" s="309"/>
      <c r="TOB22" s="310"/>
      <c r="TOC22" s="343"/>
      <c r="TOD22" s="343"/>
      <c r="TOE22" s="343"/>
      <c r="TOF22" s="343"/>
      <c r="TOG22" s="343"/>
      <c r="TOH22" s="343"/>
      <c r="TOI22" s="343"/>
      <c r="TOJ22" s="343"/>
      <c r="TOK22" s="307"/>
      <c r="TOL22" s="335"/>
      <c r="TOM22" s="336"/>
      <c r="TON22" s="337"/>
      <c r="TOO22" s="308"/>
      <c r="TOP22" s="309"/>
      <c r="TOQ22" s="310"/>
      <c r="TOR22" s="343"/>
      <c r="TOS22" s="343"/>
      <c r="TOT22" s="343"/>
      <c r="TOU22" s="343"/>
      <c r="TOV22" s="343"/>
      <c r="TOW22" s="343"/>
      <c r="TOX22" s="343"/>
      <c r="TOY22" s="343"/>
      <c r="TOZ22" s="307"/>
      <c r="TPA22" s="335"/>
      <c r="TPB22" s="336"/>
      <c r="TPC22" s="337"/>
      <c r="TPD22" s="308"/>
      <c r="TPE22" s="309"/>
      <c r="TPF22" s="310"/>
      <c r="TPG22" s="343"/>
      <c r="TPH22" s="343"/>
      <c r="TPI22" s="343"/>
      <c r="TPJ22" s="343"/>
      <c r="TPK22" s="343"/>
      <c r="TPL22" s="343"/>
      <c r="TPM22" s="343"/>
      <c r="TPN22" s="343"/>
      <c r="TPO22" s="307"/>
      <c r="TPP22" s="335"/>
      <c r="TPQ22" s="336"/>
      <c r="TPR22" s="337"/>
      <c r="TPS22" s="308"/>
      <c r="TPT22" s="309"/>
      <c r="TPU22" s="310"/>
      <c r="TPV22" s="343"/>
      <c r="TPW22" s="343"/>
      <c r="TPX22" s="343"/>
      <c r="TPY22" s="343"/>
      <c r="TPZ22" s="343"/>
      <c r="TQA22" s="343"/>
      <c r="TQB22" s="343"/>
      <c r="TQC22" s="343"/>
      <c r="TQD22" s="307"/>
      <c r="TQE22" s="335"/>
      <c r="TQF22" s="336"/>
      <c r="TQG22" s="337"/>
      <c r="TQH22" s="308"/>
      <c r="TQI22" s="309"/>
      <c r="TQJ22" s="310"/>
      <c r="TQK22" s="343"/>
      <c r="TQL22" s="343"/>
      <c r="TQM22" s="343"/>
      <c r="TQN22" s="343"/>
      <c r="TQO22" s="343"/>
      <c r="TQP22" s="343"/>
      <c r="TQQ22" s="343"/>
      <c r="TQR22" s="343"/>
      <c r="TQS22" s="307"/>
      <c r="TQT22" s="335"/>
      <c r="TQU22" s="336"/>
      <c r="TQV22" s="337"/>
      <c r="TQW22" s="308"/>
      <c r="TQX22" s="309"/>
      <c r="TQY22" s="310"/>
      <c r="TQZ22" s="343"/>
      <c r="TRA22" s="343"/>
      <c r="TRB22" s="343"/>
      <c r="TRC22" s="343"/>
      <c r="TRD22" s="343"/>
      <c r="TRE22" s="343"/>
      <c r="TRF22" s="343"/>
      <c r="TRG22" s="343"/>
      <c r="TRH22" s="307"/>
      <c r="TRI22" s="335"/>
      <c r="TRJ22" s="336"/>
      <c r="TRK22" s="337"/>
      <c r="TRL22" s="308"/>
      <c r="TRM22" s="309"/>
      <c r="TRN22" s="310"/>
      <c r="TRO22" s="343"/>
      <c r="TRP22" s="343"/>
      <c r="TRQ22" s="343"/>
      <c r="TRR22" s="343"/>
      <c r="TRS22" s="343"/>
      <c r="TRT22" s="343"/>
      <c r="TRU22" s="343"/>
      <c r="TRV22" s="343"/>
      <c r="TRW22" s="307"/>
      <c r="TRX22" s="335"/>
      <c r="TRY22" s="336"/>
      <c r="TRZ22" s="337"/>
      <c r="TSA22" s="308"/>
      <c r="TSB22" s="309"/>
      <c r="TSC22" s="310"/>
      <c r="TSD22" s="343"/>
      <c r="TSE22" s="343"/>
      <c r="TSF22" s="343"/>
      <c r="TSG22" s="343"/>
      <c r="TSH22" s="343"/>
      <c r="TSI22" s="343"/>
      <c r="TSJ22" s="343"/>
      <c r="TSK22" s="343"/>
      <c r="TSL22" s="307"/>
      <c r="TSM22" s="335"/>
      <c r="TSN22" s="336"/>
      <c r="TSO22" s="337"/>
      <c r="TSP22" s="308"/>
      <c r="TSQ22" s="309"/>
      <c r="TSR22" s="310"/>
      <c r="TSS22" s="343"/>
      <c r="TST22" s="343"/>
      <c r="TSU22" s="343"/>
      <c r="TSV22" s="343"/>
      <c r="TSW22" s="343"/>
      <c r="TSX22" s="343"/>
      <c r="TSY22" s="343"/>
      <c r="TSZ22" s="343"/>
      <c r="TTA22" s="307"/>
      <c r="TTB22" s="335"/>
      <c r="TTC22" s="336"/>
      <c r="TTD22" s="337"/>
      <c r="TTE22" s="308"/>
      <c r="TTF22" s="309"/>
      <c r="TTG22" s="310"/>
      <c r="TTH22" s="343"/>
      <c r="TTI22" s="343"/>
      <c r="TTJ22" s="343"/>
      <c r="TTK22" s="343"/>
      <c r="TTL22" s="343"/>
      <c r="TTM22" s="343"/>
      <c r="TTN22" s="343"/>
      <c r="TTO22" s="343"/>
      <c r="TTP22" s="307"/>
      <c r="TTQ22" s="335"/>
      <c r="TTR22" s="336"/>
      <c r="TTS22" s="337"/>
      <c r="TTT22" s="308"/>
      <c r="TTU22" s="309"/>
      <c r="TTV22" s="310"/>
      <c r="TTW22" s="343"/>
      <c r="TTX22" s="343"/>
      <c r="TTY22" s="343"/>
      <c r="TTZ22" s="343"/>
      <c r="TUA22" s="343"/>
      <c r="TUB22" s="343"/>
      <c r="TUC22" s="343"/>
      <c r="TUD22" s="343"/>
      <c r="TUE22" s="307"/>
      <c r="TUF22" s="335"/>
      <c r="TUG22" s="336"/>
      <c r="TUH22" s="337"/>
      <c r="TUI22" s="308"/>
      <c r="TUJ22" s="309"/>
      <c r="TUK22" s="310"/>
      <c r="TUL22" s="343"/>
      <c r="TUM22" s="343"/>
      <c r="TUN22" s="343"/>
      <c r="TUO22" s="343"/>
      <c r="TUP22" s="343"/>
      <c r="TUQ22" s="343"/>
      <c r="TUR22" s="343"/>
      <c r="TUS22" s="343"/>
      <c r="TUT22" s="307"/>
      <c r="TUU22" s="335"/>
      <c r="TUV22" s="336"/>
      <c r="TUW22" s="337"/>
      <c r="TUX22" s="308"/>
      <c r="TUY22" s="309"/>
      <c r="TUZ22" s="310"/>
      <c r="TVA22" s="343"/>
      <c r="TVB22" s="343"/>
      <c r="TVC22" s="343"/>
      <c r="TVD22" s="343"/>
      <c r="TVE22" s="343"/>
      <c r="TVF22" s="343"/>
      <c r="TVG22" s="343"/>
      <c r="TVH22" s="343"/>
      <c r="TVI22" s="307"/>
      <c r="TVJ22" s="335"/>
      <c r="TVK22" s="336"/>
      <c r="TVL22" s="337"/>
      <c r="TVM22" s="308"/>
      <c r="TVN22" s="309"/>
      <c r="TVO22" s="310"/>
      <c r="TVP22" s="343"/>
      <c r="TVQ22" s="343"/>
      <c r="TVR22" s="343"/>
      <c r="TVS22" s="343"/>
      <c r="TVT22" s="343"/>
      <c r="TVU22" s="343"/>
      <c r="TVV22" s="343"/>
      <c r="TVW22" s="343"/>
      <c r="TVX22" s="307"/>
      <c r="TVY22" s="335"/>
      <c r="TVZ22" s="336"/>
      <c r="TWA22" s="337"/>
      <c r="TWB22" s="308"/>
      <c r="TWC22" s="309"/>
      <c r="TWD22" s="310"/>
      <c r="TWE22" s="343"/>
      <c r="TWF22" s="343"/>
      <c r="TWG22" s="343"/>
      <c r="TWH22" s="343"/>
      <c r="TWI22" s="343"/>
      <c r="TWJ22" s="343"/>
      <c r="TWK22" s="343"/>
      <c r="TWL22" s="343"/>
      <c r="TWM22" s="307"/>
      <c r="TWN22" s="335"/>
      <c r="TWO22" s="336"/>
      <c r="TWP22" s="337"/>
      <c r="TWQ22" s="308"/>
      <c r="TWR22" s="309"/>
      <c r="TWS22" s="310"/>
      <c r="TWT22" s="343"/>
      <c r="TWU22" s="343"/>
      <c r="TWV22" s="343"/>
      <c r="TWW22" s="343"/>
      <c r="TWX22" s="343"/>
      <c r="TWY22" s="343"/>
      <c r="TWZ22" s="343"/>
      <c r="TXA22" s="343"/>
      <c r="TXB22" s="307"/>
      <c r="TXC22" s="335"/>
      <c r="TXD22" s="336"/>
      <c r="TXE22" s="337"/>
      <c r="TXF22" s="308"/>
      <c r="TXG22" s="309"/>
      <c r="TXH22" s="310"/>
      <c r="TXI22" s="343"/>
      <c r="TXJ22" s="343"/>
      <c r="TXK22" s="343"/>
      <c r="TXL22" s="343"/>
      <c r="TXM22" s="343"/>
      <c r="TXN22" s="343"/>
      <c r="TXO22" s="343"/>
      <c r="TXP22" s="343"/>
      <c r="TXQ22" s="307"/>
      <c r="TXR22" s="335"/>
      <c r="TXS22" s="336"/>
      <c r="TXT22" s="337"/>
      <c r="TXU22" s="308"/>
      <c r="TXV22" s="309"/>
      <c r="TXW22" s="310"/>
      <c r="TXX22" s="343"/>
      <c r="TXY22" s="343"/>
      <c r="TXZ22" s="343"/>
      <c r="TYA22" s="343"/>
      <c r="TYB22" s="343"/>
      <c r="TYC22" s="343"/>
      <c r="TYD22" s="343"/>
      <c r="TYE22" s="343"/>
      <c r="TYF22" s="307"/>
      <c r="TYG22" s="335"/>
      <c r="TYH22" s="336"/>
      <c r="TYI22" s="337"/>
      <c r="TYJ22" s="308"/>
      <c r="TYK22" s="309"/>
      <c r="TYL22" s="310"/>
      <c r="TYM22" s="343"/>
      <c r="TYN22" s="343"/>
      <c r="TYO22" s="343"/>
      <c r="TYP22" s="343"/>
      <c r="TYQ22" s="343"/>
      <c r="TYR22" s="343"/>
      <c r="TYS22" s="343"/>
      <c r="TYT22" s="343"/>
      <c r="TYU22" s="307"/>
      <c r="TYV22" s="335"/>
      <c r="TYW22" s="336"/>
      <c r="TYX22" s="337"/>
      <c r="TYY22" s="308"/>
      <c r="TYZ22" s="309"/>
      <c r="TZA22" s="310"/>
      <c r="TZB22" s="343"/>
      <c r="TZC22" s="343"/>
      <c r="TZD22" s="343"/>
      <c r="TZE22" s="343"/>
      <c r="TZF22" s="343"/>
      <c r="TZG22" s="343"/>
      <c r="TZH22" s="343"/>
      <c r="TZI22" s="343"/>
      <c r="TZJ22" s="307"/>
      <c r="TZK22" s="335"/>
      <c r="TZL22" s="336"/>
      <c r="TZM22" s="337"/>
      <c r="TZN22" s="308"/>
      <c r="TZO22" s="309"/>
      <c r="TZP22" s="310"/>
      <c r="TZQ22" s="343"/>
      <c r="TZR22" s="343"/>
      <c r="TZS22" s="343"/>
      <c r="TZT22" s="343"/>
      <c r="TZU22" s="343"/>
      <c r="TZV22" s="343"/>
      <c r="TZW22" s="343"/>
      <c r="TZX22" s="343"/>
      <c r="TZY22" s="307"/>
      <c r="TZZ22" s="335"/>
      <c r="UAA22" s="336"/>
      <c r="UAB22" s="337"/>
      <c r="UAC22" s="308"/>
      <c r="UAD22" s="309"/>
      <c r="UAE22" s="310"/>
      <c r="UAF22" s="343"/>
      <c r="UAG22" s="343"/>
      <c r="UAH22" s="343"/>
      <c r="UAI22" s="343"/>
      <c r="UAJ22" s="343"/>
      <c r="UAK22" s="343"/>
      <c r="UAL22" s="343"/>
      <c r="UAM22" s="343"/>
      <c r="UAN22" s="307"/>
      <c r="UAO22" s="335"/>
      <c r="UAP22" s="336"/>
      <c r="UAQ22" s="337"/>
      <c r="UAR22" s="308"/>
      <c r="UAS22" s="309"/>
      <c r="UAT22" s="310"/>
      <c r="UAU22" s="343"/>
      <c r="UAV22" s="343"/>
      <c r="UAW22" s="343"/>
      <c r="UAX22" s="343"/>
      <c r="UAY22" s="343"/>
      <c r="UAZ22" s="343"/>
      <c r="UBA22" s="343"/>
      <c r="UBB22" s="343"/>
      <c r="UBC22" s="307"/>
      <c r="UBD22" s="335"/>
      <c r="UBE22" s="336"/>
      <c r="UBF22" s="337"/>
      <c r="UBG22" s="308"/>
      <c r="UBH22" s="309"/>
      <c r="UBI22" s="310"/>
      <c r="UBJ22" s="343"/>
      <c r="UBK22" s="343"/>
      <c r="UBL22" s="343"/>
      <c r="UBM22" s="343"/>
      <c r="UBN22" s="343"/>
      <c r="UBO22" s="343"/>
      <c r="UBP22" s="343"/>
      <c r="UBQ22" s="343"/>
      <c r="UBR22" s="307"/>
      <c r="UBS22" s="335"/>
      <c r="UBT22" s="336"/>
      <c r="UBU22" s="337"/>
      <c r="UBV22" s="308"/>
      <c r="UBW22" s="309"/>
      <c r="UBX22" s="310"/>
      <c r="UBY22" s="343"/>
      <c r="UBZ22" s="343"/>
      <c r="UCA22" s="343"/>
      <c r="UCB22" s="343"/>
      <c r="UCC22" s="343"/>
      <c r="UCD22" s="343"/>
      <c r="UCE22" s="343"/>
      <c r="UCF22" s="343"/>
      <c r="UCG22" s="307"/>
      <c r="UCH22" s="335"/>
      <c r="UCI22" s="336"/>
      <c r="UCJ22" s="337"/>
      <c r="UCK22" s="308"/>
      <c r="UCL22" s="309"/>
      <c r="UCM22" s="310"/>
      <c r="UCN22" s="343"/>
      <c r="UCO22" s="343"/>
      <c r="UCP22" s="343"/>
      <c r="UCQ22" s="343"/>
      <c r="UCR22" s="343"/>
      <c r="UCS22" s="343"/>
      <c r="UCT22" s="343"/>
      <c r="UCU22" s="343"/>
      <c r="UCV22" s="307"/>
      <c r="UCW22" s="335"/>
      <c r="UCX22" s="336"/>
      <c r="UCY22" s="337"/>
      <c r="UCZ22" s="308"/>
      <c r="UDA22" s="309"/>
      <c r="UDB22" s="310"/>
      <c r="UDC22" s="343"/>
      <c r="UDD22" s="343"/>
      <c r="UDE22" s="343"/>
      <c r="UDF22" s="343"/>
      <c r="UDG22" s="343"/>
      <c r="UDH22" s="343"/>
      <c r="UDI22" s="343"/>
      <c r="UDJ22" s="343"/>
      <c r="UDK22" s="307"/>
      <c r="UDL22" s="335"/>
      <c r="UDM22" s="336"/>
      <c r="UDN22" s="337"/>
      <c r="UDO22" s="308"/>
      <c r="UDP22" s="309"/>
      <c r="UDQ22" s="310"/>
      <c r="UDR22" s="343"/>
      <c r="UDS22" s="343"/>
      <c r="UDT22" s="343"/>
      <c r="UDU22" s="343"/>
      <c r="UDV22" s="343"/>
      <c r="UDW22" s="343"/>
      <c r="UDX22" s="343"/>
      <c r="UDY22" s="343"/>
      <c r="UDZ22" s="307"/>
      <c r="UEA22" s="335"/>
      <c r="UEB22" s="336"/>
      <c r="UEC22" s="337"/>
      <c r="UED22" s="308"/>
      <c r="UEE22" s="309"/>
      <c r="UEF22" s="310"/>
      <c r="UEG22" s="343"/>
      <c r="UEH22" s="343"/>
      <c r="UEI22" s="343"/>
      <c r="UEJ22" s="343"/>
      <c r="UEK22" s="343"/>
      <c r="UEL22" s="343"/>
      <c r="UEM22" s="343"/>
      <c r="UEN22" s="343"/>
      <c r="UEO22" s="307"/>
      <c r="UEP22" s="335"/>
      <c r="UEQ22" s="336"/>
      <c r="UER22" s="337"/>
      <c r="UES22" s="308"/>
      <c r="UET22" s="309"/>
      <c r="UEU22" s="310"/>
      <c r="UEV22" s="343"/>
      <c r="UEW22" s="343"/>
      <c r="UEX22" s="343"/>
      <c r="UEY22" s="343"/>
      <c r="UEZ22" s="343"/>
      <c r="UFA22" s="343"/>
      <c r="UFB22" s="343"/>
      <c r="UFC22" s="343"/>
      <c r="UFD22" s="307"/>
      <c r="UFE22" s="335"/>
      <c r="UFF22" s="336"/>
      <c r="UFG22" s="337"/>
      <c r="UFH22" s="308"/>
      <c r="UFI22" s="309"/>
      <c r="UFJ22" s="310"/>
      <c r="UFK22" s="343"/>
      <c r="UFL22" s="343"/>
      <c r="UFM22" s="343"/>
      <c r="UFN22" s="343"/>
      <c r="UFO22" s="343"/>
      <c r="UFP22" s="343"/>
      <c r="UFQ22" s="343"/>
      <c r="UFR22" s="343"/>
      <c r="UFS22" s="307"/>
      <c r="UFT22" s="335"/>
      <c r="UFU22" s="336"/>
      <c r="UFV22" s="337"/>
      <c r="UFW22" s="308"/>
      <c r="UFX22" s="309"/>
      <c r="UFY22" s="310"/>
      <c r="UFZ22" s="343"/>
      <c r="UGA22" s="343"/>
      <c r="UGB22" s="343"/>
      <c r="UGC22" s="343"/>
      <c r="UGD22" s="343"/>
      <c r="UGE22" s="343"/>
      <c r="UGF22" s="343"/>
      <c r="UGG22" s="343"/>
      <c r="UGH22" s="307"/>
      <c r="UGI22" s="335"/>
      <c r="UGJ22" s="336"/>
      <c r="UGK22" s="337"/>
      <c r="UGL22" s="308"/>
      <c r="UGM22" s="309"/>
      <c r="UGN22" s="310"/>
      <c r="UGO22" s="343"/>
      <c r="UGP22" s="343"/>
      <c r="UGQ22" s="343"/>
      <c r="UGR22" s="343"/>
      <c r="UGS22" s="343"/>
      <c r="UGT22" s="343"/>
      <c r="UGU22" s="343"/>
      <c r="UGV22" s="343"/>
      <c r="UGW22" s="307"/>
      <c r="UGX22" s="335"/>
      <c r="UGY22" s="336"/>
      <c r="UGZ22" s="337"/>
      <c r="UHA22" s="308"/>
      <c r="UHB22" s="309"/>
      <c r="UHC22" s="310"/>
      <c r="UHD22" s="343"/>
      <c r="UHE22" s="343"/>
      <c r="UHF22" s="343"/>
      <c r="UHG22" s="343"/>
      <c r="UHH22" s="343"/>
      <c r="UHI22" s="343"/>
      <c r="UHJ22" s="343"/>
      <c r="UHK22" s="343"/>
      <c r="UHL22" s="307"/>
      <c r="UHM22" s="335"/>
      <c r="UHN22" s="336"/>
      <c r="UHO22" s="337"/>
      <c r="UHP22" s="308"/>
      <c r="UHQ22" s="309"/>
      <c r="UHR22" s="310"/>
      <c r="UHS22" s="343"/>
      <c r="UHT22" s="343"/>
      <c r="UHU22" s="343"/>
      <c r="UHV22" s="343"/>
      <c r="UHW22" s="343"/>
      <c r="UHX22" s="343"/>
      <c r="UHY22" s="343"/>
      <c r="UHZ22" s="343"/>
      <c r="UIA22" s="307"/>
      <c r="UIB22" s="335"/>
      <c r="UIC22" s="336"/>
      <c r="UID22" s="337"/>
      <c r="UIE22" s="308"/>
      <c r="UIF22" s="309"/>
      <c r="UIG22" s="310"/>
      <c r="UIH22" s="343"/>
      <c r="UII22" s="343"/>
      <c r="UIJ22" s="343"/>
      <c r="UIK22" s="343"/>
      <c r="UIL22" s="343"/>
      <c r="UIM22" s="343"/>
      <c r="UIN22" s="343"/>
      <c r="UIO22" s="343"/>
      <c r="UIP22" s="307"/>
      <c r="UIQ22" s="335"/>
      <c r="UIR22" s="336"/>
      <c r="UIS22" s="337"/>
      <c r="UIT22" s="308"/>
      <c r="UIU22" s="309"/>
      <c r="UIV22" s="310"/>
      <c r="UIW22" s="343"/>
      <c r="UIX22" s="343"/>
      <c r="UIY22" s="343"/>
      <c r="UIZ22" s="343"/>
      <c r="UJA22" s="343"/>
      <c r="UJB22" s="343"/>
      <c r="UJC22" s="343"/>
      <c r="UJD22" s="343"/>
      <c r="UJE22" s="307"/>
      <c r="UJF22" s="335"/>
      <c r="UJG22" s="336"/>
      <c r="UJH22" s="337"/>
      <c r="UJI22" s="308"/>
      <c r="UJJ22" s="309"/>
      <c r="UJK22" s="310"/>
      <c r="UJL22" s="343"/>
      <c r="UJM22" s="343"/>
      <c r="UJN22" s="343"/>
      <c r="UJO22" s="343"/>
      <c r="UJP22" s="343"/>
      <c r="UJQ22" s="343"/>
      <c r="UJR22" s="343"/>
      <c r="UJS22" s="343"/>
      <c r="UJT22" s="307"/>
      <c r="UJU22" s="335"/>
      <c r="UJV22" s="336"/>
      <c r="UJW22" s="337"/>
      <c r="UJX22" s="308"/>
      <c r="UJY22" s="309"/>
      <c r="UJZ22" s="310"/>
      <c r="UKA22" s="343"/>
      <c r="UKB22" s="343"/>
      <c r="UKC22" s="343"/>
      <c r="UKD22" s="343"/>
      <c r="UKE22" s="343"/>
      <c r="UKF22" s="343"/>
      <c r="UKG22" s="343"/>
      <c r="UKH22" s="343"/>
      <c r="UKI22" s="307"/>
      <c r="UKJ22" s="335"/>
      <c r="UKK22" s="336"/>
      <c r="UKL22" s="337"/>
      <c r="UKM22" s="308"/>
      <c r="UKN22" s="309"/>
      <c r="UKO22" s="310"/>
      <c r="UKP22" s="343"/>
      <c r="UKQ22" s="343"/>
      <c r="UKR22" s="343"/>
      <c r="UKS22" s="343"/>
      <c r="UKT22" s="343"/>
      <c r="UKU22" s="343"/>
      <c r="UKV22" s="343"/>
      <c r="UKW22" s="343"/>
      <c r="UKX22" s="307"/>
      <c r="UKY22" s="335"/>
      <c r="UKZ22" s="336"/>
      <c r="ULA22" s="337"/>
      <c r="ULB22" s="308"/>
      <c r="ULC22" s="309"/>
      <c r="ULD22" s="310"/>
      <c r="ULE22" s="343"/>
      <c r="ULF22" s="343"/>
      <c r="ULG22" s="343"/>
      <c r="ULH22" s="343"/>
      <c r="ULI22" s="343"/>
      <c r="ULJ22" s="343"/>
      <c r="ULK22" s="343"/>
      <c r="ULL22" s="343"/>
      <c r="ULM22" s="307"/>
      <c r="ULN22" s="335"/>
      <c r="ULO22" s="336"/>
      <c r="ULP22" s="337"/>
      <c r="ULQ22" s="308"/>
      <c r="ULR22" s="309"/>
      <c r="ULS22" s="310"/>
      <c r="ULT22" s="343"/>
      <c r="ULU22" s="343"/>
      <c r="ULV22" s="343"/>
      <c r="ULW22" s="343"/>
      <c r="ULX22" s="343"/>
      <c r="ULY22" s="343"/>
      <c r="ULZ22" s="343"/>
      <c r="UMA22" s="343"/>
      <c r="UMB22" s="307"/>
      <c r="UMC22" s="335"/>
      <c r="UMD22" s="336"/>
      <c r="UME22" s="337"/>
      <c r="UMF22" s="308"/>
      <c r="UMG22" s="309"/>
      <c r="UMH22" s="310"/>
      <c r="UMI22" s="343"/>
      <c r="UMJ22" s="343"/>
      <c r="UMK22" s="343"/>
      <c r="UML22" s="343"/>
      <c r="UMM22" s="343"/>
      <c r="UMN22" s="343"/>
      <c r="UMO22" s="343"/>
      <c r="UMP22" s="343"/>
      <c r="UMQ22" s="307"/>
      <c r="UMR22" s="335"/>
      <c r="UMS22" s="336"/>
      <c r="UMT22" s="337"/>
      <c r="UMU22" s="308"/>
      <c r="UMV22" s="309"/>
      <c r="UMW22" s="310"/>
      <c r="UMX22" s="343"/>
      <c r="UMY22" s="343"/>
      <c r="UMZ22" s="343"/>
      <c r="UNA22" s="343"/>
      <c r="UNB22" s="343"/>
      <c r="UNC22" s="343"/>
      <c r="UND22" s="343"/>
      <c r="UNE22" s="343"/>
      <c r="UNF22" s="307"/>
      <c r="UNG22" s="335"/>
      <c r="UNH22" s="336"/>
      <c r="UNI22" s="337"/>
      <c r="UNJ22" s="308"/>
      <c r="UNK22" s="309"/>
      <c r="UNL22" s="310"/>
      <c r="UNM22" s="343"/>
      <c r="UNN22" s="343"/>
      <c r="UNO22" s="343"/>
      <c r="UNP22" s="343"/>
      <c r="UNQ22" s="343"/>
      <c r="UNR22" s="343"/>
      <c r="UNS22" s="343"/>
      <c r="UNT22" s="343"/>
      <c r="UNU22" s="307"/>
      <c r="UNV22" s="335"/>
      <c r="UNW22" s="336"/>
      <c r="UNX22" s="337"/>
      <c r="UNY22" s="308"/>
      <c r="UNZ22" s="309"/>
      <c r="UOA22" s="310"/>
      <c r="UOB22" s="343"/>
      <c r="UOC22" s="343"/>
      <c r="UOD22" s="343"/>
      <c r="UOE22" s="343"/>
      <c r="UOF22" s="343"/>
      <c r="UOG22" s="343"/>
      <c r="UOH22" s="343"/>
      <c r="UOI22" s="343"/>
      <c r="UOJ22" s="307"/>
      <c r="UOK22" s="335"/>
      <c r="UOL22" s="336"/>
      <c r="UOM22" s="337"/>
      <c r="UON22" s="308"/>
      <c r="UOO22" s="309"/>
      <c r="UOP22" s="310"/>
      <c r="UOQ22" s="343"/>
      <c r="UOR22" s="343"/>
      <c r="UOS22" s="343"/>
      <c r="UOT22" s="343"/>
      <c r="UOU22" s="343"/>
      <c r="UOV22" s="343"/>
      <c r="UOW22" s="343"/>
      <c r="UOX22" s="343"/>
      <c r="UOY22" s="307"/>
      <c r="UOZ22" s="335"/>
      <c r="UPA22" s="336"/>
      <c r="UPB22" s="337"/>
      <c r="UPC22" s="308"/>
      <c r="UPD22" s="309"/>
      <c r="UPE22" s="310"/>
      <c r="UPF22" s="343"/>
      <c r="UPG22" s="343"/>
      <c r="UPH22" s="343"/>
      <c r="UPI22" s="343"/>
      <c r="UPJ22" s="343"/>
      <c r="UPK22" s="343"/>
      <c r="UPL22" s="343"/>
      <c r="UPM22" s="343"/>
      <c r="UPN22" s="307"/>
      <c r="UPO22" s="335"/>
      <c r="UPP22" s="336"/>
      <c r="UPQ22" s="337"/>
      <c r="UPR22" s="308"/>
      <c r="UPS22" s="309"/>
      <c r="UPT22" s="310"/>
      <c r="UPU22" s="343"/>
      <c r="UPV22" s="343"/>
      <c r="UPW22" s="343"/>
      <c r="UPX22" s="343"/>
      <c r="UPY22" s="343"/>
      <c r="UPZ22" s="343"/>
      <c r="UQA22" s="343"/>
      <c r="UQB22" s="343"/>
      <c r="UQC22" s="307"/>
      <c r="UQD22" s="335"/>
      <c r="UQE22" s="336"/>
      <c r="UQF22" s="337"/>
      <c r="UQG22" s="308"/>
      <c r="UQH22" s="309"/>
      <c r="UQI22" s="310"/>
      <c r="UQJ22" s="343"/>
      <c r="UQK22" s="343"/>
      <c r="UQL22" s="343"/>
      <c r="UQM22" s="343"/>
      <c r="UQN22" s="343"/>
      <c r="UQO22" s="343"/>
      <c r="UQP22" s="343"/>
      <c r="UQQ22" s="343"/>
      <c r="UQR22" s="307"/>
      <c r="UQS22" s="335"/>
      <c r="UQT22" s="336"/>
      <c r="UQU22" s="337"/>
      <c r="UQV22" s="308"/>
      <c r="UQW22" s="309"/>
      <c r="UQX22" s="310"/>
      <c r="UQY22" s="343"/>
      <c r="UQZ22" s="343"/>
      <c r="URA22" s="343"/>
      <c r="URB22" s="343"/>
      <c r="URC22" s="343"/>
      <c r="URD22" s="343"/>
      <c r="URE22" s="343"/>
      <c r="URF22" s="343"/>
      <c r="URG22" s="307"/>
      <c r="URH22" s="335"/>
      <c r="URI22" s="336"/>
      <c r="URJ22" s="337"/>
      <c r="URK22" s="308"/>
      <c r="URL22" s="309"/>
      <c r="URM22" s="310"/>
      <c r="URN22" s="343"/>
      <c r="URO22" s="343"/>
      <c r="URP22" s="343"/>
      <c r="URQ22" s="343"/>
      <c r="URR22" s="343"/>
      <c r="URS22" s="343"/>
      <c r="URT22" s="343"/>
      <c r="URU22" s="343"/>
      <c r="URV22" s="307"/>
      <c r="URW22" s="335"/>
      <c r="URX22" s="336"/>
      <c r="URY22" s="337"/>
      <c r="URZ22" s="308"/>
      <c r="USA22" s="309"/>
      <c r="USB22" s="310"/>
      <c r="USC22" s="343"/>
      <c r="USD22" s="343"/>
      <c r="USE22" s="343"/>
      <c r="USF22" s="343"/>
      <c r="USG22" s="343"/>
      <c r="USH22" s="343"/>
      <c r="USI22" s="343"/>
      <c r="USJ22" s="343"/>
      <c r="USK22" s="307"/>
      <c r="USL22" s="335"/>
      <c r="USM22" s="336"/>
      <c r="USN22" s="337"/>
      <c r="USO22" s="308"/>
      <c r="USP22" s="309"/>
      <c r="USQ22" s="310"/>
      <c r="USR22" s="343"/>
      <c r="USS22" s="343"/>
      <c r="UST22" s="343"/>
      <c r="USU22" s="343"/>
      <c r="USV22" s="343"/>
      <c r="USW22" s="343"/>
      <c r="USX22" s="343"/>
      <c r="USY22" s="343"/>
      <c r="USZ22" s="307"/>
      <c r="UTA22" s="335"/>
      <c r="UTB22" s="336"/>
      <c r="UTC22" s="337"/>
      <c r="UTD22" s="308"/>
      <c r="UTE22" s="309"/>
      <c r="UTF22" s="310"/>
      <c r="UTG22" s="343"/>
      <c r="UTH22" s="343"/>
      <c r="UTI22" s="343"/>
      <c r="UTJ22" s="343"/>
      <c r="UTK22" s="343"/>
      <c r="UTL22" s="343"/>
      <c r="UTM22" s="343"/>
      <c r="UTN22" s="343"/>
      <c r="UTO22" s="307"/>
      <c r="UTP22" s="335"/>
      <c r="UTQ22" s="336"/>
      <c r="UTR22" s="337"/>
      <c r="UTS22" s="308"/>
      <c r="UTT22" s="309"/>
      <c r="UTU22" s="310"/>
      <c r="UTV22" s="343"/>
      <c r="UTW22" s="343"/>
      <c r="UTX22" s="343"/>
      <c r="UTY22" s="343"/>
      <c r="UTZ22" s="343"/>
      <c r="UUA22" s="343"/>
      <c r="UUB22" s="343"/>
      <c r="UUC22" s="343"/>
      <c r="UUD22" s="307"/>
      <c r="UUE22" s="335"/>
      <c r="UUF22" s="336"/>
      <c r="UUG22" s="337"/>
      <c r="UUH22" s="308"/>
      <c r="UUI22" s="309"/>
      <c r="UUJ22" s="310"/>
      <c r="UUK22" s="343"/>
      <c r="UUL22" s="343"/>
      <c r="UUM22" s="343"/>
      <c r="UUN22" s="343"/>
      <c r="UUO22" s="343"/>
      <c r="UUP22" s="343"/>
      <c r="UUQ22" s="343"/>
      <c r="UUR22" s="343"/>
      <c r="UUS22" s="307"/>
      <c r="UUT22" s="335"/>
      <c r="UUU22" s="336"/>
      <c r="UUV22" s="337"/>
      <c r="UUW22" s="308"/>
      <c r="UUX22" s="309"/>
      <c r="UUY22" s="310"/>
      <c r="UUZ22" s="343"/>
      <c r="UVA22" s="343"/>
      <c r="UVB22" s="343"/>
      <c r="UVC22" s="343"/>
      <c r="UVD22" s="343"/>
      <c r="UVE22" s="343"/>
      <c r="UVF22" s="343"/>
      <c r="UVG22" s="343"/>
      <c r="UVH22" s="307"/>
      <c r="UVI22" s="335"/>
      <c r="UVJ22" s="336"/>
      <c r="UVK22" s="337"/>
      <c r="UVL22" s="308"/>
      <c r="UVM22" s="309"/>
      <c r="UVN22" s="310"/>
      <c r="UVO22" s="343"/>
      <c r="UVP22" s="343"/>
      <c r="UVQ22" s="343"/>
      <c r="UVR22" s="343"/>
      <c r="UVS22" s="343"/>
      <c r="UVT22" s="343"/>
      <c r="UVU22" s="343"/>
      <c r="UVV22" s="343"/>
      <c r="UVW22" s="307"/>
      <c r="UVX22" s="335"/>
      <c r="UVY22" s="336"/>
      <c r="UVZ22" s="337"/>
      <c r="UWA22" s="308"/>
      <c r="UWB22" s="309"/>
      <c r="UWC22" s="310"/>
      <c r="UWD22" s="343"/>
      <c r="UWE22" s="343"/>
      <c r="UWF22" s="343"/>
      <c r="UWG22" s="343"/>
      <c r="UWH22" s="343"/>
      <c r="UWI22" s="343"/>
      <c r="UWJ22" s="343"/>
      <c r="UWK22" s="343"/>
      <c r="UWL22" s="307"/>
      <c r="UWM22" s="335"/>
      <c r="UWN22" s="336"/>
      <c r="UWO22" s="337"/>
      <c r="UWP22" s="308"/>
      <c r="UWQ22" s="309"/>
      <c r="UWR22" s="310"/>
      <c r="UWS22" s="343"/>
      <c r="UWT22" s="343"/>
      <c r="UWU22" s="343"/>
      <c r="UWV22" s="343"/>
      <c r="UWW22" s="343"/>
      <c r="UWX22" s="343"/>
      <c r="UWY22" s="343"/>
      <c r="UWZ22" s="343"/>
      <c r="UXA22" s="307"/>
      <c r="UXB22" s="335"/>
      <c r="UXC22" s="336"/>
      <c r="UXD22" s="337"/>
      <c r="UXE22" s="308"/>
      <c r="UXF22" s="309"/>
      <c r="UXG22" s="310"/>
      <c r="UXH22" s="343"/>
      <c r="UXI22" s="343"/>
      <c r="UXJ22" s="343"/>
      <c r="UXK22" s="343"/>
      <c r="UXL22" s="343"/>
      <c r="UXM22" s="343"/>
      <c r="UXN22" s="343"/>
      <c r="UXO22" s="343"/>
      <c r="UXP22" s="307"/>
      <c r="UXQ22" s="335"/>
      <c r="UXR22" s="336"/>
      <c r="UXS22" s="337"/>
      <c r="UXT22" s="308"/>
      <c r="UXU22" s="309"/>
      <c r="UXV22" s="310"/>
      <c r="UXW22" s="343"/>
      <c r="UXX22" s="343"/>
      <c r="UXY22" s="343"/>
      <c r="UXZ22" s="343"/>
      <c r="UYA22" s="343"/>
      <c r="UYB22" s="343"/>
      <c r="UYC22" s="343"/>
      <c r="UYD22" s="343"/>
      <c r="UYE22" s="307"/>
      <c r="UYF22" s="335"/>
      <c r="UYG22" s="336"/>
      <c r="UYH22" s="337"/>
      <c r="UYI22" s="308"/>
      <c r="UYJ22" s="309"/>
      <c r="UYK22" s="310"/>
      <c r="UYL22" s="343"/>
      <c r="UYM22" s="343"/>
      <c r="UYN22" s="343"/>
      <c r="UYO22" s="343"/>
      <c r="UYP22" s="343"/>
      <c r="UYQ22" s="343"/>
      <c r="UYR22" s="343"/>
      <c r="UYS22" s="343"/>
      <c r="UYT22" s="307"/>
      <c r="UYU22" s="335"/>
      <c r="UYV22" s="336"/>
      <c r="UYW22" s="337"/>
      <c r="UYX22" s="308"/>
      <c r="UYY22" s="309"/>
      <c r="UYZ22" s="310"/>
      <c r="UZA22" s="343"/>
      <c r="UZB22" s="343"/>
      <c r="UZC22" s="343"/>
      <c r="UZD22" s="343"/>
      <c r="UZE22" s="343"/>
      <c r="UZF22" s="343"/>
      <c r="UZG22" s="343"/>
      <c r="UZH22" s="343"/>
      <c r="UZI22" s="307"/>
      <c r="UZJ22" s="335"/>
      <c r="UZK22" s="336"/>
      <c r="UZL22" s="337"/>
      <c r="UZM22" s="308"/>
      <c r="UZN22" s="309"/>
      <c r="UZO22" s="310"/>
      <c r="UZP22" s="343"/>
      <c r="UZQ22" s="343"/>
      <c r="UZR22" s="343"/>
      <c r="UZS22" s="343"/>
      <c r="UZT22" s="343"/>
      <c r="UZU22" s="343"/>
      <c r="UZV22" s="343"/>
      <c r="UZW22" s="343"/>
      <c r="UZX22" s="307"/>
      <c r="UZY22" s="335"/>
      <c r="UZZ22" s="336"/>
      <c r="VAA22" s="337"/>
      <c r="VAB22" s="308"/>
      <c r="VAC22" s="309"/>
      <c r="VAD22" s="310"/>
      <c r="VAE22" s="343"/>
      <c r="VAF22" s="343"/>
      <c r="VAG22" s="343"/>
      <c r="VAH22" s="343"/>
      <c r="VAI22" s="343"/>
      <c r="VAJ22" s="343"/>
      <c r="VAK22" s="343"/>
      <c r="VAL22" s="343"/>
      <c r="VAM22" s="307"/>
      <c r="VAN22" s="335"/>
      <c r="VAO22" s="336"/>
      <c r="VAP22" s="337"/>
      <c r="VAQ22" s="308"/>
      <c r="VAR22" s="309"/>
      <c r="VAS22" s="310"/>
      <c r="VAT22" s="343"/>
      <c r="VAU22" s="343"/>
      <c r="VAV22" s="343"/>
      <c r="VAW22" s="343"/>
      <c r="VAX22" s="343"/>
      <c r="VAY22" s="343"/>
      <c r="VAZ22" s="343"/>
      <c r="VBA22" s="343"/>
      <c r="VBB22" s="307"/>
      <c r="VBC22" s="335"/>
      <c r="VBD22" s="336"/>
      <c r="VBE22" s="337"/>
      <c r="VBF22" s="308"/>
      <c r="VBG22" s="309"/>
      <c r="VBH22" s="310"/>
      <c r="VBI22" s="343"/>
      <c r="VBJ22" s="343"/>
      <c r="VBK22" s="343"/>
      <c r="VBL22" s="343"/>
      <c r="VBM22" s="343"/>
      <c r="VBN22" s="343"/>
      <c r="VBO22" s="343"/>
      <c r="VBP22" s="343"/>
      <c r="VBQ22" s="307"/>
      <c r="VBR22" s="335"/>
      <c r="VBS22" s="336"/>
      <c r="VBT22" s="337"/>
      <c r="VBU22" s="308"/>
      <c r="VBV22" s="309"/>
      <c r="VBW22" s="310"/>
      <c r="VBX22" s="343"/>
      <c r="VBY22" s="343"/>
      <c r="VBZ22" s="343"/>
      <c r="VCA22" s="343"/>
      <c r="VCB22" s="343"/>
      <c r="VCC22" s="343"/>
      <c r="VCD22" s="343"/>
      <c r="VCE22" s="343"/>
      <c r="VCF22" s="307"/>
      <c r="VCG22" s="335"/>
      <c r="VCH22" s="336"/>
      <c r="VCI22" s="337"/>
      <c r="VCJ22" s="308"/>
      <c r="VCK22" s="309"/>
      <c r="VCL22" s="310"/>
      <c r="VCM22" s="343"/>
      <c r="VCN22" s="343"/>
      <c r="VCO22" s="343"/>
      <c r="VCP22" s="343"/>
      <c r="VCQ22" s="343"/>
      <c r="VCR22" s="343"/>
      <c r="VCS22" s="343"/>
      <c r="VCT22" s="343"/>
      <c r="VCU22" s="307"/>
      <c r="VCV22" s="335"/>
      <c r="VCW22" s="336"/>
      <c r="VCX22" s="337"/>
      <c r="VCY22" s="308"/>
      <c r="VCZ22" s="309"/>
      <c r="VDA22" s="310"/>
      <c r="VDB22" s="343"/>
      <c r="VDC22" s="343"/>
      <c r="VDD22" s="343"/>
      <c r="VDE22" s="343"/>
      <c r="VDF22" s="343"/>
      <c r="VDG22" s="343"/>
      <c r="VDH22" s="343"/>
      <c r="VDI22" s="343"/>
      <c r="VDJ22" s="307"/>
      <c r="VDK22" s="335"/>
      <c r="VDL22" s="336"/>
      <c r="VDM22" s="337"/>
      <c r="VDN22" s="308"/>
      <c r="VDO22" s="309"/>
      <c r="VDP22" s="310"/>
      <c r="VDQ22" s="343"/>
      <c r="VDR22" s="343"/>
      <c r="VDS22" s="343"/>
      <c r="VDT22" s="343"/>
      <c r="VDU22" s="343"/>
      <c r="VDV22" s="343"/>
      <c r="VDW22" s="343"/>
      <c r="VDX22" s="343"/>
      <c r="VDY22" s="307"/>
      <c r="VDZ22" s="335"/>
      <c r="VEA22" s="336"/>
      <c r="VEB22" s="337"/>
      <c r="VEC22" s="308"/>
      <c r="VED22" s="309"/>
      <c r="VEE22" s="310"/>
      <c r="VEF22" s="343"/>
      <c r="VEG22" s="343"/>
      <c r="VEH22" s="343"/>
      <c r="VEI22" s="343"/>
      <c r="VEJ22" s="343"/>
      <c r="VEK22" s="343"/>
      <c r="VEL22" s="343"/>
      <c r="VEM22" s="343"/>
      <c r="VEN22" s="307"/>
      <c r="VEO22" s="335"/>
      <c r="VEP22" s="336"/>
      <c r="VEQ22" s="337"/>
      <c r="VER22" s="308"/>
      <c r="VES22" s="309"/>
      <c r="VET22" s="310"/>
      <c r="VEU22" s="343"/>
      <c r="VEV22" s="343"/>
      <c r="VEW22" s="343"/>
      <c r="VEX22" s="343"/>
      <c r="VEY22" s="343"/>
      <c r="VEZ22" s="343"/>
      <c r="VFA22" s="343"/>
      <c r="VFB22" s="343"/>
      <c r="VFC22" s="307"/>
      <c r="VFD22" s="335"/>
      <c r="VFE22" s="336"/>
      <c r="VFF22" s="337"/>
      <c r="VFG22" s="308"/>
      <c r="VFH22" s="309"/>
      <c r="VFI22" s="310"/>
      <c r="VFJ22" s="343"/>
      <c r="VFK22" s="343"/>
      <c r="VFL22" s="343"/>
      <c r="VFM22" s="343"/>
      <c r="VFN22" s="343"/>
      <c r="VFO22" s="343"/>
      <c r="VFP22" s="343"/>
      <c r="VFQ22" s="343"/>
      <c r="VFR22" s="307"/>
      <c r="VFS22" s="335"/>
      <c r="VFT22" s="336"/>
      <c r="VFU22" s="337"/>
      <c r="VFV22" s="308"/>
      <c r="VFW22" s="309"/>
      <c r="VFX22" s="310"/>
      <c r="VFY22" s="343"/>
      <c r="VFZ22" s="343"/>
      <c r="VGA22" s="343"/>
      <c r="VGB22" s="343"/>
      <c r="VGC22" s="343"/>
      <c r="VGD22" s="343"/>
      <c r="VGE22" s="343"/>
      <c r="VGF22" s="343"/>
      <c r="VGG22" s="307"/>
      <c r="VGH22" s="335"/>
      <c r="VGI22" s="336"/>
      <c r="VGJ22" s="337"/>
      <c r="VGK22" s="308"/>
      <c r="VGL22" s="309"/>
      <c r="VGM22" s="310"/>
      <c r="VGN22" s="343"/>
      <c r="VGO22" s="343"/>
      <c r="VGP22" s="343"/>
      <c r="VGQ22" s="343"/>
      <c r="VGR22" s="343"/>
      <c r="VGS22" s="343"/>
      <c r="VGT22" s="343"/>
      <c r="VGU22" s="343"/>
      <c r="VGV22" s="307"/>
      <c r="VGW22" s="335"/>
      <c r="VGX22" s="336"/>
      <c r="VGY22" s="337"/>
      <c r="VGZ22" s="308"/>
      <c r="VHA22" s="309"/>
      <c r="VHB22" s="310"/>
      <c r="VHC22" s="343"/>
      <c r="VHD22" s="343"/>
      <c r="VHE22" s="343"/>
      <c r="VHF22" s="343"/>
      <c r="VHG22" s="343"/>
      <c r="VHH22" s="343"/>
      <c r="VHI22" s="343"/>
      <c r="VHJ22" s="343"/>
      <c r="VHK22" s="307"/>
      <c r="VHL22" s="335"/>
      <c r="VHM22" s="336"/>
      <c r="VHN22" s="337"/>
      <c r="VHO22" s="308"/>
      <c r="VHP22" s="309"/>
      <c r="VHQ22" s="310"/>
      <c r="VHR22" s="343"/>
      <c r="VHS22" s="343"/>
      <c r="VHT22" s="343"/>
      <c r="VHU22" s="343"/>
      <c r="VHV22" s="343"/>
      <c r="VHW22" s="343"/>
      <c r="VHX22" s="343"/>
      <c r="VHY22" s="343"/>
      <c r="VHZ22" s="307"/>
      <c r="VIA22" s="335"/>
      <c r="VIB22" s="336"/>
      <c r="VIC22" s="337"/>
      <c r="VID22" s="308"/>
      <c r="VIE22" s="309"/>
      <c r="VIF22" s="310"/>
      <c r="VIG22" s="343"/>
      <c r="VIH22" s="343"/>
      <c r="VII22" s="343"/>
      <c r="VIJ22" s="343"/>
      <c r="VIK22" s="343"/>
      <c r="VIL22" s="343"/>
      <c r="VIM22" s="343"/>
      <c r="VIN22" s="343"/>
      <c r="VIO22" s="307"/>
      <c r="VIP22" s="335"/>
      <c r="VIQ22" s="336"/>
      <c r="VIR22" s="337"/>
      <c r="VIS22" s="308"/>
      <c r="VIT22" s="309"/>
      <c r="VIU22" s="310"/>
      <c r="VIV22" s="343"/>
      <c r="VIW22" s="343"/>
      <c r="VIX22" s="343"/>
      <c r="VIY22" s="343"/>
      <c r="VIZ22" s="343"/>
      <c r="VJA22" s="343"/>
      <c r="VJB22" s="343"/>
      <c r="VJC22" s="343"/>
      <c r="VJD22" s="307"/>
      <c r="VJE22" s="335"/>
      <c r="VJF22" s="336"/>
      <c r="VJG22" s="337"/>
      <c r="VJH22" s="308"/>
      <c r="VJI22" s="309"/>
      <c r="VJJ22" s="310"/>
      <c r="VJK22" s="343"/>
      <c r="VJL22" s="343"/>
      <c r="VJM22" s="343"/>
      <c r="VJN22" s="343"/>
      <c r="VJO22" s="343"/>
      <c r="VJP22" s="343"/>
      <c r="VJQ22" s="343"/>
      <c r="VJR22" s="343"/>
      <c r="VJS22" s="307"/>
      <c r="VJT22" s="335"/>
      <c r="VJU22" s="336"/>
      <c r="VJV22" s="337"/>
      <c r="VJW22" s="308"/>
      <c r="VJX22" s="309"/>
      <c r="VJY22" s="310"/>
      <c r="VJZ22" s="343"/>
      <c r="VKA22" s="343"/>
      <c r="VKB22" s="343"/>
      <c r="VKC22" s="343"/>
      <c r="VKD22" s="343"/>
      <c r="VKE22" s="343"/>
      <c r="VKF22" s="343"/>
      <c r="VKG22" s="343"/>
      <c r="VKH22" s="307"/>
      <c r="VKI22" s="335"/>
      <c r="VKJ22" s="336"/>
      <c r="VKK22" s="337"/>
      <c r="VKL22" s="308"/>
      <c r="VKM22" s="309"/>
      <c r="VKN22" s="310"/>
      <c r="VKO22" s="343"/>
      <c r="VKP22" s="343"/>
      <c r="VKQ22" s="343"/>
      <c r="VKR22" s="343"/>
      <c r="VKS22" s="343"/>
      <c r="VKT22" s="343"/>
      <c r="VKU22" s="343"/>
      <c r="VKV22" s="343"/>
      <c r="VKW22" s="307"/>
      <c r="VKX22" s="335"/>
      <c r="VKY22" s="336"/>
      <c r="VKZ22" s="337"/>
      <c r="VLA22" s="308"/>
      <c r="VLB22" s="309"/>
      <c r="VLC22" s="310"/>
      <c r="VLD22" s="343"/>
      <c r="VLE22" s="343"/>
      <c r="VLF22" s="343"/>
      <c r="VLG22" s="343"/>
      <c r="VLH22" s="343"/>
      <c r="VLI22" s="343"/>
      <c r="VLJ22" s="343"/>
      <c r="VLK22" s="343"/>
      <c r="VLL22" s="307"/>
      <c r="VLM22" s="335"/>
      <c r="VLN22" s="336"/>
      <c r="VLO22" s="337"/>
      <c r="VLP22" s="308"/>
      <c r="VLQ22" s="309"/>
      <c r="VLR22" s="310"/>
      <c r="VLS22" s="343"/>
      <c r="VLT22" s="343"/>
      <c r="VLU22" s="343"/>
      <c r="VLV22" s="343"/>
      <c r="VLW22" s="343"/>
      <c r="VLX22" s="343"/>
      <c r="VLY22" s="343"/>
      <c r="VLZ22" s="343"/>
      <c r="VMA22" s="307"/>
      <c r="VMB22" s="335"/>
      <c r="VMC22" s="336"/>
      <c r="VMD22" s="337"/>
      <c r="VME22" s="308"/>
      <c r="VMF22" s="309"/>
      <c r="VMG22" s="310"/>
      <c r="VMH22" s="343"/>
      <c r="VMI22" s="343"/>
      <c r="VMJ22" s="343"/>
      <c r="VMK22" s="343"/>
      <c r="VML22" s="343"/>
      <c r="VMM22" s="343"/>
      <c r="VMN22" s="343"/>
      <c r="VMO22" s="343"/>
      <c r="VMP22" s="307"/>
      <c r="VMQ22" s="335"/>
      <c r="VMR22" s="336"/>
      <c r="VMS22" s="337"/>
      <c r="VMT22" s="308"/>
      <c r="VMU22" s="309"/>
      <c r="VMV22" s="310"/>
      <c r="VMW22" s="343"/>
      <c r="VMX22" s="343"/>
      <c r="VMY22" s="343"/>
      <c r="VMZ22" s="343"/>
      <c r="VNA22" s="343"/>
      <c r="VNB22" s="343"/>
      <c r="VNC22" s="343"/>
      <c r="VND22" s="343"/>
      <c r="VNE22" s="307"/>
      <c r="VNF22" s="335"/>
      <c r="VNG22" s="336"/>
      <c r="VNH22" s="337"/>
      <c r="VNI22" s="308"/>
      <c r="VNJ22" s="309"/>
      <c r="VNK22" s="310"/>
      <c r="VNL22" s="343"/>
      <c r="VNM22" s="343"/>
      <c r="VNN22" s="343"/>
      <c r="VNO22" s="343"/>
      <c r="VNP22" s="343"/>
      <c r="VNQ22" s="343"/>
      <c r="VNR22" s="343"/>
      <c r="VNS22" s="343"/>
      <c r="VNT22" s="307"/>
      <c r="VNU22" s="335"/>
      <c r="VNV22" s="336"/>
      <c r="VNW22" s="337"/>
      <c r="VNX22" s="308"/>
      <c r="VNY22" s="309"/>
      <c r="VNZ22" s="310"/>
      <c r="VOA22" s="343"/>
      <c r="VOB22" s="343"/>
      <c r="VOC22" s="343"/>
      <c r="VOD22" s="343"/>
      <c r="VOE22" s="343"/>
      <c r="VOF22" s="343"/>
      <c r="VOG22" s="343"/>
      <c r="VOH22" s="343"/>
      <c r="VOI22" s="307"/>
      <c r="VOJ22" s="335"/>
      <c r="VOK22" s="336"/>
      <c r="VOL22" s="337"/>
      <c r="VOM22" s="308"/>
      <c r="VON22" s="309"/>
      <c r="VOO22" s="310"/>
      <c r="VOP22" s="343"/>
      <c r="VOQ22" s="343"/>
      <c r="VOR22" s="343"/>
      <c r="VOS22" s="343"/>
      <c r="VOT22" s="343"/>
      <c r="VOU22" s="343"/>
      <c r="VOV22" s="343"/>
      <c r="VOW22" s="343"/>
      <c r="VOX22" s="307"/>
      <c r="VOY22" s="335"/>
      <c r="VOZ22" s="336"/>
      <c r="VPA22" s="337"/>
      <c r="VPB22" s="308"/>
      <c r="VPC22" s="309"/>
      <c r="VPD22" s="310"/>
      <c r="VPE22" s="343"/>
      <c r="VPF22" s="343"/>
      <c r="VPG22" s="343"/>
      <c r="VPH22" s="343"/>
      <c r="VPI22" s="343"/>
      <c r="VPJ22" s="343"/>
      <c r="VPK22" s="343"/>
      <c r="VPL22" s="343"/>
      <c r="VPM22" s="307"/>
      <c r="VPN22" s="335"/>
      <c r="VPO22" s="336"/>
      <c r="VPP22" s="337"/>
      <c r="VPQ22" s="308"/>
      <c r="VPR22" s="309"/>
      <c r="VPS22" s="310"/>
      <c r="VPT22" s="343"/>
      <c r="VPU22" s="343"/>
      <c r="VPV22" s="343"/>
      <c r="VPW22" s="343"/>
      <c r="VPX22" s="343"/>
      <c r="VPY22" s="343"/>
      <c r="VPZ22" s="343"/>
      <c r="VQA22" s="343"/>
      <c r="VQB22" s="307"/>
      <c r="VQC22" s="335"/>
      <c r="VQD22" s="336"/>
      <c r="VQE22" s="337"/>
      <c r="VQF22" s="308"/>
      <c r="VQG22" s="309"/>
      <c r="VQH22" s="310"/>
      <c r="VQI22" s="343"/>
      <c r="VQJ22" s="343"/>
      <c r="VQK22" s="343"/>
      <c r="VQL22" s="343"/>
      <c r="VQM22" s="343"/>
      <c r="VQN22" s="343"/>
      <c r="VQO22" s="343"/>
      <c r="VQP22" s="343"/>
      <c r="VQQ22" s="307"/>
      <c r="VQR22" s="335"/>
      <c r="VQS22" s="336"/>
      <c r="VQT22" s="337"/>
      <c r="VQU22" s="308"/>
      <c r="VQV22" s="309"/>
      <c r="VQW22" s="310"/>
      <c r="VQX22" s="343"/>
      <c r="VQY22" s="343"/>
      <c r="VQZ22" s="343"/>
      <c r="VRA22" s="343"/>
      <c r="VRB22" s="343"/>
      <c r="VRC22" s="343"/>
      <c r="VRD22" s="343"/>
      <c r="VRE22" s="343"/>
      <c r="VRF22" s="307"/>
      <c r="VRG22" s="335"/>
      <c r="VRH22" s="336"/>
      <c r="VRI22" s="337"/>
      <c r="VRJ22" s="308"/>
      <c r="VRK22" s="309"/>
      <c r="VRL22" s="310"/>
      <c r="VRM22" s="343"/>
      <c r="VRN22" s="343"/>
      <c r="VRO22" s="343"/>
      <c r="VRP22" s="343"/>
      <c r="VRQ22" s="343"/>
      <c r="VRR22" s="343"/>
      <c r="VRS22" s="343"/>
      <c r="VRT22" s="343"/>
      <c r="VRU22" s="307"/>
      <c r="VRV22" s="335"/>
      <c r="VRW22" s="336"/>
      <c r="VRX22" s="337"/>
      <c r="VRY22" s="308"/>
      <c r="VRZ22" s="309"/>
      <c r="VSA22" s="310"/>
      <c r="VSB22" s="343"/>
      <c r="VSC22" s="343"/>
      <c r="VSD22" s="343"/>
      <c r="VSE22" s="343"/>
      <c r="VSF22" s="343"/>
      <c r="VSG22" s="343"/>
      <c r="VSH22" s="343"/>
      <c r="VSI22" s="343"/>
      <c r="VSJ22" s="307"/>
      <c r="VSK22" s="335"/>
      <c r="VSL22" s="336"/>
      <c r="VSM22" s="337"/>
      <c r="VSN22" s="308"/>
      <c r="VSO22" s="309"/>
      <c r="VSP22" s="310"/>
      <c r="VSQ22" s="343"/>
      <c r="VSR22" s="343"/>
      <c r="VSS22" s="343"/>
      <c r="VST22" s="343"/>
      <c r="VSU22" s="343"/>
      <c r="VSV22" s="343"/>
      <c r="VSW22" s="343"/>
      <c r="VSX22" s="343"/>
      <c r="VSY22" s="307"/>
      <c r="VSZ22" s="335"/>
      <c r="VTA22" s="336"/>
      <c r="VTB22" s="337"/>
      <c r="VTC22" s="308"/>
      <c r="VTD22" s="309"/>
      <c r="VTE22" s="310"/>
      <c r="VTF22" s="343"/>
      <c r="VTG22" s="343"/>
      <c r="VTH22" s="343"/>
      <c r="VTI22" s="343"/>
      <c r="VTJ22" s="343"/>
      <c r="VTK22" s="343"/>
      <c r="VTL22" s="343"/>
      <c r="VTM22" s="343"/>
      <c r="VTN22" s="307"/>
      <c r="VTO22" s="335"/>
      <c r="VTP22" s="336"/>
      <c r="VTQ22" s="337"/>
      <c r="VTR22" s="308"/>
      <c r="VTS22" s="309"/>
      <c r="VTT22" s="310"/>
      <c r="VTU22" s="343"/>
      <c r="VTV22" s="343"/>
      <c r="VTW22" s="343"/>
      <c r="VTX22" s="343"/>
      <c r="VTY22" s="343"/>
      <c r="VTZ22" s="343"/>
      <c r="VUA22" s="343"/>
      <c r="VUB22" s="343"/>
      <c r="VUC22" s="307"/>
      <c r="VUD22" s="335"/>
      <c r="VUE22" s="336"/>
      <c r="VUF22" s="337"/>
      <c r="VUG22" s="308"/>
      <c r="VUH22" s="309"/>
      <c r="VUI22" s="310"/>
      <c r="VUJ22" s="343"/>
      <c r="VUK22" s="343"/>
      <c r="VUL22" s="343"/>
      <c r="VUM22" s="343"/>
      <c r="VUN22" s="343"/>
      <c r="VUO22" s="343"/>
      <c r="VUP22" s="343"/>
      <c r="VUQ22" s="343"/>
      <c r="VUR22" s="307"/>
      <c r="VUS22" s="335"/>
      <c r="VUT22" s="336"/>
      <c r="VUU22" s="337"/>
      <c r="VUV22" s="308"/>
      <c r="VUW22" s="309"/>
      <c r="VUX22" s="310"/>
      <c r="VUY22" s="343"/>
      <c r="VUZ22" s="343"/>
      <c r="VVA22" s="343"/>
      <c r="VVB22" s="343"/>
      <c r="VVC22" s="343"/>
      <c r="VVD22" s="343"/>
      <c r="VVE22" s="343"/>
      <c r="VVF22" s="343"/>
      <c r="VVG22" s="307"/>
      <c r="VVH22" s="335"/>
      <c r="VVI22" s="336"/>
      <c r="VVJ22" s="337"/>
      <c r="VVK22" s="308"/>
      <c r="VVL22" s="309"/>
      <c r="VVM22" s="310"/>
      <c r="VVN22" s="343"/>
      <c r="VVO22" s="343"/>
      <c r="VVP22" s="343"/>
      <c r="VVQ22" s="343"/>
      <c r="VVR22" s="343"/>
      <c r="VVS22" s="343"/>
      <c r="VVT22" s="343"/>
      <c r="VVU22" s="343"/>
      <c r="VVV22" s="307"/>
      <c r="VVW22" s="335"/>
      <c r="VVX22" s="336"/>
      <c r="VVY22" s="337"/>
      <c r="VVZ22" s="308"/>
      <c r="VWA22" s="309"/>
      <c r="VWB22" s="310"/>
      <c r="VWC22" s="343"/>
      <c r="VWD22" s="343"/>
      <c r="VWE22" s="343"/>
      <c r="VWF22" s="343"/>
      <c r="VWG22" s="343"/>
      <c r="VWH22" s="343"/>
      <c r="VWI22" s="343"/>
      <c r="VWJ22" s="343"/>
      <c r="VWK22" s="307"/>
      <c r="VWL22" s="335"/>
      <c r="VWM22" s="336"/>
      <c r="VWN22" s="337"/>
      <c r="VWO22" s="308"/>
      <c r="VWP22" s="309"/>
      <c r="VWQ22" s="310"/>
      <c r="VWR22" s="343"/>
      <c r="VWS22" s="343"/>
      <c r="VWT22" s="343"/>
      <c r="VWU22" s="343"/>
      <c r="VWV22" s="343"/>
      <c r="VWW22" s="343"/>
      <c r="VWX22" s="343"/>
      <c r="VWY22" s="343"/>
      <c r="VWZ22" s="307"/>
      <c r="VXA22" s="335"/>
      <c r="VXB22" s="336"/>
      <c r="VXC22" s="337"/>
      <c r="VXD22" s="308"/>
      <c r="VXE22" s="309"/>
      <c r="VXF22" s="310"/>
      <c r="VXG22" s="343"/>
      <c r="VXH22" s="343"/>
      <c r="VXI22" s="343"/>
      <c r="VXJ22" s="343"/>
      <c r="VXK22" s="343"/>
      <c r="VXL22" s="343"/>
      <c r="VXM22" s="343"/>
      <c r="VXN22" s="343"/>
      <c r="VXO22" s="307"/>
      <c r="VXP22" s="335"/>
      <c r="VXQ22" s="336"/>
      <c r="VXR22" s="337"/>
      <c r="VXS22" s="308"/>
      <c r="VXT22" s="309"/>
      <c r="VXU22" s="310"/>
      <c r="VXV22" s="343"/>
      <c r="VXW22" s="343"/>
      <c r="VXX22" s="343"/>
      <c r="VXY22" s="343"/>
      <c r="VXZ22" s="343"/>
      <c r="VYA22" s="343"/>
      <c r="VYB22" s="343"/>
      <c r="VYC22" s="343"/>
      <c r="VYD22" s="307"/>
      <c r="VYE22" s="335"/>
      <c r="VYF22" s="336"/>
      <c r="VYG22" s="337"/>
      <c r="VYH22" s="308"/>
      <c r="VYI22" s="309"/>
      <c r="VYJ22" s="310"/>
      <c r="VYK22" s="343"/>
      <c r="VYL22" s="343"/>
      <c r="VYM22" s="343"/>
      <c r="VYN22" s="343"/>
      <c r="VYO22" s="343"/>
      <c r="VYP22" s="343"/>
      <c r="VYQ22" s="343"/>
      <c r="VYR22" s="343"/>
      <c r="VYS22" s="307"/>
      <c r="VYT22" s="335"/>
      <c r="VYU22" s="336"/>
      <c r="VYV22" s="337"/>
      <c r="VYW22" s="308"/>
      <c r="VYX22" s="309"/>
      <c r="VYY22" s="310"/>
      <c r="VYZ22" s="343"/>
      <c r="VZA22" s="343"/>
      <c r="VZB22" s="343"/>
      <c r="VZC22" s="343"/>
      <c r="VZD22" s="343"/>
      <c r="VZE22" s="343"/>
      <c r="VZF22" s="343"/>
      <c r="VZG22" s="343"/>
      <c r="VZH22" s="307"/>
      <c r="VZI22" s="335"/>
      <c r="VZJ22" s="336"/>
      <c r="VZK22" s="337"/>
      <c r="VZL22" s="308"/>
      <c r="VZM22" s="309"/>
      <c r="VZN22" s="310"/>
      <c r="VZO22" s="343"/>
      <c r="VZP22" s="343"/>
      <c r="VZQ22" s="343"/>
      <c r="VZR22" s="343"/>
      <c r="VZS22" s="343"/>
      <c r="VZT22" s="343"/>
      <c r="VZU22" s="343"/>
      <c r="VZV22" s="343"/>
      <c r="VZW22" s="307"/>
      <c r="VZX22" s="335"/>
      <c r="VZY22" s="336"/>
      <c r="VZZ22" s="337"/>
      <c r="WAA22" s="308"/>
      <c r="WAB22" s="309"/>
      <c r="WAC22" s="310"/>
      <c r="WAD22" s="343"/>
      <c r="WAE22" s="343"/>
      <c r="WAF22" s="343"/>
      <c r="WAG22" s="343"/>
      <c r="WAH22" s="343"/>
      <c r="WAI22" s="343"/>
      <c r="WAJ22" s="343"/>
      <c r="WAK22" s="343"/>
      <c r="WAL22" s="307"/>
      <c r="WAM22" s="335"/>
      <c r="WAN22" s="336"/>
      <c r="WAO22" s="337"/>
      <c r="WAP22" s="308"/>
      <c r="WAQ22" s="309"/>
      <c r="WAR22" s="310"/>
      <c r="WAS22" s="343"/>
      <c r="WAT22" s="343"/>
      <c r="WAU22" s="343"/>
      <c r="WAV22" s="343"/>
      <c r="WAW22" s="343"/>
      <c r="WAX22" s="343"/>
      <c r="WAY22" s="343"/>
      <c r="WAZ22" s="343"/>
      <c r="WBA22" s="307"/>
      <c r="WBB22" s="335"/>
      <c r="WBC22" s="336"/>
      <c r="WBD22" s="337"/>
      <c r="WBE22" s="308"/>
      <c r="WBF22" s="309"/>
      <c r="WBG22" s="310"/>
      <c r="WBH22" s="343"/>
      <c r="WBI22" s="343"/>
      <c r="WBJ22" s="343"/>
      <c r="WBK22" s="343"/>
      <c r="WBL22" s="343"/>
      <c r="WBM22" s="343"/>
      <c r="WBN22" s="343"/>
      <c r="WBO22" s="343"/>
      <c r="WBP22" s="307"/>
      <c r="WBQ22" s="335"/>
      <c r="WBR22" s="336"/>
      <c r="WBS22" s="337"/>
      <c r="WBT22" s="308"/>
      <c r="WBU22" s="309"/>
      <c r="WBV22" s="310"/>
      <c r="WBW22" s="343"/>
      <c r="WBX22" s="343"/>
      <c r="WBY22" s="343"/>
      <c r="WBZ22" s="343"/>
      <c r="WCA22" s="343"/>
      <c r="WCB22" s="343"/>
      <c r="WCC22" s="343"/>
      <c r="WCD22" s="343"/>
      <c r="WCE22" s="307"/>
      <c r="WCF22" s="335"/>
      <c r="WCG22" s="336"/>
      <c r="WCH22" s="337"/>
      <c r="WCI22" s="308"/>
      <c r="WCJ22" s="309"/>
      <c r="WCK22" s="310"/>
      <c r="WCL22" s="343"/>
      <c r="WCM22" s="343"/>
      <c r="WCN22" s="343"/>
      <c r="WCO22" s="343"/>
      <c r="WCP22" s="343"/>
      <c r="WCQ22" s="343"/>
      <c r="WCR22" s="343"/>
      <c r="WCS22" s="343"/>
      <c r="WCT22" s="307"/>
      <c r="WCU22" s="335"/>
      <c r="WCV22" s="336"/>
      <c r="WCW22" s="337"/>
      <c r="WCX22" s="308"/>
      <c r="WCY22" s="309"/>
      <c r="WCZ22" s="310"/>
      <c r="WDA22" s="343"/>
      <c r="WDB22" s="343"/>
      <c r="WDC22" s="343"/>
      <c r="WDD22" s="343"/>
      <c r="WDE22" s="343"/>
      <c r="WDF22" s="343"/>
      <c r="WDG22" s="343"/>
      <c r="WDH22" s="343"/>
      <c r="WDI22" s="307"/>
      <c r="WDJ22" s="335"/>
      <c r="WDK22" s="336"/>
      <c r="WDL22" s="337"/>
      <c r="WDM22" s="308"/>
      <c r="WDN22" s="309"/>
      <c r="WDO22" s="310"/>
      <c r="WDP22" s="343"/>
      <c r="WDQ22" s="343"/>
      <c r="WDR22" s="343"/>
      <c r="WDS22" s="343"/>
      <c r="WDT22" s="343"/>
      <c r="WDU22" s="343"/>
      <c r="WDV22" s="343"/>
      <c r="WDW22" s="343"/>
      <c r="WDX22" s="307"/>
      <c r="WDY22" s="335"/>
      <c r="WDZ22" s="336"/>
      <c r="WEA22" s="337"/>
      <c r="WEB22" s="308"/>
      <c r="WEC22" s="309"/>
      <c r="WED22" s="310"/>
      <c r="WEE22" s="343"/>
      <c r="WEF22" s="343"/>
      <c r="WEG22" s="343"/>
      <c r="WEH22" s="343"/>
      <c r="WEI22" s="343"/>
      <c r="WEJ22" s="343"/>
      <c r="WEK22" s="343"/>
      <c r="WEL22" s="343"/>
      <c r="WEM22" s="307"/>
      <c r="WEN22" s="335"/>
      <c r="WEO22" s="336"/>
      <c r="WEP22" s="337"/>
      <c r="WEQ22" s="308"/>
      <c r="WER22" s="309"/>
      <c r="WES22" s="310"/>
      <c r="WET22" s="343"/>
      <c r="WEU22" s="343"/>
      <c r="WEV22" s="343"/>
      <c r="WEW22" s="343"/>
      <c r="WEX22" s="343"/>
      <c r="WEY22" s="343"/>
      <c r="WEZ22" s="343"/>
      <c r="WFA22" s="343"/>
      <c r="WFB22" s="307"/>
      <c r="WFC22" s="335"/>
      <c r="WFD22" s="336"/>
      <c r="WFE22" s="337"/>
      <c r="WFF22" s="308"/>
      <c r="WFG22" s="309"/>
      <c r="WFH22" s="310"/>
      <c r="WFI22" s="343"/>
      <c r="WFJ22" s="343"/>
      <c r="WFK22" s="343"/>
      <c r="WFL22" s="343"/>
      <c r="WFM22" s="343"/>
      <c r="WFN22" s="343"/>
      <c r="WFO22" s="343"/>
      <c r="WFP22" s="343"/>
      <c r="WFQ22" s="307"/>
      <c r="WFR22" s="335"/>
      <c r="WFS22" s="336"/>
      <c r="WFT22" s="337"/>
      <c r="WFU22" s="308"/>
      <c r="WFV22" s="309"/>
      <c r="WFW22" s="310"/>
      <c r="WFX22" s="343"/>
      <c r="WFY22" s="343"/>
      <c r="WFZ22" s="343"/>
      <c r="WGA22" s="343"/>
      <c r="WGB22" s="343"/>
      <c r="WGC22" s="343"/>
      <c r="WGD22" s="343"/>
      <c r="WGE22" s="343"/>
      <c r="WGF22" s="307"/>
      <c r="WGG22" s="335"/>
      <c r="WGH22" s="336"/>
      <c r="WGI22" s="337"/>
      <c r="WGJ22" s="308"/>
      <c r="WGK22" s="309"/>
      <c r="WGL22" s="310"/>
      <c r="WGM22" s="343"/>
      <c r="WGN22" s="343"/>
      <c r="WGO22" s="343"/>
      <c r="WGP22" s="343"/>
      <c r="WGQ22" s="343"/>
      <c r="WGR22" s="343"/>
      <c r="WGS22" s="343"/>
      <c r="WGT22" s="343"/>
      <c r="WGU22" s="307"/>
      <c r="WGV22" s="335"/>
      <c r="WGW22" s="336"/>
      <c r="WGX22" s="337"/>
      <c r="WGY22" s="308"/>
      <c r="WGZ22" s="309"/>
      <c r="WHA22" s="310"/>
      <c r="WHB22" s="343"/>
      <c r="WHC22" s="343"/>
      <c r="WHD22" s="343"/>
      <c r="WHE22" s="343"/>
      <c r="WHF22" s="343"/>
      <c r="WHG22" s="343"/>
      <c r="WHH22" s="343"/>
      <c r="WHI22" s="343"/>
      <c r="WHJ22" s="307"/>
      <c r="WHK22" s="335"/>
      <c r="WHL22" s="336"/>
      <c r="WHM22" s="337"/>
      <c r="WHN22" s="308"/>
      <c r="WHO22" s="309"/>
      <c r="WHP22" s="310"/>
      <c r="WHQ22" s="343"/>
      <c r="WHR22" s="343"/>
      <c r="WHS22" s="343"/>
      <c r="WHT22" s="343"/>
      <c r="WHU22" s="343"/>
      <c r="WHV22" s="343"/>
      <c r="WHW22" s="343"/>
      <c r="WHX22" s="343"/>
      <c r="WHY22" s="307"/>
      <c r="WHZ22" s="335"/>
      <c r="WIA22" s="336"/>
      <c r="WIB22" s="337"/>
      <c r="WIC22" s="308"/>
      <c r="WID22" s="309"/>
      <c r="WIE22" s="310"/>
      <c r="WIF22" s="343"/>
      <c r="WIG22" s="343"/>
      <c r="WIH22" s="343"/>
      <c r="WII22" s="343"/>
      <c r="WIJ22" s="343"/>
      <c r="WIK22" s="343"/>
      <c r="WIL22" s="343"/>
      <c r="WIM22" s="343"/>
      <c r="WIN22" s="307"/>
      <c r="WIO22" s="335"/>
      <c r="WIP22" s="336"/>
      <c r="WIQ22" s="337"/>
      <c r="WIR22" s="308"/>
      <c r="WIS22" s="309"/>
      <c r="WIT22" s="310"/>
      <c r="WIU22" s="343"/>
      <c r="WIV22" s="343"/>
      <c r="WIW22" s="343"/>
      <c r="WIX22" s="343"/>
      <c r="WIY22" s="343"/>
      <c r="WIZ22" s="343"/>
      <c r="WJA22" s="343"/>
      <c r="WJB22" s="343"/>
      <c r="WJC22" s="307"/>
      <c r="WJD22" s="335"/>
      <c r="WJE22" s="336"/>
      <c r="WJF22" s="337"/>
      <c r="WJG22" s="308"/>
      <c r="WJH22" s="309"/>
      <c r="WJI22" s="310"/>
      <c r="WJJ22" s="343"/>
      <c r="WJK22" s="343"/>
      <c r="WJL22" s="343"/>
      <c r="WJM22" s="343"/>
      <c r="WJN22" s="343"/>
      <c r="WJO22" s="343"/>
      <c r="WJP22" s="343"/>
      <c r="WJQ22" s="343"/>
      <c r="WJR22" s="307"/>
      <c r="WJS22" s="335"/>
      <c r="WJT22" s="336"/>
      <c r="WJU22" s="337"/>
      <c r="WJV22" s="308"/>
      <c r="WJW22" s="309"/>
      <c r="WJX22" s="310"/>
      <c r="WJY22" s="343"/>
      <c r="WJZ22" s="343"/>
      <c r="WKA22" s="343"/>
      <c r="WKB22" s="343"/>
      <c r="WKC22" s="343"/>
      <c r="WKD22" s="343"/>
      <c r="WKE22" s="343"/>
      <c r="WKF22" s="343"/>
      <c r="WKG22" s="307"/>
      <c r="WKH22" s="335"/>
      <c r="WKI22" s="336"/>
      <c r="WKJ22" s="337"/>
      <c r="WKK22" s="308"/>
      <c r="WKL22" s="309"/>
      <c r="WKM22" s="310"/>
      <c r="WKN22" s="343"/>
      <c r="WKO22" s="343"/>
      <c r="WKP22" s="343"/>
      <c r="WKQ22" s="343"/>
      <c r="WKR22" s="343"/>
      <c r="WKS22" s="343"/>
      <c r="WKT22" s="343"/>
      <c r="WKU22" s="343"/>
      <c r="WKV22" s="307"/>
      <c r="WKW22" s="335"/>
      <c r="WKX22" s="336"/>
      <c r="WKY22" s="337"/>
      <c r="WKZ22" s="308"/>
      <c r="WLA22" s="309"/>
      <c r="WLB22" s="310"/>
      <c r="WLC22" s="343"/>
      <c r="WLD22" s="343"/>
      <c r="WLE22" s="343"/>
      <c r="WLF22" s="343"/>
      <c r="WLG22" s="343"/>
      <c r="WLH22" s="343"/>
      <c r="WLI22" s="343"/>
      <c r="WLJ22" s="343"/>
      <c r="WLK22" s="307"/>
      <c r="WLL22" s="335"/>
      <c r="WLM22" s="336"/>
      <c r="WLN22" s="337"/>
      <c r="WLO22" s="308"/>
      <c r="WLP22" s="309"/>
      <c r="WLQ22" s="310"/>
      <c r="WLR22" s="343"/>
      <c r="WLS22" s="343"/>
      <c r="WLT22" s="343"/>
      <c r="WLU22" s="343"/>
      <c r="WLV22" s="343"/>
      <c r="WLW22" s="343"/>
      <c r="WLX22" s="343"/>
      <c r="WLY22" s="343"/>
      <c r="WLZ22" s="307"/>
      <c r="WMA22" s="335"/>
      <c r="WMB22" s="336"/>
      <c r="WMC22" s="337"/>
      <c r="WMD22" s="308"/>
      <c r="WME22" s="309"/>
      <c r="WMF22" s="310"/>
      <c r="WMG22" s="343"/>
      <c r="WMH22" s="343"/>
      <c r="WMI22" s="343"/>
      <c r="WMJ22" s="343"/>
      <c r="WMK22" s="343"/>
      <c r="WML22" s="343"/>
      <c r="WMM22" s="343"/>
      <c r="WMN22" s="343"/>
      <c r="WMO22" s="307"/>
      <c r="WMP22" s="335"/>
      <c r="WMQ22" s="336"/>
      <c r="WMR22" s="337"/>
      <c r="WMS22" s="308"/>
      <c r="WMT22" s="309"/>
      <c r="WMU22" s="310"/>
      <c r="WMV22" s="343"/>
      <c r="WMW22" s="343"/>
      <c r="WMX22" s="343"/>
      <c r="WMY22" s="343"/>
      <c r="WMZ22" s="343"/>
      <c r="WNA22" s="343"/>
      <c r="WNB22" s="343"/>
      <c r="WNC22" s="343"/>
      <c r="WND22" s="307"/>
      <c r="WNE22" s="335"/>
      <c r="WNF22" s="336"/>
      <c r="WNG22" s="337"/>
      <c r="WNH22" s="308"/>
      <c r="WNI22" s="309"/>
      <c r="WNJ22" s="310"/>
      <c r="WNK22" s="343"/>
      <c r="WNL22" s="343"/>
      <c r="WNM22" s="343"/>
      <c r="WNN22" s="343"/>
      <c r="WNO22" s="343"/>
      <c r="WNP22" s="343"/>
      <c r="WNQ22" s="343"/>
      <c r="WNR22" s="343"/>
      <c r="WNS22" s="307"/>
      <c r="WNT22" s="335"/>
      <c r="WNU22" s="336"/>
      <c r="WNV22" s="337"/>
      <c r="WNW22" s="308"/>
      <c r="WNX22" s="309"/>
      <c r="WNY22" s="310"/>
      <c r="WNZ22" s="343"/>
      <c r="WOA22" s="343"/>
      <c r="WOB22" s="343"/>
      <c r="WOC22" s="343"/>
      <c r="WOD22" s="343"/>
      <c r="WOE22" s="343"/>
      <c r="WOF22" s="343"/>
      <c r="WOG22" s="343"/>
      <c r="WOH22" s="307"/>
      <c r="WOI22" s="335"/>
      <c r="WOJ22" s="336"/>
      <c r="WOK22" s="337"/>
      <c r="WOL22" s="308"/>
      <c r="WOM22" s="309"/>
      <c r="WON22" s="310"/>
      <c r="WOO22" s="343"/>
      <c r="WOP22" s="343"/>
      <c r="WOQ22" s="343"/>
      <c r="WOR22" s="343"/>
      <c r="WOS22" s="343"/>
      <c r="WOT22" s="343"/>
      <c r="WOU22" s="343"/>
      <c r="WOV22" s="343"/>
      <c r="WOW22" s="307"/>
      <c r="WOX22" s="335"/>
      <c r="WOY22" s="336"/>
      <c r="WOZ22" s="337"/>
      <c r="WPA22" s="308"/>
      <c r="WPB22" s="309"/>
      <c r="WPC22" s="310"/>
      <c r="WPD22" s="343"/>
      <c r="WPE22" s="343"/>
      <c r="WPF22" s="343"/>
      <c r="WPG22" s="343"/>
      <c r="WPH22" s="343"/>
      <c r="WPI22" s="343"/>
      <c r="WPJ22" s="343"/>
      <c r="WPK22" s="343"/>
      <c r="WPL22" s="307"/>
      <c r="WPM22" s="335"/>
      <c r="WPN22" s="336"/>
      <c r="WPO22" s="337"/>
      <c r="WPP22" s="308"/>
      <c r="WPQ22" s="309"/>
      <c r="WPR22" s="310"/>
      <c r="WPS22" s="343"/>
      <c r="WPT22" s="343"/>
      <c r="WPU22" s="343"/>
      <c r="WPV22" s="343"/>
      <c r="WPW22" s="343"/>
      <c r="WPX22" s="343"/>
      <c r="WPY22" s="343"/>
      <c r="WPZ22" s="343"/>
      <c r="WQA22" s="307"/>
      <c r="WQB22" s="335"/>
      <c r="WQC22" s="336"/>
      <c r="WQD22" s="337"/>
      <c r="WQE22" s="308"/>
      <c r="WQF22" s="309"/>
      <c r="WQG22" s="310"/>
      <c r="WQH22" s="343"/>
      <c r="WQI22" s="343"/>
      <c r="WQJ22" s="343"/>
      <c r="WQK22" s="343"/>
      <c r="WQL22" s="343"/>
      <c r="WQM22" s="343"/>
      <c r="WQN22" s="343"/>
      <c r="WQO22" s="343"/>
      <c r="WQP22" s="307"/>
      <c r="WQQ22" s="335"/>
      <c r="WQR22" s="336"/>
      <c r="WQS22" s="337"/>
      <c r="WQT22" s="308"/>
      <c r="WQU22" s="309"/>
      <c r="WQV22" s="310"/>
      <c r="WQW22" s="343"/>
      <c r="WQX22" s="343"/>
      <c r="WQY22" s="343"/>
      <c r="WQZ22" s="343"/>
      <c r="WRA22" s="343"/>
      <c r="WRB22" s="343"/>
      <c r="WRC22" s="343"/>
      <c r="WRD22" s="343"/>
      <c r="WRE22" s="307"/>
      <c r="WRF22" s="335"/>
      <c r="WRG22" s="336"/>
      <c r="WRH22" s="337"/>
      <c r="WRI22" s="308"/>
      <c r="WRJ22" s="309"/>
      <c r="WRK22" s="310"/>
      <c r="WRL22" s="343"/>
      <c r="WRM22" s="343"/>
      <c r="WRN22" s="343"/>
      <c r="WRO22" s="343"/>
      <c r="WRP22" s="343"/>
      <c r="WRQ22" s="343"/>
      <c r="WRR22" s="343"/>
      <c r="WRS22" s="343"/>
      <c r="WRT22" s="307"/>
      <c r="WRU22" s="335"/>
      <c r="WRV22" s="336"/>
      <c r="WRW22" s="337"/>
      <c r="WRX22" s="308"/>
      <c r="WRY22" s="309"/>
      <c r="WRZ22" s="310"/>
      <c r="WSA22" s="343"/>
      <c r="WSB22" s="343"/>
      <c r="WSC22" s="343"/>
      <c r="WSD22" s="343"/>
      <c r="WSE22" s="343"/>
      <c r="WSF22" s="343"/>
      <c r="WSG22" s="343"/>
      <c r="WSH22" s="343"/>
      <c r="WSI22" s="307"/>
      <c r="WSJ22" s="335"/>
      <c r="WSK22" s="336"/>
      <c r="WSL22" s="337"/>
      <c r="WSM22" s="308"/>
      <c r="WSN22" s="309"/>
      <c r="WSO22" s="310"/>
      <c r="WSP22" s="343"/>
      <c r="WSQ22" s="343"/>
      <c r="WSR22" s="343"/>
      <c r="WSS22" s="343"/>
      <c r="WST22" s="343"/>
      <c r="WSU22" s="343"/>
      <c r="WSV22" s="343"/>
      <c r="WSW22" s="343"/>
      <c r="WSX22" s="307"/>
      <c r="WSY22" s="335"/>
      <c r="WSZ22" s="336"/>
      <c r="WTA22" s="337"/>
      <c r="WTB22" s="308"/>
      <c r="WTC22" s="309"/>
      <c r="WTD22" s="310"/>
      <c r="WTE22" s="343"/>
      <c r="WTF22" s="343"/>
      <c r="WTG22" s="343"/>
      <c r="WTH22" s="343"/>
      <c r="WTI22" s="343"/>
      <c r="WTJ22" s="343"/>
      <c r="WTK22" s="343"/>
      <c r="WTL22" s="343"/>
      <c r="WTM22" s="307"/>
      <c r="WTN22" s="335"/>
      <c r="WTO22" s="336"/>
      <c r="WTP22" s="337"/>
      <c r="WTQ22" s="308"/>
      <c r="WTR22" s="309"/>
      <c r="WTS22" s="310"/>
      <c r="WTT22" s="343"/>
      <c r="WTU22" s="343"/>
      <c r="WTV22" s="343"/>
      <c r="WTW22" s="343"/>
      <c r="WTX22" s="343"/>
      <c r="WTY22" s="343"/>
      <c r="WTZ22" s="343"/>
      <c r="WUA22" s="343"/>
      <c r="WUB22" s="307"/>
      <c r="WUC22" s="335"/>
      <c r="WUD22" s="336"/>
      <c r="WUE22" s="337"/>
      <c r="WUF22" s="308"/>
      <c r="WUG22" s="309"/>
      <c r="WUH22" s="310"/>
      <c r="WUI22" s="343"/>
      <c r="WUJ22" s="343"/>
      <c r="WUK22" s="343"/>
      <c r="WUL22" s="343"/>
      <c r="WUM22" s="343"/>
      <c r="WUN22" s="343"/>
      <c r="WUO22" s="343"/>
      <c r="WUP22" s="343"/>
      <c r="WUQ22" s="307"/>
      <c r="WUR22" s="335"/>
      <c r="WUS22" s="336"/>
      <c r="WUT22" s="337"/>
      <c r="WUU22" s="308"/>
      <c r="WUV22" s="309"/>
      <c r="WUW22" s="310"/>
      <c r="WUX22" s="343"/>
      <c r="WUY22" s="343"/>
      <c r="WUZ22" s="343"/>
      <c r="WVA22" s="343"/>
      <c r="WVB22" s="343"/>
      <c r="WVC22" s="343"/>
      <c r="WVD22" s="343"/>
      <c r="WVE22" s="343"/>
      <c r="WVF22" s="307"/>
      <c r="WVG22" s="335"/>
      <c r="WVH22" s="336"/>
      <c r="WVI22" s="337"/>
      <c r="WVJ22" s="308"/>
      <c r="WVK22" s="309"/>
      <c r="WVL22" s="310"/>
      <c r="WVM22" s="343"/>
      <c r="WVN22" s="343"/>
      <c r="WVO22" s="343"/>
      <c r="WVP22" s="343"/>
      <c r="WVQ22" s="343"/>
      <c r="WVR22" s="343"/>
      <c r="WVS22" s="343"/>
      <c r="WVT22" s="343"/>
      <c r="WVU22" s="307"/>
      <c r="WVV22" s="335"/>
      <c r="WVW22" s="336"/>
      <c r="WVX22" s="337"/>
      <c r="WVY22" s="308"/>
      <c r="WVZ22" s="309"/>
      <c r="WWA22" s="310"/>
      <c r="WWB22" s="343"/>
      <c r="WWC22" s="343"/>
      <c r="WWD22" s="343"/>
      <c r="WWE22" s="343"/>
      <c r="WWF22" s="343"/>
      <c r="WWG22" s="343"/>
      <c r="WWH22" s="343"/>
      <c r="WWI22" s="343"/>
      <c r="WWJ22" s="307"/>
      <c r="WWK22" s="335"/>
      <c r="WWL22" s="336"/>
      <c r="WWM22" s="337"/>
      <c r="WWN22" s="308"/>
      <c r="WWO22" s="309"/>
      <c r="WWP22" s="310"/>
      <c r="WWQ22" s="343"/>
      <c r="WWR22" s="343"/>
      <c r="WWS22" s="343"/>
      <c r="WWT22" s="343"/>
      <c r="WWU22" s="343"/>
      <c r="WWV22" s="343"/>
      <c r="WWW22" s="343"/>
      <c r="WWX22" s="343"/>
      <c r="WWY22" s="307"/>
      <c r="WWZ22" s="335"/>
      <c r="WXA22" s="336"/>
      <c r="WXB22" s="337"/>
      <c r="WXC22" s="308"/>
      <c r="WXD22" s="309"/>
      <c r="WXE22" s="310"/>
      <c r="WXF22" s="343"/>
      <c r="WXG22" s="343"/>
      <c r="WXH22" s="343"/>
      <c r="WXI22" s="343"/>
      <c r="WXJ22" s="343"/>
      <c r="WXK22" s="343"/>
      <c r="WXL22" s="343"/>
      <c r="WXM22" s="343"/>
      <c r="WXN22" s="307"/>
      <c r="WXO22" s="335"/>
      <c r="WXP22" s="336"/>
      <c r="WXQ22" s="337"/>
      <c r="WXR22" s="308"/>
      <c r="WXS22" s="309"/>
      <c r="WXT22" s="310"/>
      <c r="WXU22" s="343"/>
      <c r="WXV22" s="343"/>
      <c r="WXW22" s="343"/>
      <c r="WXX22" s="343"/>
      <c r="WXY22" s="343"/>
      <c r="WXZ22" s="343"/>
      <c r="WYA22" s="343"/>
      <c r="WYB22" s="343"/>
      <c r="WYC22" s="307"/>
      <c r="WYD22" s="335"/>
      <c r="WYE22" s="336"/>
      <c r="WYF22" s="337"/>
      <c r="WYG22" s="308"/>
      <c r="WYH22" s="309"/>
      <c r="WYI22" s="310"/>
      <c r="WYJ22" s="343"/>
      <c r="WYK22" s="343"/>
      <c r="WYL22" s="343"/>
      <c r="WYM22" s="343"/>
      <c r="WYN22" s="343"/>
      <c r="WYO22" s="343"/>
      <c r="WYP22" s="343"/>
      <c r="WYQ22" s="343"/>
      <c r="WYR22" s="307"/>
      <c r="WYS22" s="335"/>
      <c r="WYT22" s="336"/>
      <c r="WYU22" s="337"/>
      <c r="WYV22" s="308"/>
      <c r="WYW22" s="309"/>
      <c r="WYX22" s="310"/>
      <c r="WYY22" s="343"/>
      <c r="WYZ22" s="343"/>
      <c r="WZA22" s="343"/>
      <c r="WZB22" s="343"/>
      <c r="WZC22" s="343"/>
      <c r="WZD22" s="343"/>
      <c r="WZE22" s="343"/>
      <c r="WZF22" s="343"/>
      <c r="WZG22" s="307"/>
      <c r="WZH22" s="335"/>
      <c r="WZI22" s="336"/>
      <c r="WZJ22" s="337"/>
      <c r="WZK22" s="308"/>
      <c r="WZL22" s="309"/>
      <c r="WZM22" s="310"/>
      <c r="WZN22" s="343"/>
      <c r="WZO22" s="343"/>
      <c r="WZP22" s="343"/>
      <c r="WZQ22" s="343"/>
      <c r="WZR22" s="343"/>
      <c r="WZS22" s="343"/>
      <c r="WZT22" s="343"/>
      <c r="WZU22" s="343"/>
      <c r="WZV22" s="307"/>
      <c r="WZW22" s="335"/>
      <c r="WZX22" s="336"/>
      <c r="WZY22" s="337"/>
      <c r="WZZ22" s="308"/>
      <c r="XAA22" s="309"/>
      <c r="XAB22" s="310"/>
      <c r="XAC22" s="343"/>
      <c r="XAD22" s="343"/>
      <c r="XAE22" s="343"/>
      <c r="XAF22" s="343"/>
      <c r="XAG22" s="343"/>
      <c r="XAH22" s="343"/>
      <c r="XAI22" s="343"/>
      <c r="XAJ22" s="343"/>
      <c r="XAK22" s="307"/>
      <c r="XAL22" s="335"/>
      <c r="XAM22" s="336"/>
      <c r="XAN22" s="337"/>
      <c r="XAO22" s="308"/>
      <c r="XAP22" s="309"/>
      <c r="XAQ22" s="310"/>
      <c r="XAR22" s="343"/>
      <c r="XAS22" s="343"/>
      <c r="XAT22" s="343"/>
      <c r="XAU22" s="343"/>
      <c r="XAV22" s="343"/>
      <c r="XAW22" s="343"/>
      <c r="XAX22" s="343"/>
      <c r="XAY22" s="343"/>
      <c r="XAZ22" s="307"/>
      <c r="XBA22" s="335"/>
      <c r="XBB22" s="336"/>
      <c r="XBC22" s="337"/>
      <c r="XBD22" s="308"/>
      <c r="XBE22" s="309"/>
      <c r="XBF22" s="310"/>
      <c r="XBG22" s="343"/>
      <c r="XBH22" s="343"/>
      <c r="XBI22" s="343"/>
      <c r="XBJ22" s="343"/>
      <c r="XBK22" s="343"/>
      <c r="XBL22" s="343"/>
      <c r="XBM22" s="343"/>
      <c r="XBN22" s="343"/>
      <c r="XBO22" s="307"/>
      <c r="XBP22" s="335"/>
      <c r="XBQ22" s="336"/>
      <c r="XBR22" s="337"/>
      <c r="XBS22" s="308"/>
      <c r="XBT22" s="309"/>
      <c r="XBU22" s="310"/>
      <c r="XBV22" s="343"/>
      <c r="XBW22" s="343"/>
      <c r="XBX22" s="343"/>
      <c r="XBY22" s="343"/>
      <c r="XBZ22" s="343"/>
      <c r="XCA22" s="343"/>
      <c r="XCB22" s="343"/>
      <c r="XCC22" s="343"/>
      <c r="XCD22" s="307"/>
      <c r="XCE22" s="335"/>
      <c r="XCF22" s="336"/>
      <c r="XCG22" s="337"/>
      <c r="XCH22" s="308"/>
      <c r="XCI22" s="309"/>
      <c r="XCJ22" s="310"/>
      <c r="XCK22" s="343"/>
      <c r="XCL22" s="343"/>
      <c r="XCM22" s="343"/>
      <c r="XCN22" s="343"/>
      <c r="XCO22" s="343"/>
      <c r="XCP22" s="343"/>
      <c r="XCQ22" s="343"/>
      <c r="XCR22" s="343"/>
      <c r="XCS22" s="307"/>
      <c r="XCT22" s="335"/>
      <c r="XCU22" s="336"/>
      <c r="XCV22" s="337"/>
      <c r="XCW22" s="308"/>
      <c r="XCX22" s="309"/>
      <c r="XCY22" s="310"/>
      <c r="XCZ22" s="343"/>
      <c r="XDA22" s="343"/>
      <c r="XDB22" s="343"/>
      <c r="XDC22" s="343"/>
      <c r="XDD22" s="343"/>
      <c r="XDE22" s="343"/>
      <c r="XDF22" s="343"/>
      <c r="XDG22" s="343"/>
      <c r="XDH22" s="307"/>
      <c r="XDI22" s="335"/>
      <c r="XDJ22" s="336"/>
      <c r="XDK22" s="337"/>
      <c r="XDL22" s="308"/>
      <c r="XDM22" s="309"/>
      <c r="XDN22" s="310"/>
      <c r="XDO22" s="343"/>
      <c r="XDP22" s="343"/>
      <c r="XDQ22" s="343"/>
      <c r="XDR22" s="343"/>
      <c r="XDS22" s="343"/>
      <c r="XDT22" s="343"/>
      <c r="XDU22" s="343"/>
      <c r="XDV22" s="343"/>
      <c r="XDW22" s="307"/>
      <c r="XDX22" s="335"/>
      <c r="XDY22" s="336"/>
      <c r="XDZ22" s="337"/>
      <c r="XEA22" s="308"/>
      <c r="XEB22" s="309"/>
      <c r="XEC22" s="310"/>
      <c r="XED22" s="343"/>
      <c r="XEE22" s="343"/>
      <c r="XEF22" s="343"/>
      <c r="XEG22" s="343"/>
      <c r="XEH22" s="343"/>
      <c r="XEI22" s="343"/>
      <c r="XEJ22" s="343"/>
      <c r="XEK22" s="343"/>
      <c r="XEL22" s="307"/>
      <c r="XEM22" s="335"/>
      <c r="XEN22" s="336"/>
      <c r="XEO22" s="337"/>
      <c r="XEP22" s="308"/>
      <c r="XEQ22" s="309"/>
      <c r="XER22" s="310"/>
      <c r="XES22" s="343"/>
      <c r="XET22" s="343"/>
      <c r="XEU22" s="343"/>
      <c r="XEV22" s="343"/>
      <c r="XEW22" s="343"/>
      <c r="XEX22" s="343"/>
      <c r="XEY22" s="343"/>
      <c r="XEZ22" s="343"/>
      <c r="XFA22" s="307"/>
      <c r="XFB22" s="335"/>
      <c r="XFC22" s="336"/>
      <c r="XFD22" s="337"/>
    </row>
    <row r="23" spans="1:16384" s="292" customFormat="1" ht="66" customHeight="1">
      <c r="A23" s="307"/>
      <c r="B23" s="344" t="str">
        <f>[1]Schedule!D21</f>
        <v>Submit dossier</v>
      </c>
      <c r="C23" s="345"/>
      <c r="D23" s="346"/>
      <c r="E23" s="308">
        <f>E20+2</f>
        <v>44988</v>
      </c>
      <c r="F23" s="309"/>
      <c r="G23" s="310"/>
      <c r="H23" s="343"/>
      <c r="I23" s="343"/>
      <c r="J23" s="343"/>
      <c r="K23" s="343"/>
      <c r="L23" s="343"/>
      <c r="M23" s="343"/>
      <c r="N23" s="343"/>
      <c r="O23" s="343"/>
      <c r="P23" s="307"/>
      <c r="Q23" s="335"/>
      <c r="R23" s="336"/>
      <c r="S23" s="337"/>
      <c r="T23" s="308"/>
      <c r="U23" s="309"/>
      <c r="V23" s="310"/>
      <c r="W23" s="343"/>
      <c r="X23" s="343"/>
      <c r="Y23" s="343"/>
      <c r="Z23" s="343"/>
      <c r="AA23" s="343"/>
      <c r="AB23" s="343"/>
      <c r="AC23" s="343"/>
      <c r="AD23" s="343"/>
      <c r="AE23" s="307"/>
      <c r="AF23" s="335"/>
      <c r="AG23" s="336"/>
      <c r="AH23" s="337"/>
      <c r="AI23" s="308"/>
      <c r="AJ23" s="309"/>
      <c r="AK23" s="310"/>
      <c r="AL23" s="343"/>
      <c r="AM23" s="343"/>
      <c r="AN23" s="343"/>
      <c r="AO23" s="343"/>
      <c r="AP23" s="343"/>
      <c r="AQ23" s="343"/>
      <c r="AR23" s="343"/>
      <c r="AS23" s="343"/>
      <c r="AT23" s="307"/>
      <c r="AU23" s="335"/>
      <c r="AV23" s="336"/>
      <c r="AW23" s="337"/>
      <c r="AX23" s="308"/>
      <c r="AY23" s="309"/>
      <c r="AZ23" s="310"/>
      <c r="BA23" s="343"/>
      <c r="BB23" s="343"/>
      <c r="BC23" s="343"/>
      <c r="BD23" s="343"/>
      <c r="BE23" s="343"/>
      <c r="BF23" s="343"/>
      <c r="BG23" s="343"/>
      <c r="BH23" s="343"/>
      <c r="BI23" s="307"/>
      <c r="BJ23" s="335"/>
      <c r="BK23" s="336"/>
      <c r="BL23" s="337"/>
      <c r="BM23" s="308"/>
      <c r="BN23" s="309"/>
      <c r="BO23" s="310"/>
      <c r="BP23" s="343"/>
      <c r="BQ23" s="343"/>
      <c r="BR23" s="343"/>
      <c r="BS23" s="343"/>
      <c r="BT23" s="343"/>
      <c r="BU23" s="343"/>
      <c r="BV23" s="343"/>
      <c r="BW23" s="343"/>
      <c r="BX23" s="307"/>
      <c r="BY23" s="335"/>
      <c r="BZ23" s="336"/>
      <c r="CA23" s="337"/>
      <c r="CB23" s="308"/>
      <c r="CC23" s="309"/>
      <c r="CD23" s="310"/>
      <c r="CE23" s="343"/>
      <c r="CF23" s="343"/>
      <c r="CG23" s="343"/>
      <c r="CH23" s="343"/>
      <c r="CI23" s="343"/>
      <c r="CJ23" s="343"/>
      <c r="CK23" s="343"/>
      <c r="CL23" s="343"/>
      <c r="CM23" s="307"/>
      <c r="CN23" s="335"/>
      <c r="CO23" s="336"/>
      <c r="CP23" s="337"/>
      <c r="CQ23" s="308"/>
      <c r="CR23" s="309"/>
      <c r="CS23" s="310"/>
      <c r="CT23" s="343"/>
      <c r="CU23" s="343"/>
      <c r="CV23" s="343"/>
      <c r="CW23" s="343"/>
      <c r="CX23" s="343"/>
      <c r="CY23" s="343"/>
      <c r="CZ23" s="343"/>
      <c r="DA23" s="343"/>
      <c r="DB23" s="307"/>
      <c r="DC23" s="335"/>
      <c r="DD23" s="336"/>
      <c r="DE23" s="337"/>
      <c r="DF23" s="308"/>
      <c r="DG23" s="309"/>
      <c r="DH23" s="310"/>
      <c r="DI23" s="343"/>
      <c r="DJ23" s="343"/>
      <c r="DK23" s="343"/>
      <c r="DL23" s="343"/>
      <c r="DM23" s="343"/>
      <c r="DN23" s="343"/>
      <c r="DO23" s="343"/>
      <c r="DP23" s="343"/>
      <c r="DQ23" s="307"/>
      <c r="DR23" s="335"/>
      <c r="DS23" s="336"/>
      <c r="DT23" s="337"/>
      <c r="DU23" s="308"/>
      <c r="DV23" s="309"/>
      <c r="DW23" s="310"/>
      <c r="DX23" s="343"/>
      <c r="DY23" s="343"/>
      <c r="DZ23" s="343"/>
      <c r="EA23" s="343"/>
      <c r="EB23" s="343"/>
      <c r="EC23" s="343"/>
      <c r="ED23" s="343"/>
      <c r="EE23" s="343"/>
      <c r="EF23" s="307"/>
      <c r="EG23" s="335"/>
      <c r="EH23" s="336"/>
      <c r="EI23" s="337"/>
      <c r="EJ23" s="308"/>
      <c r="EK23" s="309"/>
      <c r="EL23" s="310"/>
      <c r="EM23" s="343"/>
      <c r="EN23" s="343"/>
      <c r="EO23" s="343"/>
      <c r="EP23" s="343"/>
      <c r="EQ23" s="343"/>
      <c r="ER23" s="343"/>
      <c r="ES23" s="343"/>
      <c r="ET23" s="343"/>
      <c r="EU23" s="307"/>
      <c r="EV23" s="335"/>
      <c r="EW23" s="336"/>
      <c r="EX23" s="337"/>
      <c r="EY23" s="308"/>
      <c r="EZ23" s="309"/>
      <c r="FA23" s="310"/>
      <c r="FB23" s="343"/>
      <c r="FC23" s="343"/>
      <c r="FD23" s="343"/>
      <c r="FE23" s="343"/>
      <c r="FF23" s="343"/>
      <c r="FG23" s="343"/>
      <c r="FH23" s="343"/>
      <c r="FI23" s="343"/>
      <c r="FJ23" s="307"/>
      <c r="FK23" s="335"/>
      <c r="FL23" s="336"/>
      <c r="FM23" s="337"/>
      <c r="FN23" s="308"/>
      <c r="FO23" s="309"/>
      <c r="FP23" s="310"/>
      <c r="FQ23" s="343"/>
      <c r="FR23" s="343"/>
      <c r="FS23" s="343"/>
      <c r="FT23" s="343"/>
      <c r="FU23" s="343"/>
      <c r="FV23" s="343"/>
      <c r="FW23" s="343"/>
      <c r="FX23" s="343"/>
      <c r="FY23" s="307"/>
      <c r="FZ23" s="335"/>
      <c r="GA23" s="336"/>
      <c r="GB23" s="337"/>
      <c r="GC23" s="308"/>
      <c r="GD23" s="309"/>
      <c r="GE23" s="310"/>
      <c r="GF23" s="343"/>
      <c r="GG23" s="343"/>
      <c r="GH23" s="343"/>
      <c r="GI23" s="343"/>
      <c r="GJ23" s="343"/>
      <c r="GK23" s="343"/>
      <c r="GL23" s="343"/>
      <c r="GM23" s="343"/>
      <c r="GN23" s="307"/>
      <c r="GO23" s="335"/>
      <c r="GP23" s="336"/>
      <c r="GQ23" s="337"/>
      <c r="GR23" s="308"/>
      <c r="GS23" s="309"/>
      <c r="GT23" s="310"/>
      <c r="GU23" s="343"/>
      <c r="GV23" s="343"/>
      <c r="GW23" s="343"/>
      <c r="GX23" s="343"/>
      <c r="GY23" s="343"/>
      <c r="GZ23" s="343"/>
      <c r="HA23" s="343"/>
      <c r="HB23" s="343"/>
      <c r="HC23" s="307"/>
      <c r="HD23" s="335"/>
      <c r="HE23" s="336"/>
      <c r="HF23" s="337"/>
      <c r="HG23" s="308"/>
      <c r="HH23" s="309"/>
      <c r="HI23" s="310"/>
      <c r="HJ23" s="343"/>
      <c r="HK23" s="343"/>
      <c r="HL23" s="343"/>
      <c r="HM23" s="343"/>
      <c r="HN23" s="343"/>
      <c r="HO23" s="343"/>
      <c r="HP23" s="343"/>
      <c r="HQ23" s="343"/>
      <c r="HR23" s="307"/>
      <c r="HS23" s="335"/>
      <c r="HT23" s="336"/>
      <c r="HU23" s="337"/>
      <c r="HV23" s="308"/>
      <c r="HW23" s="309"/>
      <c r="HX23" s="310"/>
      <c r="HY23" s="343"/>
      <c r="HZ23" s="343"/>
      <c r="IA23" s="343"/>
      <c r="IB23" s="343"/>
      <c r="IC23" s="343"/>
      <c r="ID23" s="343"/>
      <c r="IE23" s="343"/>
      <c r="IF23" s="343"/>
      <c r="IG23" s="307"/>
      <c r="IH23" s="335"/>
      <c r="II23" s="336"/>
      <c r="IJ23" s="337"/>
      <c r="IK23" s="308"/>
      <c r="IL23" s="309"/>
      <c r="IM23" s="310"/>
      <c r="IN23" s="343"/>
      <c r="IO23" s="343"/>
      <c r="IP23" s="343"/>
      <c r="IQ23" s="343"/>
      <c r="IR23" s="343"/>
      <c r="IS23" s="343"/>
      <c r="IT23" s="343"/>
      <c r="IU23" s="343"/>
      <c r="IV23" s="307"/>
      <c r="IW23" s="335"/>
      <c r="IX23" s="336"/>
      <c r="IY23" s="337"/>
      <c r="IZ23" s="308"/>
      <c r="JA23" s="309"/>
      <c r="JB23" s="310"/>
      <c r="JC23" s="343"/>
      <c r="JD23" s="343"/>
      <c r="JE23" s="343"/>
      <c r="JF23" s="343"/>
      <c r="JG23" s="343"/>
      <c r="JH23" s="343"/>
      <c r="JI23" s="343"/>
      <c r="JJ23" s="343"/>
      <c r="JK23" s="307"/>
      <c r="JL23" s="335"/>
      <c r="JM23" s="336"/>
      <c r="JN23" s="337"/>
      <c r="JO23" s="308"/>
      <c r="JP23" s="309"/>
      <c r="JQ23" s="310"/>
      <c r="JR23" s="343"/>
      <c r="JS23" s="343"/>
      <c r="JT23" s="343"/>
      <c r="JU23" s="343"/>
      <c r="JV23" s="343"/>
      <c r="JW23" s="343"/>
      <c r="JX23" s="343"/>
      <c r="JY23" s="343"/>
      <c r="JZ23" s="307"/>
      <c r="KA23" s="335"/>
      <c r="KB23" s="336"/>
      <c r="KC23" s="337"/>
      <c r="KD23" s="308"/>
      <c r="KE23" s="309"/>
      <c r="KF23" s="310"/>
      <c r="KG23" s="343"/>
      <c r="KH23" s="343"/>
      <c r="KI23" s="343"/>
      <c r="KJ23" s="343"/>
      <c r="KK23" s="343"/>
      <c r="KL23" s="343"/>
      <c r="KM23" s="343"/>
      <c r="KN23" s="343"/>
      <c r="KO23" s="307"/>
      <c r="KP23" s="335"/>
      <c r="KQ23" s="336"/>
      <c r="KR23" s="337"/>
      <c r="KS23" s="308"/>
      <c r="KT23" s="309"/>
      <c r="KU23" s="310"/>
      <c r="KV23" s="343"/>
      <c r="KW23" s="343"/>
      <c r="KX23" s="343"/>
      <c r="KY23" s="343"/>
      <c r="KZ23" s="343"/>
      <c r="LA23" s="343"/>
      <c r="LB23" s="343"/>
      <c r="LC23" s="343"/>
      <c r="LD23" s="307"/>
      <c r="LE23" s="335"/>
      <c r="LF23" s="336"/>
      <c r="LG23" s="337"/>
      <c r="LH23" s="308"/>
      <c r="LI23" s="309"/>
      <c r="LJ23" s="310"/>
      <c r="LK23" s="343"/>
      <c r="LL23" s="343"/>
      <c r="LM23" s="343"/>
      <c r="LN23" s="343"/>
      <c r="LO23" s="343"/>
      <c r="LP23" s="343"/>
      <c r="LQ23" s="343"/>
      <c r="LR23" s="343"/>
      <c r="LS23" s="307"/>
      <c r="LT23" s="335"/>
      <c r="LU23" s="336"/>
      <c r="LV23" s="337"/>
      <c r="LW23" s="308"/>
      <c r="LX23" s="309"/>
      <c r="LY23" s="310"/>
      <c r="LZ23" s="343"/>
      <c r="MA23" s="343"/>
      <c r="MB23" s="343"/>
      <c r="MC23" s="343"/>
      <c r="MD23" s="343"/>
      <c r="ME23" s="343"/>
      <c r="MF23" s="343"/>
      <c r="MG23" s="343"/>
      <c r="MH23" s="307"/>
      <c r="MI23" s="335"/>
      <c r="MJ23" s="336"/>
      <c r="MK23" s="337"/>
      <c r="ML23" s="308"/>
      <c r="MM23" s="309"/>
      <c r="MN23" s="310"/>
      <c r="MO23" s="343"/>
      <c r="MP23" s="343"/>
      <c r="MQ23" s="343"/>
      <c r="MR23" s="343"/>
      <c r="MS23" s="343"/>
      <c r="MT23" s="343"/>
      <c r="MU23" s="343"/>
      <c r="MV23" s="343"/>
      <c r="MW23" s="307"/>
      <c r="MX23" s="335"/>
      <c r="MY23" s="336"/>
      <c r="MZ23" s="337"/>
      <c r="NA23" s="308"/>
      <c r="NB23" s="309"/>
      <c r="NC23" s="310"/>
      <c r="ND23" s="343"/>
      <c r="NE23" s="343"/>
      <c r="NF23" s="343"/>
      <c r="NG23" s="343"/>
      <c r="NH23" s="343"/>
      <c r="NI23" s="343"/>
      <c r="NJ23" s="343"/>
      <c r="NK23" s="343"/>
      <c r="NL23" s="307"/>
      <c r="NM23" s="335"/>
      <c r="NN23" s="336"/>
      <c r="NO23" s="337"/>
      <c r="NP23" s="308"/>
      <c r="NQ23" s="309"/>
      <c r="NR23" s="310"/>
      <c r="NS23" s="343"/>
      <c r="NT23" s="343"/>
      <c r="NU23" s="343"/>
      <c r="NV23" s="343"/>
      <c r="NW23" s="343"/>
      <c r="NX23" s="343"/>
      <c r="NY23" s="343"/>
      <c r="NZ23" s="343"/>
      <c r="OA23" s="307"/>
      <c r="OB23" s="335"/>
      <c r="OC23" s="336"/>
      <c r="OD23" s="337"/>
      <c r="OE23" s="308"/>
      <c r="OF23" s="309"/>
      <c r="OG23" s="310"/>
      <c r="OH23" s="343"/>
      <c r="OI23" s="343"/>
      <c r="OJ23" s="343"/>
      <c r="OK23" s="343"/>
      <c r="OL23" s="343"/>
      <c r="OM23" s="343"/>
      <c r="ON23" s="343"/>
      <c r="OO23" s="343"/>
      <c r="OP23" s="307"/>
      <c r="OQ23" s="335"/>
      <c r="OR23" s="336"/>
      <c r="OS23" s="337"/>
      <c r="OT23" s="308"/>
      <c r="OU23" s="309"/>
      <c r="OV23" s="310"/>
      <c r="OW23" s="343"/>
      <c r="OX23" s="343"/>
      <c r="OY23" s="343"/>
      <c r="OZ23" s="343"/>
      <c r="PA23" s="343"/>
      <c r="PB23" s="343"/>
      <c r="PC23" s="343"/>
      <c r="PD23" s="343"/>
      <c r="PE23" s="307"/>
      <c r="PF23" s="335"/>
      <c r="PG23" s="336"/>
      <c r="PH23" s="337"/>
      <c r="PI23" s="308"/>
      <c r="PJ23" s="309"/>
      <c r="PK23" s="310"/>
      <c r="PL23" s="343"/>
      <c r="PM23" s="343"/>
      <c r="PN23" s="343"/>
      <c r="PO23" s="343"/>
      <c r="PP23" s="343"/>
      <c r="PQ23" s="343"/>
      <c r="PR23" s="343"/>
      <c r="PS23" s="343"/>
      <c r="PT23" s="307"/>
      <c r="PU23" s="335"/>
      <c r="PV23" s="336"/>
      <c r="PW23" s="337"/>
      <c r="PX23" s="308"/>
      <c r="PY23" s="309"/>
      <c r="PZ23" s="310"/>
      <c r="QA23" s="343"/>
      <c r="QB23" s="343"/>
      <c r="QC23" s="343"/>
      <c r="QD23" s="343"/>
      <c r="QE23" s="343"/>
      <c r="QF23" s="343"/>
      <c r="QG23" s="343"/>
      <c r="QH23" s="343"/>
      <c r="QI23" s="307"/>
      <c r="QJ23" s="335"/>
      <c r="QK23" s="336"/>
      <c r="QL23" s="337"/>
      <c r="QM23" s="308"/>
      <c r="QN23" s="309"/>
      <c r="QO23" s="310"/>
      <c r="QP23" s="343"/>
      <c r="QQ23" s="343"/>
      <c r="QR23" s="343"/>
      <c r="QS23" s="343"/>
      <c r="QT23" s="343"/>
      <c r="QU23" s="343"/>
      <c r="QV23" s="343"/>
      <c r="QW23" s="343"/>
      <c r="QX23" s="307"/>
      <c r="QY23" s="335"/>
      <c r="QZ23" s="336"/>
      <c r="RA23" s="337"/>
      <c r="RB23" s="308"/>
      <c r="RC23" s="309"/>
      <c r="RD23" s="310"/>
      <c r="RE23" s="343"/>
      <c r="RF23" s="343"/>
      <c r="RG23" s="343"/>
      <c r="RH23" s="343"/>
      <c r="RI23" s="343"/>
      <c r="RJ23" s="343"/>
      <c r="RK23" s="343"/>
      <c r="RL23" s="343"/>
      <c r="RM23" s="307"/>
      <c r="RN23" s="335"/>
      <c r="RO23" s="336"/>
      <c r="RP23" s="337"/>
      <c r="RQ23" s="308"/>
      <c r="RR23" s="309"/>
      <c r="RS23" s="310"/>
      <c r="RT23" s="343"/>
      <c r="RU23" s="343"/>
      <c r="RV23" s="343"/>
      <c r="RW23" s="343"/>
      <c r="RX23" s="343"/>
      <c r="RY23" s="343"/>
      <c r="RZ23" s="343"/>
      <c r="SA23" s="343"/>
      <c r="SB23" s="307"/>
      <c r="SC23" s="335"/>
      <c r="SD23" s="336"/>
      <c r="SE23" s="337"/>
      <c r="SF23" s="308"/>
      <c r="SG23" s="309"/>
      <c r="SH23" s="310"/>
      <c r="SI23" s="343"/>
      <c r="SJ23" s="343"/>
      <c r="SK23" s="343"/>
      <c r="SL23" s="343"/>
      <c r="SM23" s="343"/>
      <c r="SN23" s="343"/>
      <c r="SO23" s="343"/>
      <c r="SP23" s="343"/>
      <c r="SQ23" s="307"/>
      <c r="SR23" s="335"/>
      <c r="SS23" s="336"/>
      <c r="ST23" s="337"/>
      <c r="SU23" s="308"/>
      <c r="SV23" s="309"/>
      <c r="SW23" s="310"/>
      <c r="SX23" s="343"/>
      <c r="SY23" s="343"/>
      <c r="SZ23" s="343"/>
      <c r="TA23" s="343"/>
      <c r="TB23" s="343"/>
      <c r="TC23" s="343"/>
      <c r="TD23" s="343"/>
      <c r="TE23" s="343"/>
      <c r="TF23" s="307"/>
      <c r="TG23" s="335"/>
      <c r="TH23" s="336"/>
      <c r="TI23" s="337"/>
      <c r="TJ23" s="308"/>
      <c r="TK23" s="309"/>
      <c r="TL23" s="310"/>
      <c r="TM23" s="343"/>
      <c r="TN23" s="343"/>
      <c r="TO23" s="343"/>
      <c r="TP23" s="343"/>
      <c r="TQ23" s="343"/>
      <c r="TR23" s="343"/>
      <c r="TS23" s="343"/>
      <c r="TT23" s="343"/>
      <c r="TU23" s="307"/>
      <c r="TV23" s="335"/>
      <c r="TW23" s="336"/>
      <c r="TX23" s="337"/>
      <c r="TY23" s="308"/>
      <c r="TZ23" s="309"/>
      <c r="UA23" s="310"/>
      <c r="UB23" s="343"/>
      <c r="UC23" s="343"/>
      <c r="UD23" s="343"/>
      <c r="UE23" s="343"/>
      <c r="UF23" s="343"/>
      <c r="UG23" s="343"/>
      <c r="UH23" s="343"/>
      <c r="UI23" s="343"/>
      <c r="UJ23" s="307"/>
      <c r="UK23" s="335"/>
      <c r="UL23" s="336"/>
      <c r="UM23" s="337"/>
      <c r="UN23" s="308"/>
      <c r="UO23" s="309"/>
      <c r="UP23" s="310"/>
      <c r="UQ23" s="343"/>
      <c r="UR23" s="343"/>
      <c r="US23" s="343"/>
      <c r="UT23" s="343"/>
      <c r="UU23" s="343"/>
      <c r="UV23" s="343"/>
      <c r="UW23" s="343"/>
      <c r="UX23" s="343"/>
      <c r="UY23" s="307"/>
      <c r="UZ23" s="335"/>
      <c r="VA23" s="336"/>
      <c r="VB23" s="337"/>
      <c r="VC23" s="308"/>
      <c r="VD23" s="309"/>
      <c r="VE23" s="310"/>
      <c r="VF23" s="343"/>
      <c r="VG23" s="343"/>
      <c r="VH23" s="343"/>
      <c r="VI23" s="343"/>
      <c r="VJ23" s="343"/>
      <c r="VK23" s="343"/>
      <c r="VL23" s="343"/>
      <c r="VM23" s="343"/>
      <c r="VN23" s="307"/>
      <c r="VO23" s="335"/>
      <c r="VP23" s="336"/>
      <c r="VQ23" s="337"/>
      <c r="VR23" s="308"/>
      <c r="VS23" s="309"/>
      <c r="VT23" s="310"/>
      <c r="VU23" s="343"/>
      <c r="VV23" s="343"/>
      <c r="VW23" s="343"/>
      <c r="VX23" s="343"/>
      <c r="VY23" s="343"/>
      <c r="VZ23" s="343"/>
      <c r="WA23" s="343"/>
      <c r="WB23" s="343"/>
      <c r="WC23" s="307"/>
      <c r="WD23" s="335"/>
      <c r="WE23" s="336"/>
      <c r="WF23" s="337"/>
      <c r="WG23" s="308"/>
      <c r="WH23" s="309"/>
      <c r="WI23" s="310"/>
      <c r="WJ23" s="343"/>
      <c r="WK23" s="343"/>
      <c r="WL23" s="343"/>
      <c r="WM23" s="343"/>
      <c r="WN23" s="343"/>
      <c r="WO23" s="343"/>
      <c r="WP23" s="343"/>
      <c r="WQ23" s="343"/>
      <c r="WR23" s="307"/>
      <c r="WS23" s="335"/>
      <c r="WT23" s="336"/>
      <c r="WU23" s="337"/>
      <c r="WV23" s="308"/>
      <c r="WW23" s="309"/>
      <c r="WX23" s="310"/>
      <c r="WY23" s="343"/>
      <c r="WZ23" s="343"/>
      <c r="XA23" s="343"/>
      <c r="XB23" s="343"/>
      <c r="XC23" s="343"/>
      <c r="XD23" s="343"/>
      <c r="XE23" s="343"/>
      <c r="XF23" s="343"/>
      <c r="XG23" s="307"/>
      <c r="XH23" s="335"/>
      <c r="XI23" s="336"/>
      <c r="XJ23" s="337"/>
      <c r="XK23" s="308"/>
      <c r="XL23" s="309"/>
      <c r="XM23" s="310"/>
      <c r="XN23" s="343"/>
      <c r="XO23" s="343"/>
      <c r="XP23" s="343"/>
      <c r="XQ23" s="343"/>
      <c r="XR23" s="343"/>
      <c r="XS23" s="343"/>
      <c r="XT23" s="343"/>
      <c r="XU23" s="343"/>
      <c r="XV23" s="307"/>
      <c r="XW23" s="335"/>
      <c r="XX23" s="336"/>
      <c r="XY23" s="337"/>
      <c r="XZ23" s="308"/>
      <c r="YA23" s="309"/>
      <c r="YB23" s="310"/>
      <c r="YC23" s="343"/>
      <c r="YD23" s="343"/>
      <c r="YE23" s="343"/>
      <c r="YF23" s="343"/>
      <c r="YG23" s="343"/>
      <c r="YH23" s="343"/>
      <c r="YI23" s="343"/>
      <c r="YJ23" s="343"/>
      <c r="YK23" s="307"/>
      <c r="YL23" s="335"/>
      <c r="YM23" s="336"/>
      <c r="YN23" s="337"/>
      <c r="YO23" s="308"/>
      <c r="YP23" s="309"/>
      <c r="YQ23" s="310"/>
      <c r="YR23" s="343"/>
      <c r="YS23" s="343"/>
      <c r="YT23" s="343"/>
      <c r="YU23" s="343"/>
      <c r="YV23" s="343"/>
      <c r="YW23" s="343"/>
      <c r="YX23" s="343"/>
      <c r="YY23" s="343"/>
      <c r="YZ23" s="307"/>
      <c r="ZA23" s="335"/>
      <c r="ZB23" s="336"/>
      <c r="ZC23" s="337"/>
      <c r="ZD23" s="308"/>
      <c r="ZE23" s="309"/>
      <c r="ZF23" s="310"/>
      <c r="ZG23" s="343"/>
      <c r="ZH23" s="343"/>
      <c r="ZI23" s="343"/>
      <c r="ZJ23" s="343"/>
      <c r="ZK23" s="343"/>
      <c r="ZL23" s="343"/>
      <c r="ZM23" s="343"/>
      <c r="ZN23" s="343"/>
      <c r="ZO23" s="307"/>
      <c r="ZP23" s="335"/>
      <c r="ZQ23" s="336"/>
      <c r="ZR23" s="337"/>
      <c r="ZS23" s="308"/>
      <c r="ZT23" s="309"/>
      <c r="ZU23" s="310"/>
      <c r="ZV23" s="343"/>
      <c r="ZW23" s="343"/>
      <c r="ZX23" s="343"/>
      <c r="ZY23" s="343"/>
      <c r="ZZ23" s="343"/>
      <c r="AAA23" s="343"/>
      <c r="AAB23" s="343"/>
      <c r="AAC23" s="343"/>
      <c r="AAD23" s="307"/>
      <c r="AAE23" s="335"/>
      <c r="AAF23" s="336"/>
      <c r="AAG23" s="337"/>
      <c r="AAH23" s="308"/>
      <c r="AAI23" s="309"/>
      <c r="AAJ23" s="310"/>
      <c r="AAK23" s="343"/>
      <c r="AAL23" s="343"/>
      <c r="AAM23" s="343"/>
      <c r="AAN23" s="343"/>
      <c r="AAO23" s="343"/>
      <c r="AAP23" s="343"/>
      <c r="AAQ23" s="343"/>
      <c r="AAR23" s="343"/>
      <c r="AAS23" s="307"/>
      <c r="AAT23" s="335"/>
      <c r="AAU23" s="336"/>
      <c r="AAV23" s="337"/>
      <c r="AAW23" s="308"/>
      <c r="AAX23" s="309"/>
      <c r="AAY23" s="310"/>
      <c r="AAZ23" s="343"/>
      <c r="ABA23" s="343"/>
      <c r="ABB23" s="343"/>
      <c r="ABC23" s="343"/>
      <c r="ABD23" s="343"/>
      <c r="ABE23" s="343"/>
      <c r="ABF23" s="343"/>
      <c r="ABG23" s="343"/>
      <c r="ABH23" s="307"/>
      <c r="ABI23" s="335"/>
      <c r="ABJ23" s="336"/>
      <c r="ABK23" s="337"/>
      <c r="ABL23" s="308"/>
      <c r="ABM23" s="309"/>
      <c r="ABN23" s="310"/>
      <c r="ABO23" s="343"/>
      <c r="ABP23" s="343"/>
      <c r="ABQ23" s="343"/>
      <c r="ABR23" s="343"/>
      <c r="ABS23" s="343"/>
      <c r="ABT23" s="343"/>
      <c r="ABU23" s="343"/>
      <c r="ABV23" s="343"/>
      <c r="ABW23" s="307"/>
      <c r="ABX23" s="335"/>
      <c r="ABY23" s="336"/>
      <c r="ABZ23" s="337"/>
      <c r="ACA23" s="308"/>
      <c r="ACB23" s="309"/>
      <c r="ACC23" s="310"/>
      <c r="ACD23" s="343"/>
      <c r="ACE23" s="343"/>
      <c r="ACF23" s="343"/>
      <c r="ACG23" s="343"/>
      <c r="ACH23" s="343"/>
      <c r="ACI23" s="343"/>
      <c r="ACJ23" s="343"/>
      <c r="ACK23" s="343"/>
      <c r="ACL23" s="307"/>
      <c r="ACM23" s="335"/>
      <c r="ACN23" s="336"/>
      <c r="ACO23" s="337"/>
      <c r="ACP23" s="308"/>
      <c r="ACQ23" s="309"/>
      <c r="ACR23" s="310"/>
      <c r="ACS23" s="343"/>
      <c r="ACT23" s="343"/>
      <c r="ACU23" s="343"/>
      <c r="ACV23" s="343"/>
      <c r="ACW23" s="343"/>
      <c r="ACX23" s="343"/>
      <c r="ACY23" s="343"/>
      <c r="ACZ23" s="343"/>
      <c r="ADA23" s="307"/>
      <c r="ADB23" s="335"/>
      <c r="ADC23" s="336"/>
      <c r="ADD23" s="337"/>
      <c r="ADE23" s="308"/>
      <c r="ADF23" s="309"/>
      <c r="ADG23" s="310"/>
      <c r="ADH23" s="343"/>
      <c r="ADI23" s="343"/>
      <c r="ADJ23" s="343"/>
      <c r="ADK23" s="343"/>
      <c r="ADL23" s="343"/>
      <c r="ADM23" s="343"/>
      <c r="ADN23" s="343"/>
      <c r="ADO23" s="343"/>
      <c r="ADP23" s="307"/>
      <c r="ADQ23" s="335"/>
      <c r="ADR23" s="336"/>
      <c r="ADS23" s="337"/>
      <c r="ADT23" s="308"/>
      <c r="ADU23" s="309"/>
      <c r="ADV23" s="310"/>
      <c r="ADW23" s="343"/>
      <c r="ADX23" s="343"/>
      <c r="ADY23" s="343"/>
      <c r="ADZ23" s="343"/>
      <c r="AEA23" s="343"/>
      <c r="AEB23" s="343"/>
      <c r="AEC23" s="343"/>
      <c r="AED23" s="343"/>
      <c r="AEE23" s="307"/>
      <c r="AEF23" s="335"/>
      <c r="AEG23" s="336"/>
      <c r="AEH23" s="337"/>
      <c r="AEI23" s="308"/>
      <c r="AEJ23" s="309"/>
      <c r="AEK23" s="310"/>
      <c r="AEL23" s="343"/>
      <c r="AEM23" s="343"/>
      <c r="AEN23" s="343"/>
      <c r="AEO23" s="343"/>
      <c r="AEP23" s="343"/>
      <c r="AEQ23" s="343"/>
      <c r="AER23" s="343"/>
      <c r="AES23" s="343"/>
      <c r="AET23" s="307"/>
      <c r="AEU23" s="335"/>
      <c r="AEV23" s="336"/>
      <c r="AEW23" s="337"/>
      <c r="AEX23" s="308"/>
      <c r="AEY23" s="309"/>
      <c r="AEZ23" s="310"/>
      <c r="AFA23" s="343"/>
      <c r="AFB23" s="343"/>
      <c r="AFC23" s="343"/>
      <c r="AFD23" s="343"/>
      <c r="AFE23" s="343"/>
      <c r="AFF23" s="343"/>
      <c r="AFG23" s="343"/>
      <c r="AFH23" s="343"/>
      <c r="AFI23" s="307"/>
      <c r="AFJ23" s="335"/>
      <c r="AFK23" s="336"/>
      <c r="AFL23" s="337"/>
      <c r="AFM23" s="308"/>
      <c r="AFN23" s="309"/>
      <c r="AFO23" s="310"/>
      <c r="AFP23" s="343"/>
      <c r="AFQ23" s="343"/>
      <c r="AFR23" s="343"/>
      <c r="AFS23" s="343"/>
      <c r="AFT23" s="343"/>
      <c r="AFU23" s="343"/>
      <c r="AFV23" s="343"/>
      <c r="AFW23" s="343"/>
      <c r="AFX23" s="307"/>
      <c r="AFY23" s="335"/>
      <c r="AFZ23" s="336"/>
      <c r="AGA23" s="337"/>
      <c r="AGB23" s="308"/>
      <c r="AGC23" s="309"/>
      <c r="AGD23" s="310"/>
      <c r="AGE23" s="343"/>
      <c r="AGF23" s="343"/>
      <c r="AGG23" s="343"/>
      <c r="AGH23" s="343"/>
      <c r="AGI23" s="343"/>
      <c r="AGJ23" s="343"/>
      <c r="AGK23" s="343"/>
      <c r="AGL23" s="343"/>
      <c r="AGM23" s="307"/>
      <c r="AGN23" s="335"/>
      <c r="AGO23" s="336"/>
      <c r="AGP23" s="337"/>
      <c r="AGQ23" s="308"/>
      <c r="AGR23" s="309"/>
      <c r="AGS23" s="310"/>
      <c r="AGT23" s="343"/>
      <c r="AGU23" s="343"/>
      <c r="AGV23" s="343"/>
      <c r="AGW23" s="343"/>
      <c r="AGX23" s="343"/>
      <c r="AGY23" s="343"/>
      <c r="AGZ23" s="343"/>
      <c r="AHA23" s="343"/>
      <c r="AHB23" s="307"/>
      <c r="AHC23" s="335"/>
      <c r="AHD23" s="336"/>
      <c r="AHE23" s="337"/>
      <c r="AHF23" s="308"/>
      <c r="AHG23" s="309"/>
      <c r="AHH23" s="310"/>
      <c r="AHI23" s="343"/>
      <c r="AHJ23" s="343"/>
      <c r="AHK23" s="343"/>
      <c r="AHL23" s="343"/>
      <c r="AHM23" s="343"/>
      <c r="AHN23" s="343"/>
      <c r="AHO23" s="343"/>
      <c r="AHP23" s="343"/>
      <c r="AHQ23" s="307"/>
      <c r="AHR23" s="335"/>
      <c r="AHS23" s="336"/>
      <c r="AHT23" s="337"/>
      <c r="AHU23" s="308"/>
      <c r="AHV23" s="309"/>
      <c r="AHW23" s="310"/>
      <c r="AHX23" s="343"/>
      <c r="AHY23" s="343"/>
      <c r="AHZ23" s="343"/>
      <c r="AIA23" s="343"/>
      <c r="AIB23" s="343"/>
      <c r="AIC23" s="343"/>
      <c r="AID23" s="343"/>
      <c r="AIE23" s="343"/>
      <c r="AIF23" s="307"/>
      <c r="AIG23" s="335"/>
      <c r="AIH23" s="336"/>
      <c r="AII23" s="337"/>
      <c r="AIJ23" s="308"/>
      <c r="AIK23" s="309"/>
      <c r="AIL23" s="310"/>
      <c r="AIM23" s="343"/>
      <c r="AIN23" s="343"/>
      <c r="AIO23" s="343"/>
      <c r="AIP23" s="343"/>
      <c r="AIQ23" s="343"/>
      <c r="AIR23" s="343"/>
      <c r="AIS23" s="343"/>
      <c r="AIT23" s="343"/>
      <c r="AIU23" s="307"/>
      <c r="AIV23" s="335"/>
      <c r="AIW23" s="336"/>
      <c r="AIX23" s="337"/>
      <c r="AIY23" s="308"/>
      <c r="AIZ23" s="309"/>
      <c r="AJA23" s="310"/>
      <c r="AJB23" s="343"/>
      <c r="AJC23" s="343"/>
      <c r="AJD23" s="343"/>
      <c r="AJE23" s="343"/>
      <c r="AJF23" s="343"/>
      <c r="AJG23" s="343"/>
      <c r="AJH23" s="343"/>
      <c r="AJI23" s="343"/>
      <c r="AJJ23" s="307"/>
      <c r="AJK23" s="335"/>
      <c r="AJL23" s="336"/>
      <c r="AJM23" s="337"/>
      <c r="AJN23" s="308"/>
      <c r="AJO23" s="309"/>
      <c r="AJP23" s="310"/>
      <c r="AJQ23" s="343"/>
      <c r="AJR23" s="343"/>
      <c r="AJS23" s="343"/>
      <c r="AJT23" s="343"/>
      <c r="AJU23" s="343"/>
      <c r="AJV23" s="343"/>
      <c r="AJW23" s="343"/>
      <c r="AJX23" s="343"/>
      <c r="AJY23" s="307"/>
      <c r="AJZ23" s="335"/>
      <c r="AKA23" s="336"/>
      <c r="AKB23" s="337"/>
      <c r="AKC23" s="308"/>
      <c r="AKD23" s="309"/>
      <c r="AKE23" s="310"/>
      <c r="AKF23" s="343"/>
      <c r="AKG23" s="343"/>
      <c r="AKH23" s="343"/>
      <c r="AKI23" s="343"/>
      <c r="AKJ23" s="343"/>
      <c r="AKK23" s="343"/>
      <c r="AKL23" s="343"/>
      <c r="AKM23" s="343"/>
      <c r="AKN23" s="307"/>
      <c r="AKO23" s="335"/>
      <c r="AKP23" s="336"/>
      <c r="AKQ23" s="337"/>
      <c r="AKR23" s="308"/>
      <c r="AKS23" s="309"/>
      <c r="AKT23" s="310"/>
      <c r="AKU23" s="343"/>
      <c r="AKV23" s="343"/>
      <c r="AKW23" s="343"/>
      <c r="AKX23" s="343"/>
      <c r="AKY23" s="343"/>
      <c r="AKZ23" s="343"/>
      <c r="ALA23" s="343"/>
      <c r="ALB23" s="343"/>
      <c r="ALC23" s="307"/>
      <c r="ALD23" s="335"/>
      <c r="ALE23" s="336"/>
      <c r="ALF23" s="337"/>
      <c r="ALG23" s="308"/>
      <c r="ALH23" s="309"/>
      <c r="ALI23" s="310"/>
      <c r="ALJ23" s="343"/>
      <c r="ALK23" s="343"/>
      <c r="ALL23" s="343"/>
      <c r="ALM23" s="343"/>
      <c r="ALN23" s="343"/>
      <c r="ALO23" s="343"/>
      <c r="ALP23" s="343"/>
      <c r="ALQ23" s="343"/>
      <c r="ALR23" s="307"/>
      <c r="ALS23" s="335"/>
      <c r="ALT23" s="336"/>
      <c r="ALU23" s="337"/>
      <c r="ALV23" s="308"/>
      <c r="ALW23" s="309"/>
      <c r="ALX23" s="310"/>
      <c r="ALY23" s="343"/>
      <c r="ALZ23" s="343"/>
      <c r="AMA23" s="343"/>
      <c r="AMB23" s="343"/>
      <c r="AMC23" s="343"/>
      <c r="AMD23" s="343"/>
      <c r="AME23" s="343"/>
      <c r="AMF23" s="343"/>
      <c r="AMG23" s="307"/>
      <c r="AMH23" s="335"/>
      <c r="AMI23" s="336"/>
      <c r="AMJ23" s="337"/>
      <c r="AMK23" s="308"/>
      <c r="AML23" s="309"/>
      <c r="AMM23" s="310"/>
      <c r="AMN23" s="343"/>
      <c r="AMO23" s="343"/>
      <c r="AMP23" s="343"/>
      <c r="AMQ23" s="343"/>
      <c r="AMR23" s="343"/>
      <c r="AMS23" s="343"/>
      <c r="AMT23" s="343"/>
      <c r="AMU23" s="343"/>
      <c r="AMV23" s="307"/>
      <c r="AMW23" s="335"/>
      <c r="AMX23" s="336"/>
      <c r="AMY23" s="337"/>
      <c r="AMZ23" s="308"/>
      <c r="ANA23" s="309"/>
      <c r="ANB23" s="310"/>
      <c r="ANC23" s="343"/>
      <c r="AND23" s="343"/>
      <c r="ANE23" s="343"/>
      <c r="ANF23" s="343"/>
      <c r="ANG23" s="343"/>
      <c r="ANH23" s="343"/>
      <c r="ANI23" s="343"/>
      <c r="ANJ23" s="343"/>
      <c r="ANK23" s="307"/>
      <c r="ANL23" s="335"/>
      <c r="ANM23" s="336"/>
      <c r="ANN23" s="337"/>
      <c r="ANO23" s="308"/>
      <c r="ANP23" s="309"/>
      <c r="ANQ23" s="310"/>
      <c r="ANR23" s="343"/>
      <c r="ANS23" s="343"/>
      <c r="ANT23" s="343"/>
      <c r="ANU23" s="343"/>
      <c r="ANV23" s="343"/>
      <c r="ANW23" s="343"/>
      <c r="ANX23" s="343"/>
      <c r="ANY23" s="343"/>
      <c r="ANZ23" s="307"/>
      <c r="AOA23" s="335"/>
      <c r="AOB23" s="336"/>
      <c r="AOC23" s="337"/>
      <c r="AOD23" s="308"/>
      <c r="AOE23" s="309"/>
      <c r="AOF23" s="310"/>
      <c r="AOG23" s="343"/>
      <c r="AOH23" s="343"/>
      <c r="AOI23" s="343"/>
      <c r="AOJ23" s="343"/>
      <c r="AOK23" s="343"/>
      <c r="AOL23" s="343"/>
      <c r="AOM23" s="343"/>
      <c r="AON23" s="343"/>
      <c r="AOO23" s="307"/>
      <c r="AOP23" s="335"/>
      <c r="AOQ23" s="336"/>
      <c r="AOR23" s="337"/>
      <c r="AOS23" s="308"/>
      <c r="AOT23" s="309"/>
      <c r="AOU23" s="310"/>
      <c r="AOV23" s="343"/>
      <c r="AOW23" s="343"/>
      <c r="AOX23" s="343"/>
      <c r="AOY23" s="343"/>
      <c r="AOZ23" s="343"/>
      <c r="APA23" s="343"/>
      <c r="APB23" s="343"/>
      <c r="APC23" s="343"/>
      <c r="APD23" s="307"/>
      <c r="APE23" s="335"/>
      <c r="APF23" s="336"/>
      <c r="APG23" s="337"/>
      <c r="APH23" s="308"/>
      <c r="API23" s="309"/>
      <c r="APJ23" s="310"/>
      <c r="APK23" s="343"/>
      <c r="APL23" s="343"/>
      <c r="APM23" s="343"/>
      <c r="APN23" s="343"/>
      <c r="APO23" s="343"/>
      <c r="APP23" s="343"/>
      <c r="APQ23" s="343"/>
      <c r="APR23" s="343"/>
      <c r="APS23" s="307"/>
      <c r="APT23" s="335"/>
      <c r="APU23" s="336"/>
      <c r="APV23" s="337"/>
      <c r="APW23" s="308"/>
      <c r="APX23" s="309"/>
      <c r="APY23" s="310"/>
      <c r="APZ23" s="343"/>
      <c r="AQA23" s="343"/>
      <c r="AQB23" s="343"/>
      <c r="AQC23" s="343"/>
      <c r="AQD23" s="343"/>
      <c r="AQE23" s="343"/>
      <c r="AQF23" s="343"/>
      <c r="AQG23" s="343"/>
      <c r="AQH23" s="307"/>
      <c r="AQI23" s="335"/>
      <c r="AQJ23" s="336"/>
      <c r="AQK23" s="337"/>
      <c r="AQL23" s="308"/>
      <c r="AQM23" s="309"/>
      <c r="AQN23" s="310"/>
      <c r="AQO23" s="343"/>
      <c r="AQP23" s="343"/>
      <c r="AQQ23" s="343"/>
      <c r="AQR23" s="343"/>
      <c r="AQS23" s="343"/>
      <c r="AQT23" s="343"/>
      <c r="AQU23" s="343"/>
      <c r="AQV23" s="343"/>
      <c r="AQW23" s="307"/>
      <c r="AQX23" s="335"/>
      <c r="AQY23" s="336"/>
      <c r="AQZ23" s="337"/>
      <c r="ARA23" s="308"/>
      <c r="ARB23" s="309"/>
      <c r="ARC23" s="310"/>
      <c r="ARD23" s="343"/>
      <c r="ARE23" s="343"/>
      <c r="ARF23" s="343"/>
      <c r="ARG23" s="343"/>
      <c r="ARH23" s="343"/>
      <c r="ARI23" s="343"/>
      <c r="ARJ23" s="343"/>
      <c r="ARK23" s="343"/>
      <c r="ARL23" s="307"/>
      <c r="ARM23" s="335"/>
      <c r="ARN23" s="336"/>
      <c r="ARO23" s="337"/>
      <c r="ARP23" s="308"/>
      <c r="ARQ23" s="309"/>
      <c r="ARR23" s="310"/>
      <c r="ARS23" s="343"/>
      <c r="ART23" s="343"/>
      <c r="ARU23" s="343"/>
      <c r="ARV23" s="343"/>
      <c r="ARW23" s="343"/>
      <c r="ARX23" s="343"/>
      <c r="ARY23" s="343"/>
      <c r="ARZ23" s="343"/>
      <c r="ASA23" s="307"/>
      <c r="ASB23" s="335"/>
      <c r="ASC23" s="336"/>
      <c r="ASD23" s="337"/>
      <c r="ASE23" s="308"/>
      <c r="ASF23" s="309"/>
      <c r="ASG23" s="310"/>
      <c r="ASH23" s="343"/>
      <c r="ASI23" s="343"/>
      <c r="ASJ23" s="343"/>
      <c r="ASK23" s="343"/>
      <c r="ASL23" s="343"/>
      <c r="ASM23" s="343"/>
      <c r="ASN23" s="343"/>
      <c r="ASO23" s="343"/>
      <c r="ASP23" s="307"/>
      <c r="ASQ23" s="335"/>
      <c r="ASR23" s="336"/>
      <c r="ASS23" s="337"/>
      <c r="AST23" s="308"/>
      <c r="ASU23" s="309"/>
      <c r="ASV23" s="310"/>
      <c r="ASW23" s="343"/>
      <c r="ASX23" s="343"/>
      <c r="ASY23" s="343"/>
      <c r="ASZ23" s="343"/>
      <c r="ATA23" s="343"/>
      <c r="ATB23" s="343"/>
      <c r="ATC23" s="343"/>
      <c r="ATD23" s="343"/>
      <c r="ATE23" s="307"/>
      <c r="ATF23" s="335"/>
      <c r="ATG23" s="336"/>
      <c r="ATH23" s="337"/>
      <c r="ATI23" s="308"/>
      <c r="ATJ23" s="309"/>
      <c r="ATK23" s="310"/>
      <c r="ATL23" s="343"/>
      <c r="ATM23" s="343"/>
      <c r="ATN23" s="343"/>
      <c r="ATO23" s="343"/>
      <c r="ATP23" s="343"/>
      <c r="ATQ23" s="343"/>
      <c r="ATR23" s="343"/>
      <c r="ATS23" s="343"/>
      <c r="ATT23" s="307"/>
      <c r="ATU23" s="335"/>
      <c r="ATV23" s="336"/>
      <c r="ATW23" s="337"/>
      <c r="ATX23" s="308"/>
      <c r="ATY23" s="309"/>
      <c r="ATZ23" s="310"/>
      <c r="AUA23" s="343"/>
      <c r="AUB23" s="343"/>
      <c r="AUC23" s="343"/>
      <c r="AUD23" s="343"/>
      <c r="AUE23" s="343"/>
      <c r="AUF23" s="343"/>
      <c r="AUG23" s="343"/>
      <c r="AUH23" s="343"/>
      <c r="AUI23" s="307"/>
      <c r="AUJ23" s="335"/>
      <c r="AUK23" s="336"/>
      <c r="AUL23" s="337"/>
      <c r="AUM23" s="308"/>
      <c r="AUN23" s="309"/>
      <c r="AUO23" s="310"/>
      <c r="AUP23" s="343"/>
      <c r="AUQ23" s="343"/>
      <c r="AUR23" s="343"/>
      <c r="AUS23" s="343"/>
      <c r="AUT23" s="343"/>
      <c r="AUU23" s="343"/>
      <c r="AUV23" s="343"/>
      <c r="AUW23" s="343"/>
      <c r="AUX23" s="307"/>
      <c r="AUY23" s="335"/>
      <c r="AUZ23" s="336"/>
      <c r="AVA23" s="337"/>
      <c r="AVB23" s="308"/>
      <c r="AVC23" s="309"/>
      <c r="AVD23" s="310"/>
      <c r="AVE23" s="343"/>
      <c r="AVF23" s="343"/>
      <c r="AVG23" s="343"/>
      <c r="AVH23" s="343"/>
      <c r="AVI23" s="343"/>
      <c r="AVJ23" s="343"/>
      <c r="AVK23" s="343"/>
      <c r="AVL23" s="343"/>
      <c r="AVM23" s="307"/>
      <c r="AVN23" s="335"/>
      <c r="AVO23" s="336"/>
      <c r="AVP23" s="337"/>
      <c r="AVQ23" s="308"/>
      <c r="AVR23" s="309"/>
      <c r="AVS23" s="310"/>
      <c r="AVT23" s="343"/>
      <c r="AVU23" s="343"/>
      <c r="AVV23" s="343"/>
      <c r="AVW23" s="343"/>
      <c r="AVX23" s="343"/>
      <c r="AVY23" s="343"/>
      <c r="AVZ23" s="343"/>
      <c r="AWA23" s="343"/>
      <c r="AWB23" s="307"/>
      <c r="AWC23" s="335"/>
      <c r="AWD23" s="336"/>
      <c r="AWE23" s="337"/>
      <c r="AWF23" s="308"/>
      <c r="AWG23" s="309"/>
      <c r="AWH23" s="310"/>
      <c r="AWI23" s="343"/>
      <c r="AWJ23" s="343"/>
      <c r="AWK23" s="343"/>
      <c r="AWL23" s="343"/>
      <c r="AWM23" s="343"/>
      <c r="AWN23" s="343"/>
      <c r="AWO23" s="343"/>
      <c r="AWP23" s="343"/>
      <c r="AWQ23" s="307"/>
      <c r="AWR23" s="335"/>
      <c r="AWS23" s="336"/>
      <c r="AWT23" s="337"/>
      <c r="AWU23" s="308"/>
      <c r="AWV23" s="309"/>
      <c r="AWW23" s="310"/>
      <c r="AWX23" s="343"/>
      <c r="AWY23" s="343"/>
      <c r="AWZ23" s="343"/>
      <c r="AXA23" s="343"/>
      <c r="AXB23" s="343"/>
      <c r="AXC23" s="343"/>
      <c r="AXD23" s="343"/>
      <c r="AXE23" s="343"/>
      <c r="AXF23" s="307"/>
      <c r="AXG23" s="335"/>
      <c r="AXH23" s="336"/>
      <c r="AXI23" s="337"/>
      <c r="AXJ23" s="308"/>
      <c r="AXK23" s="309"/>
      <c r="AXL23" s="310"/>
      <c r="AXM23" s="343"/>
      <c r="AXN23" s="343"/>
      <c r="AXO23" s="343"/>
      <c r="AXP23" s="343"/>
      <c r="AXQ23" s="343"/>
      <c r="AXR23" s="343"/>
      <c r="AXS23" s="343"/>
      <c r="AXT23" s="343"/>
      <c r="AXU23" s="307"/>
      <c r="AXV23" s="335"/>
      <c r="AXW23" s="336"/>
      <c r="AXX23" s="337"/>
      <c r="AXY23" s="308"/>
      <c r="AXZ23" s="309"/>
      <c r="AYA23" s="310"/>
      <c r="AYB23" s="343"/>
      <c r="AYC23" s="343"/>
      <c r="AYD23" s="343"/>
      <c r="AYE23" s="343"/>
      <c r="AYF23" s="343"/>
      <c r="AYG23" s="343"/>
      <c r="AYH23" s="343"/>
      <c r="AYI23" s="343"/>
      <c r="AYJ23" s="307"/>
      <c r="AYK23" s="335"/>
      <c r="AYL23" s="336"/>
      <c r="AYM23" s="337"/>
      <c r="AYN23" s="308"/>
      <c r="AYO23" s="309"/>
      <c r="AYP23" s="310"/>
      <c r="AYQ23" s="343"/>
      <c r="AYR23" s="343"/>
      <c r="AYS23" s="343"/>
      <c r="AYT23" s="343"/>
      <c r="AYU23" s="343"/>
      <c r="AYV23" s="343"/>
      <c r="AYW23" s="343"/>
      <c r="AYX23" s="343"/>
      <c r="AYY23" s="307"/>
      <c r="AYZ23" s="335"/>
      <c r="AZA23" s="336"/>
      <c r="AZB23" s="337"/>
      <c r="AZC23" s="308"/>
      <c r="AZD23" s="309"/>
      <c r="AZE23" s="310"/>
      <c r="AZF23" s="343"/>
      <c r="AZG23" s="343"/>
      <c r="AZH23" s="343"/>
      <c r="AZI23" s="343"/>
      <c r="AZJ23" s="343"/>
      <c r="AZK23" s="343"/>
      <c r="AZL23" s="343"/>
      <c r="AZM23" s="343"/>
      <c r="AZN23" s="307"/>
      <c r="AZO23" s="335"/>
      <c r="AZP23" s="336"/>
      <c r="AZQ23" s="337"/>
      <c r="AZR23" s="308"/>
      <c r="AZS23" s="309"/>
      <c r="AZT23" s="310"/>
      <c r="AZU23" s="343"/>
      <c r="AZV23" s="343"/>
      <c r="AZW23" s="343"/>
      <c r="AZX23" s="343"/>
      <c r="AZY23" s="343"/>
      <c r="AZZ23" s="343"/>
      <c r="BAA23" s="343"/>
      <c r="BAB23" s="343"/>
      <c r="BAC23" s="307"/>
      <c r="BAD23" s="335"/>
      <c r="BAE23" s="336"/>
      <c r="BAF23" s="337"/>
      <c r="BAG23" s="308"/>
      <c r="BAH23" s="309"/>
      <c r="BAI23" s="310"/>
      <c r="BAJ23" s="343"/>
      <c r="BAK23" s="343"/>
      <c r="BAL23" s="343"/>
      <c r="BAM23" s="343"/>
      <c r="BAN23" s="343"/>
      <c r="BAO23" s="343"/>
      <c r="BAP23" s="343"/>
      <c r="BAQ23" s="343"/>
      <c r="BAR23" s="307"/>
      <c r="BAS23" s="335"/>
      <c r="BAT23" s="336"/>
      <c r="BAU23" s="337"/>
      <c r="BAV23" s="308"/>
      <c r="BAW23" s="309"/>
      <c r="BAX23" s="310"/>
      <c r="BAY23" s="343"/>
      <c r="BAZ23" s="343"/>
      <c r="BBA23" s="343"/>
      <c r="BBB23" s="343"/>
      <c r="BBC23" s="343"/>
      <c r="BBD23" s="343"/>
      <c r="BBE23" s="343"/>
      <c r="BBF23" s="343"/>
      <c r="BBG23" s="307"/>
      <c r="BBH23" s="335"/>
      <c r="BBI23" s="336"/>
      <c r="BBJ23" s="337"/>
      <c r="BBK23" s="308"/>
      <c r="BBL23" s="309"/>
      <c r="BBM23" s="310"/>
      <c r="BBN23" s="343"/>
      <c r="BBO23" s="343"/>
      <c r="BBP23" s="343"/>
      <c r="BBQ23" s="343"/>
      <c r="BBR23" s="343"/>
      <c r="BBS23" s="343"/>
      <c r="BBT23" s="343"/>
      <c r="BBU23" s="343"/>
      <c r="BBV23" s="307"/>
      <c r="BBW23" s="335"/>
      <c r="BBX23" s="336"/>
      <c r="BBY23" s="337"/>
      <c r="BBZ23" s="308"/>
      <c r="BCA23" s="309"/>
      <c r="BCB23" s="310"/>
      <c r="BCC23" s="343"/>
      <c r="BCD23" s="343"/>
      <c r="BCE23" s="343"/>
      <c r="BCF23" s="343"/>
      <c r="BCG23" s="343"/>
      <c r="BCH23" s="343"/>
      <c r="BCI23" s="343"/>
      <c r="BCJ23" s="343"/>
      <c r="BCK23" s="307"/>
      <c r="BCL23" s="335"/>
      <c r="BCM23" s="336"/>
      <c r="BCN23" s="337"/>
      <c r="BCO23" s="308"/>
      <c r="BCP23" s="309"/>
      <c r="BCQ23" s="310"/>
      <c r="BCR23" s="343"/>
      <c r="BCS23" s="343"/>
      <c r="BCT23" s="343"/>
      <c r="BCU23" s="343"/>
      <c r="BCV23" s="343"/>
      <c r="BCW23" s="343"/>
      <c r="BCX23" s="343"/>
      <c r="BCY23" s="343"/>
      <c r="BCZ23" s="307"/>
      <c r="BDA23" s="335"/>
      <c r="BDB23" s="336"/>
      <c r="BDC23" s="337"/>
      <c r="BDD23" s="308"/>
      <c r="BDE23" s="309"/>
      <c r="BDF23" s="310"/>
      <c r="BDG23" s="343"/>
      <c r="BDH23" s="343"/>
      <c r="BDI23" s="343"/>
      <c r="BDJ23" s="343"/>
      <c r="BDK23" s="343"/>
      <c r="BDL23" s="343"/>
      <c r="BDM23" s="343"/>
      <c r="BDN23" s="343"/>
      <c r="BDO23" s="307"/>
      <c r="BDP23" s="335"/>
      <c r="BDQ23" s="336"/>
      <c r="BDR23" s="337"/>
      <c r="BDS23" s="308"/>
      <c r="BDT23" s="309"/>
      <c r="BDU23" s="310"/>
      <c r="BDV23" s="343"/>
      <c r="BDW23" s="343"/>
      <c r="BDX23" s="343"/>
      <c r="BDY23" s="343"/>
      <c r="BDZ23" s="343"/>
      <c r="BEA23" s="343"/>
      <c r="BEB23" s="343"/>
      <c r="BEC23" s="343"/>
      <c r="BED23" s="307"/>
      <c r="BEE23" s="335"/>
      <c r="BEF23" s="336"/>
      <c r="BEG23" s="337"/>
      <c r="BEH23" s="308"/>
      <c r="BEI23" s="309"/>
      <c r="BEJ23" s="310"/>
      <c r="BEK23" s="343"/>
      <c r="BEL23" s="343"/>
      <c r="BEM23" s="343"/>
      <c r="BEN23" s="343"/>
      <c r="BEO23" s="343"/>
      <c r="BEP23" s="343"/>
      <c r="BEQ23" s="343"/>
      <c r="BER23" s="343"/>
      <c r="BES23" s="307"/>
      <c r="BET23" s="335"/>
      <c r="BEU23" s="336"/>
      <c r="BEV23" s="337"/>
      <c r="BEW23" s="308"/>
      <c r="BEX23" s="309"/>
      <c r="BEY23" s="310"/>
      <c r="BEZ23" s="343"/>
      <c r="BFA23" s="343"/>
      <c r="BFB23" s="343"/>
      <c r="BFC23" s="343"/>
      <c r="BFD23" s="343"/>
      <c r="BFE23" s="343"/>
      <c r="BFF23" s="343"/>
      <c r="BFG23" s="343"/>
      <c r="BFH23" s="307"/>
      <c r="BFI23" s="335"/>
      <c r="BFJ23" s="336"/>
      <c r="BFK23" s="337"/>
      <c r="BFL23" s="308"/>
      <c r="BFM23" s="309"/>
      <c r="BFN23" s="310"/>
      <c r="BFO23" s="343"/>
      <c r="BFP23" s="343"/>
      <c r="BFQ23" s="343"/>
      <c r="BFR23" s="343"/>
      <c r="BFS23" s="343"/>
      <c r="BFT23" s="343"/>
      <c r="BFU23" s="343"/>
      <c r="BFV23" s="343"/>
      <c r="BFW23" s="307"/>
      <c r="BFX23" s="335"/>
      <c r="BFY23" s="336"/>
      <c r="BFZ23" s="337"/>
      <c r="BGA23" s="308"/>
      <c r="BGB23" s="309"/>
      <c r="BGC23" s="310"/>
      <c r="BGD23" s="343"/>
      <c r="BGE23" s="343"/>
      <c r="BGF23" s="343"/>
      <c r="BGG23" s="343"/>
      <c r="BGH23" s="343"/>
      <c r="BGI23" s="343"/>
      <c r="BGJ23" s="343"/>
      <c r="BGK23" s="343"/>
      <c r="BGL23" s="307"/>
      <c r="BGM23" s="335"/>
      <c r="BGN23" s="336"/>
      <c r="BGO23" s="337"/>
      <c r="BGP23" s="308"/>
      <c r="BGQ23" s="309"/>
      <c r="BGR23" s="310"/>
      <c r="BGS23" s="343"/>
      <c r="BGT23" s="343"/>
      <c r="BGU23" s="343"/>
      <c r="BGV23" s="343"/>
      <c r="BGW23" s="343"/>
      <c r="BGX23" s="343"/>
      <c r="BGY23" s="343"/>
      <c r="BGZ23" s="343"/>
      <c r="BHA23" s="307"/>
      <c r="BHB23" s="335"/>
      <c r="BHC23" s="336"/>
      <c r="BHD23" s="337"/>
      <c r="BHE23" s="308"/>
      <c r="BHF23" s="309"/>
      <c r="BHG23" s="310"/>
      <c r="BHH23" s="343"/>
      <c r="BHI23" s="343"/>
      <c r="BHJ23" s="343"/>
      <c r="BHK23" s="343"/>
      <c r="BHL23" s="343"/>
      <c r="BHM23" s="343"/>
      <c r="BHN23" s="343"/>
      <c r="BHO23" s="343"/>
      <c r="BHP23" s="307"/>
      <c r="BHQ23" s="335"/>
      <c r="BHR23" s="336"/>
      <c r="BHS23" s="337"/>
      <c r="BHT23" s="308"/>
      <c r="BHU23" s="309"/>
      <c r="BHV23" s="310"/>
      <c r="BHW23" s="343"/>
      <c r="BHX23" s="343"/>
      <c r="BHY23" s="343"/>
      <c r="BHZ23" s="343"/>
      <c r="BIA23" s="343"/>
      <c r="BIB23" s="343"/>
      <c r="BIC23" s="343"/>
      <c r="BID23" s="343"/>
      <c r="BIE23" s="307"/>
      <c r="BIF23" s="335"/>
      <c r="BIG23" s="336"/>
      <c r="BIH23" s="337"/>
      <c r="BII23" s="308"/>
      <c r="BIJ23" s="309"/>
      <c r="BIK23" s="310"/>
      <c r="BIL23" s="343"/>
      <c r="BIM23" s="343"/>
      <c r="BIN23" s="343"/>
      <c r="BIO23" s="343"/>
      <c r="BIP23" s="343"/>
      <c r="BIQ23" s="343"/>
      <c r="BIR23" s="343"/>
      <c r="BIS23" s="343"/>
      <c r="BIT23" s="307"/>
      <c r="BIU23" s="335"/>
      <c r="BIV23" s="336"/>
      <c r="BIW23" s="337"/>
      <c r="BIX23" s="308"/>
      <c r="BIY23" s="309"/>
      <c r="BIZ23" s="310"/>
      <c r="BJA23" s="343"/>
      <c r="BJB23" s="343"/>
      <c r="BJC23" s="343"/>
      <c r="BJD23" s="343"/>
      <c r="BJE23" s="343"/>
      <c r="BJF23" s="343"/>
      <c r="BJG23" s="343"/>
      <c r="BJH23" s="343"/>
      <c r="BJI23" s="307"/>
      <c r="BJJ23" s="335"/>
      <c r="BJK23" s="336"/>
      <c r="BJL23" s="337"/>
      <c r="BJM23" s="308"/>
      <c r="BJN23" s="309"/>
      <c r="BJO23" s="310"/>
      <c r="BJP23" s="343"/>
      <c r="BJQ23" s="343"/>
      <c r="BJR23" s="343"/>
      <c r="BJS23" s="343"/>
      <c r="BJT23" s="343"/>
      <c r="BJU23" s="343"/>
      <c r="BJV23" s="343"/>
      <c r="BJW23" s="343"/>
      <c r="BJX23" s="307"/>
      <c r="BJY23" s="335"/>
      <c r="BJZ23" s="336"/>
      <c r="BKA23" s="337"/>
      <c r="BKB23" s="308"/>
      <c r="BKC23" s="309"/>
      <c r="BKD23" s="310"/>
      <c r="BKE23" s="343"/>
      <c r="BKF23" s="343"/>
      <c r="BKG23" s="343"/>
      <c r="BKH23" s="343"/>
      <c r="BKI23" s="343"/>
      <c r="BKJ23" s="343"/>
      <c r="BKK23" s="343"/>
      <c r="BKL23" s="343"/>
      <c r="BKM23" s="307"/>
      <c r="BKN23" s="335"/>
      <c r="BKO23" s="336"/>
      <c r="BKP23" s="337"/>
      <c r="BKQ23" s="308"/>
      <c r="BKR23" s="309"/>
      <c r="BKS23" s="310"/>
      <c r="BKT23" s="343"/>
      <c r="BKU23" s="343"/>
      <c r="BKV23" s="343"/>
      <c r="BKW23" s="343"/>
      <c r="BKX23" s="343"/>
      <c r="BKY23" s="343"/>
      <c r="BKZ23" s="343"/>
      <c r="BLA23" s="343"/>
      <c r="BLB23" s="307"/>
      <c r="BLC23" s="335"/>
      <c r="BLD23" s="336"/>
      <c r="BLE23" s="337"/>
      <c r="BLF23" s="308"/>
      <c r="BLG23" s="309"/>
      <c r="BLH23" s="310"/>
      <c r="BLI23" s="343"/>
      <c r="BLJ23" s="343"/>
      <c r="BLK23" s="343"/>
      <c r="BLL23" s="343"/>
      <c r="BLM23" s="343"/>
      <c r="BLN23" s="343"/>
      <c r="BLO23" s="343"/>
      <c r="BLP23" s="343"/>
      <c r="BLQ23" s="307"/>
      <c r="BLR23" s="335"/>
      <c r="BLS23" s="336"/>
      <c r="BLT23" s="337"/>
      <c r="BLU23" s="308"/>
      <c r="BLV23" s="309"/>
      <c r="BLW23" s="310"/>
      <c r="BLX23" s="343"/>
      <c r="BLY23" s="343"/>
      <c r="BLZ23" s="343"/>
      <c r="BMA23" s="343"/>
      <c r="BMB23" s="343"/>
      <c r="BMC23" s="343"/>
      <c r="BMD23" s="343"/>
      <c r="BME23" s="343"/>
      <c r="BMF23" s="307"/>
      <c r="BMG23" s="335"/>
      <c r="BMH23" s="336"/>
      <c r="BMI23" s="337"/>
      <c r="BMJ23" s="308"/>
      <c r="BMK23" s="309"/>
      <c r="BML23" s="310"/>
      <c r="BMM23" s="343"/>
      <c r="BMN23" s="343"/>
      <c r="BMO23" s="343"/>
      <c r="BMP23" s="343"/>
      <c r="BMQ23" s="343"/>
      <c r="BMR23" s="343"/>
      <c r="BMS23" s="343"/>
      <c r="BMT23" s="343"/>
      <c r="BMU23" s="307"/>
      <c r="BMV23" s="335"/>
      <c r="BMW23" s="336"/>
      <c r="BMX23" s="337"/>
      <c r="BMY23" s="308"/>
      <c r="BMZ23" s="309"/>
      <c r="BNA23" s="310"/>
      <c r="BNB23" s="343"/>
      <c r="BNC23" s="343"/>
      <c r="BND23" s="343"/>
      <c r="BNE23" s="343"/>
      <c r="BNF23" s="343"/>
      <c r="BNG23" s="343"/>
      <c r="BNH23" s="343"/>
      <c r="BNI23" s="343"/>
      <c r="BNJ23" s="307"/>
      <c r="BNK23" s="335"/>
      <c r="BNL23" s="336"/>
      <c r="BNM23" s="337"/>
      <c r="BNN23" s="308"/>
      <c r="BNO23" s="309"/>
      <c r="BNP23" s="310"/>
      <c r="BNQ23" s="343"/>
      <c r="BNR23" s="343"/>
      <c r="BNS23" s="343"/>
      <c r="BNT23" s="343"/>
      <c r="BNU23" s="343"/>
      <c r="BNV23" s="343"/>
      <c r="BNW23" s="343"/>
      <c r="BNX23" s="343"/>
      <c r="BNY23" s="307"/>
      <c r="BNZ23" s="335"/>
      <c r="BOA23" s="336"/>
      <c r="BOB23" s="337"/>
      <c r="BOC23" s="308"/>
      <c r="BOD23" s="309"/>
      <c r="BOE23" s="310"/>
      <c r="BOF23" s="343"/>
      <c r="BOG23" s="343"/>
      <c r="BOH23" s="343"/>
      <c r="BOI23" s="343"/>
      <c r="BOJ23" s="343"/>
      <c r="BOK23" s="343"/>
      <c r="BOL23" s="343"/>
      <c r="BOM23" s="343"/>
      <c r="BON23" s="307"/>
      <c r="BOO23" s="335"/>
      <c r="BOP23" s="336"/>
      <c r="BOQ23" s="337"/>
      <c r="BOR23" s="308"/>
      <c r="BOS23" s="309"/>
      <c r="BOT23" s="310"/>
      <c r="BOU23" s="343"/>
      <c r="BOV23" s="343"/>
      <c r="BOW23" s="343"/>
      <c r="BOX23" s="343"/>
      <c r="BOY23" s="343"/>
      <c r="BOZ23" s="343"/>
      <c r="BPA23" s="343"/>
      <c r="BPB23" s="343"/>
      <c r="BPC23" s="307"/>
      <c r="BPD23" s="335"/>
      <c r="BPE23" s="336"/>
      <c r="BPF23" s="337"/>
      <c r="BPG23" s="308"/>
      <c r="BPH23" s="309"/>
      <c r="BPI23" s="310"/>
      <c r="BPJ23" s="343"/>
      <c r="BPK23" s="343"/>
      <c r="BPL23" s="343"/>
      <c r="BPM23" s="343"/>
      <c r="BPN23" s="343"/>
      <c r="BPO23" s="343"/>
      <c r="BPP23" s="343"/>
      <c r="BPQ23" s="343"/>
      <c r="BPR23" s="307"/>
      <c r="BPS23" s="335"/>
      <c r="BPT23" s="336"/>
      <c r="BPU23" s="337"/>
      <c r="BPV23" s="308"/>
      <c r="BPW23" s="309"/>
      <c r="BPX23" s="310"/>
      <c r="BPY23" s="343"/>
      <c r="BPZ23" s="343"/>
      <c r="BQA23" s="343"/>
      <c r="BQB23" s="343"/>
      <c r="BQC23" s="343"/>
      <c r="BQD23" s="343"/>
      <c r="BQE23" s="343"/>
      <c r="BQF23" s="343"/>
      <c r="BQG23" s="307"/>
      <c r="BQH23" s="335"/>
      <c r="BQI23" s="336"/>
      <c r="BQJ23" s="337"/>
      <c r="BQK23" s="308"/>
      <c r="BQL23" s="309"/>
      <c r="BQM23" s="310"/>
      <c r="BQN23" s="343"/>
      <c r="BQO23" s="343"/>
      <c r="BQP23" s="343"/>
      <c r="BQQ23" s="343"/>
      <c r="BQR23" s="343"/>
      <c r="BQS23" s="343"/>
      <c r="BQT23" s="343"/>
      <c r="BQU23" s="343"/>
      <c r="BQV23" s="307"/>
      <c r="BQW23" s="335"/>
      <c r="BQX23" s="336"/>
      <c r="BQY23" s="337"/>
      <c r="BQZ23" s="308"/>
      <c r="BRA23" s="309"/>
      <c r="BRB23" s="310"/>
      <c r="BRC23" s="343"/>
      <c r="BRD23" s="343"/>
      <c r="BRE23" s="343"/>
      <c r="BRF23" s="343"/>
      <c r="BRG23" s="343"/>
      <c r="BRH23" s="343"/>
      <c r="BRI23" s="343"/>
      <c r="BRJ23" s="343"/>
      <c r="BRK23" s="307"/>
      <c r="BRL23" s="335"/>
      <c r="BRM23" s="336"/>
      <c r="BRN23" s="337"/>
      <c r="BRO23" s="308"/>
      <c r="BRP23" s="309"/>
      <c r="BRQ23" s="310"/>
      <c r="BRR23" s="343"/>
      <c r="BRS23" s="343"/>
      <c r="BRT23" s="343"/>
      <c r="BRU23" s="343"/>
      <c r="BRV23" s="343"/>
      <c r="BRW23" s="343"/>
      <c r="BRX23" s="343"/>
      <c r="BRY23" s="343"/>
      <c r="BRZ23" s="307"/>
      <c r="BSA23" s="335"/>
      <c r="BSB23" s="336"/>
      <c r="BSC23" s="337"/>
      <c r="BSD23" s="308"/>
      <c r="BSE23" s="309"/>
      <c r="BSF23" s="310"/>
      <c r="BSG23" s="343"/>
      <c r="BSH23" s="343"/>
      <c r="BSI23" s="343"/>
      <c r="BSJ23" s="343"/>
      <c r="BSK23" s="343"/>
      <c r="BSL23" s="343"/>
      <c r="BSM23" s="343"/>
      <c r="BSN23" s="343"/>
      <c r="BSO23" s="307"/>
      <c r="BSP23" s="335"/>
      <c r="BSQ23" s="336"/>
      <c r="BSR23" s="337"/>
      <c r="BSS23" s="308"/>
      <c r="BST23" s="309"/>
      <c r="BSU23" s="310"/>
      <c r="BSV23" s="343"/>
      <c r="BSW23" s="343"/>
      <c r="BSX23" s="343"/>
      <c r="BSY23" s="343"/>
      <c r="BSZ23" s="343"/>
      <c r="BTA23" s="343"/>
      <c r="BTB23" s="343"/>
      <c r="BTC23" s="343"/>
      <c r="BTD23" s="307"/>
      <c r="BTE23" s="335"/>
      <c r="BTF23" s="336"/>
      <c r="BTG23" s="337"/>
      <c r="BTH23" s="308"/>
      <c r="BTI23" s="309"/>
      <c r="BTJ23" s="310"/>
      <c r="BTK23" s="343"/>
      <c r="BTL23" s="343"/>
      <c r="BTM23" s="343"/>
      <c r="BTN23" s="343"/>
      <c r="BTO23" s="343"/>
      <c r="BTP23" s="343"/>
      <c r="BTQ23" s="343"/>
      <c r="BTR23" s="343"/>
      <c r="BTS23" s="307"/>
      <c r="BTT23" s="335"/>
      <c r="BTU23" s="336"/>
      <c r="BTV23" s="337"/>
      <c r="BTW23" s="308"/>
      <c r="BTX23" s="309"/>
      <c r="BTY23" s="310"/>
      <c r="BTZ23" s="343"/>
      <c r="BUA23" s="343"/>
      <c r="BUB23" s="343"/>
      <c r="BUC23" s="343"/>
      <c r="BUD23" s="343"/>
      <c r="BUE23" s="343"/>
      <c r="BUF23" s="343"/>
      <c r="BUG23" s="343"/>
      <c r="BUH23" s="307"/>
      <c r="BUI23" s="335"/>
      <c r="BUJ23" s="336"/>
      <c r="BUK23" s="337"/>
      <c r="BUL23" s="308"/>
      <c r="BUM23" s="309"/>
      <c r="BUN23" s="310"/>
      <c r="BUO23" s="343"/>
      <c r="BUP23" s="343"/>
      <c r="BUQ23" s="343"/>
      <c r="BUR23" s="343"/>
      <c r="BUS23" s="343"/>
      <c r="BUT23" s="343"/>
      <c r="BUU23" s="343"/>
      <c r="BUV23" s="343"/>
      <c r="BUW23" s="307"/>
      <c r="BUX23" s="335"/>
      <c r="BUY23" s="336"/>
      <c r="BUZ23" s="337"/>
      <c r="BVA23" s="308"/>
      <c r="BVB23" s="309"/>
      <c r="BVC23" s="310"/>
      <c r="BVD23" s="343"/>
      <c r="BVE23" s="343"/>
      <c r="BVF23" s="343"/>
      <c r="BVG23" s="343"/>
      <c r="BVH23" s="343"/>
      <c r="BVI23" s="343"/>
      <c r="BVJ23" s="343"/>
      <c r="BVK23" s="343"/>
      <c r="BVL23" s="307"/>
      <c r="BVM23" s="335"/>
      <c r="BVN23" s="336"/>
      <c r="BVO23" s="337"/>
      <c r="BVP23" s="308"/>
      <c r="BVQ23" s="309"/>
      <c r="BVR23" s="310"/>
      <c r="BVS23" s="343"/>
      <c r="BVT23" s="343"/>
      <c r="BVU23" s="343"/>
      <c r="BVV23" s="343"/>
      <c r="BVW23" s="343"/>
      <c r="BVX23" s="343"/>
      <c r="BVY23" s="343"/>
      <c r="BVZ23" s="343"/>
      <c r="BWA23" s="307"/>
      <c r="BWB23" s="335"/>
      <c r="BWC23" s="336"/>
      <c r="BWD23" s="337"/>
      <c r="BWE23" s="308"/>
      <c r="BWF23" s="309"/>
      <c r="BWG23" s="310"/>
      <c r="BWH23" s="343"/>
      <c r="BWI23" s="343"/>
      <c r="BWJ23" s="343"/>
      <c r="BWK23" s="343"/>
      <c r="BWL23" s="343"/>
      <c r="BWM23" s="343"/>
      <c r="BWN23" s="343"/>
      <c r="BWO23" s="343"/>
      <c r="BWP23" s="307"/>
      <c r="BWQ23" s="335"/>
      <c r="BWR23" s="336"/>
      <c r="BWS23" s="337"/>
      <c r="BWT23" s="308"/>
      <c r="BWU23" s="309"/>
      <c r="BWV23" s="310"/>
      <c r="BWW23" s="343"/>
      <c r="BWX23" s="343"/>
      <c r="BWY23" s="343"/>
      <c r="BWZ23" s="343"/>
      <c r="BXA23" s="343"/>
      <c r="BXB23" s="343"/>
      <c r="BXC23" s="343"/>
      <c r="BXD23" s="343"/>
      <c r="BXE23" s="307"/>
      <c r="BXF23" s="335"/>
      <c r="BXG23" s="336"/>
      <c r="BXH23" s="337"/>
      <c r="BXI23" s="308"/>
      <c r="BXJ23" s="309"/>
      <c r="BXK23" s="310"/>
      <c r="BXL23" s="343"/>
      <c r="BXM23" s="343"/>
      <c r="BXN23" s="343"/>
      <c r="BXO23" s="343"/>
      <c r="BXP23" s="343"/>
      <c r="BXQ23" s="343"/>
      <c r="BXR23" s="343"/>
      <c r="BXS23" s="343"/>
      <c r="BXT23" s="307"/>
      <c r="BXU23" s="335"/>
      <c r="BXV23" s="336"/>
      <c r="BXW23" s="337"/>
      <c r="BXX23" s="308"/>
      <c r="BXY23" s="309"/>
      <c r="BXZ23" s="310"/>
      <c r="BYA23" s="343"/>
      <c r="BYB23" s="343"/>
      <c r="BYC23" s="343"/>
      <c r="BYD23" s="343"/>
      <c r="BYE23" s="343"/>
      <c r="BYF23" s="343"/>
      <c r="BYG23" s="343"/>
      <c r="BYH23" s="343"/>
      <c r="BYI23" s="307"/>
      <c r="BYJ23" s="335"/>
      <c r="BYK23" s="336"/>
      <c r="BYL23" s="337"/>
      <c r="BYM23" s="308"/>
      <c r="BYN23" s="309"/>
      <c r="BYO23" s="310"/>
      <c r="BYP23" s="343"/>
      <c r="BYQ23" s="343"/>
      <c r="BYR23" s="343"/>
      <c r="BYS23" s="343"/>
      <c r="BYT23" s="343"/>
      <c r="BYU23" s="343"/>
      <c r="BYV23" s="343"/>
      <c r="BYW23" s="343"/>
      <c r="BYX23" s="307"/>
      <c r="BYY23" s="335"/>
      <c r="BYZ23" s="336"/>
      <c r="BZA23" s="337"/>
      <c r="BZB23" s="308"/>
      <c r="BZC23" s="309"/>
      <c r="BZD23" s="310"/>
      <c r="BZE23" s="343"/>
      <c r="BZF23" s="343"/>
      <c r="BZG23" s="343"/>
      <c r="BZH23" s="343"/>
      <c r="BZI23" s="343"/>
      <c r="BZJ23" s="343"/>
      <c r="BZK23" s="343"/>
      <c r="BZL23" s="343"/>
      <c r="BZM23" s="307"/>
      <c r="BZN23" s="335"/>
      <c r="BZO23" s="336"/>
      <c r="BZP23" s="337"/>
      <c r="BZQ23" s="308"/>
      <c r="BZR23" s="309"/>
      <c r="BZS23" s="310"/>
      <c r="BZT23" s="343"/>
      <c r="BZU23" s="343"/>
      <c r="BZV23" s="343"/>
      <c r="BZW23" s="343"/>
      <c r="BZX23" s="343"/>
      <c r="BZY23" s="343"/>
      <c r="BZZ23" s="343"/>
      <c r="CAA23" s="343"/>
      <c r="CAB23" s="307"/>
      <c r="CAC23" s="335"/>
      <c r="CAD23" s="336"/>
      <c r="CAE23" s="337"/>
      <c r="CAF23" s="308"/>
      <c r="CAG23" s="309"/>
      <c r="CAH23" s="310"/>
      <c r="CAI23" s="343"/>
      <c r="CAJ23" s="343"/>
      <c r="CAK23" s="343"/>
      <c r="CAL23" s="343"/>
      <c r="CAM23" s="343"/>
      <c r="CAN23" s="343"/>
      <c r="CAO23" s="343"/>
      <c r="CAP23" s="343"/>
      <c r="CAQ23" s="307"/>
      <c r="CAR23" s="335"/>
      <c r="CAS23" s="336"/>
      <c r="CAT23" s="337"/>
      <c r="CAU23" s="308"/>
      <c r="CAV23" s="309"/>
      <c r="CAW23" s="310"/>
      <c r="CAX23" s="343"/>
      <c r="CAY23" s="343"/>
      <c r="CAZ23" s="343"/>
      <c r="CBA23" s="343"/>
      <c r="CBB23" s="343"/>
      <c r="CBC23" s="343"/>
      <c r="CBD23" s="343"/>
      <c r="CBE23" s="343"/>
      <c r="CBF23" s="307"/>
      <c r="CBG23" s="335"/>
      <c r="CBH23" s="336"/>
      <c r="CBI23" s="337"/>
      <c r="CBJ23" s="308"/>
      <c r="CBK23" s="309"/>
      <c r="CBL23" s="310"/>
      <c r="CBM23" s="343"/>
      <c r="CBN23" s="343"/>
      <c r="CBO23" s="343"/>
      <c r="CBP23" s="343"/>
      <c r="CBQ23" s="343"/>
      <c r="CBR23" s="343"/>
      <c r="CBS23" s="343"/>
      <c r="CBT23" s="343"/>
      <c r="CBU23" s="307"/>
      <c r="CBV23" s="335"/>
      <c r="CBW23" s="336"/>
      <c r="CBX23" s="337"/>
      <c r="CBY23" s="308"/>
      <c r="CBZ23" s="309"/>
      <c r="CCA23" s="310"/>
      <c r="CCB23" s="343"/>
      <c r="CCC23" s="343"/>
      <c r="CCD23" s="343"/>
      <c r="CCE23" s="343"/>
      <c r="CCF23" s="343"/>
      <c r="CCG23" s="343"/>
      <c r="CCH23" s="343"/>
      <c r="CCI23" s="343"/>
      <c r="CCJ23" s="307"/>
      <c r="CCK23" s="335"/>
      <c r="CCL23" s="336"/>
      <c r="CCM23" s="337"/>
      <c r="CCN23" s="308"/>
      <c r="CCO23" s="309"/>
      <c r="CCP23" s="310"/>
      <c r="CCQ23" s="343"/>
      <c r="CCR23" s="343"/>
      <c r="CCS23" s="343"/>
      <c r="CCT23" s="343"/>
      <c r="CCU23" s="343"/>
      <c r="CCV23" s="343"/>
      <c r="CCW23" s="343"/>
      <c r="CCX23" s="343"/>
      <c r="CCY23" s="307"/>
      <c r="CCZ23" s="335"/>
      <c r="CDA23" s="336"/>
      <c r="CDB23" s="337"/>
      <c r="CDC23" s="308"/>
      <c r="CDD23" s="309"/>
      <c r="CDE23" s="310"/>
      <c r="CDF23" s="343"/>
      <c r="CDG23" s="343"/>
      <c r="CDH23" s="343"/>
      <c r="CDI23" s="343"/>
      <c r="CDJ23" s="343"/>
      <c r="CDK23" s="343"/>
      <c r="CDL23" s="343"/>
      <c r="CDM23" s="343"/>
      <c r="CDN23" s="307"/>
      <c r="CDO23" s="335"/>
      <c r="CDP23" s="336"/>
      <c r="CDQ23" s="337"/>
      <c r="CDR23" s="308"/>
      <c r="CDS23" s="309"/>
      <c r="CDT23" s="310"/>
      <c r="CDU23" s="343"/>
      <c r="CDV23" s="343"/>
      <c r="CDW23" s="343"/>
      <c r="CDX23" s="343"/>
      <c r="CDY23" s="343"/>
      <c r="CDZ23" s="343"/>
      <c r="CEA23" s="343"/>
      <c r="CEB23" s="343"/>
      <c r="CEC23" s="307"/>
      <c r="CED23" s="335"/>
      <c r="CEE23" s="336"/>
      <c r="CEF23" s="337"/>
      <c r="CEG23" s="308"/>
      <c r="CEH23" s="309"/>
      <c r="CEI23" s="310"/>
      <c r="CEJ23" s="343"/>
      <c r="CEK23" s="343"/>
      <c r="CEL23" s="343"/>
      <c r="CEM23" s="343"/>
      <c r="CEN23" s="343"/>
      <c r="CEO23" s="343"/>
      <c r="CEP23" s="343"/>
      <c r="CEQ23" s="343"/>
      <c r="CER23" s="307"/>
      <c r="CES23" s="335"/>
      <c r="CET23" s="336"/>
      <c r="CEU23" s="337"/>
      <c r="CEV23" s="308"/>
      <c r="CEW23" s="309"/>
      <c r="CEX23" s="310"/>
      <c r="CEY23" s="343"/>
      <c r="CEZ23" s="343"/>
      <c r="CFA23" s="343"/>
      <c r="CFB23" s="343"/>
      <c r="CFC23" s="343"/>
      <c r="CFD23" s="343"/>
      <c r="CFE23" s="343"/>
      <c r="CFF23" s="343"/>
      <c r="CFG23" s="307"/>
      <c r="CFH23" s="335"/>
      <c r="CFI23" s="336"/>
      <c r="CFJ23" s="337"/>
      <c r="CFK23" s="308"/>
      <c r="CFL23" s="309"/>
      <c r="CFM23" s="310"/>
      <c r="CFN23" s="343"/>
      <c r="CFO23" s="343"/>
      <c r="CFP23" s="343"/>
      <c r="CFQ23" s="343"/>
      <c r="CFR23" s="343"/>
      <c r="CFS23" s="343"/>
      <c r="CFT23" s="343"/>
      <c r="CFU23" s="343"/>
      <c r="CFV23" s="307"/>
      <c r="CFW23" s="335"/>
      <c r="CFX23" s="336"/>
      <c r="CFY23" s="337"/>
      <c r="CFZ23" s="308"/>
      <c r="CGA23" s="309"/>
      <c r="CGB23" s="310"/>
      <c r="CGC23" s="343"/>
      <c r="CGD23" s="343"/>
      <c r="CGE23" s="343"/>
      <c r="CGF23" s="343"/>
      <c r="CGG23" s="343"/>
      <c r="CGH23" s="343"/>
      <c r="CGI23" s="343"/>
      <c r="CGJ23" s="343"/>
      <c r="CGK23" s="307"/>
      <c r="CGL23" s="335"/>
      <c r="CGM23" s="336"/>
      <c r="CGN23" s="337"/>
      <c r="CGO23" s="308"/>
      <c r="CGP23" s="309"/>
      <c r="CGQ23" s="310"/>
      <c r="CGR23" s="343"/>
      <c r="CGS23" s="343"/>
      <c r="CGT23" s="343"/>
      <c r="CGU23" s="343"/>
      <c r="CGV23" s="343"/>
      <c r="CGW23" s="343"/>
      <c r="CGX23" s="343"/>
      <c r="CGY23" s="343"/>
      <c r="CGZ23" s="307"/>
      <c r="CHA23" s="335"/>
      <c r="CHB23" s="336"/>
      <c r="CHC23" s="337"/>
      <c r="CHD23" s="308"/>
      <c r="CHE23" s="309"/>
      <c r="CHF23" s="310"/>
      <c r="CHG23" s="343"/>
      <c r="CHH23" s="343"/>
      <c r="CHI23" s="343"/>
      <c r="CHJ23" s="343"/>
      <c r="CHK23" s="343"/>
      <c r="CHL23" s="343"/>
      <c r="CHM23" s="343"/>
      <c r="CHN23" s="343"/>
      <c r="CHO23" s="307"/>
      <c r="CHP23" s="335"/>
      <c r="CHQ23" s="336"/>
      <c r="CHR23" s="337"/>
      <c r="CHS23" s="308"/>
      <c r="CHT23" s="309"/>
      <c r="CHU23" s="310"/>
      <c r="CHV23" s="343"/>
      <c r="CHW23" s="343"/>
      <c r="CHX23" s="343"/>
      <c r="CHY23" s="343"/>
      <c r="CHZ23" s="343"/>
      <c r="CIA23" s="343"/>
      <c r="CIB23" s="343"/>
      <c r="CIC23" s="343"/>
      <c r="CID23" s="307"/>
      <c r="CIE23" s="335"/>
      <c r="CIF23" s="336"/>
      <c r="CIG23" s="337"/>
      <c r="CIH23" s="308"/>
      <c r="CII23" s="309"/>
      <c r="CIJ23" s="310"/>
      <c r="CIK23" s="343"/>
      <c r="CIL23" s="343"/>
      <c r="CIM23" s="343"/>
      <c r="CIN23" s="343"/>
      <c r="CIO23" s="343"/>
      <c r="CIP23" s="343"/>
      <c r="CIQ23" s="343"/>
      <c r="CIR23" s="343"/>
      <c r="CIS23" s="307"/>
      <c r="CIT23" s="335"/>
      <c r="CIU23" s="336"/>
      <c r="CIV23" s="337"/>
      <c r="CIW23" s="308"/>
      <c r="CIX23" s="309"/>
      <c r="CIY23" s="310"/>
      <c r="CIZ23" s="343"/>
      <c r="CJA23" s="343"/>
      <c r="CJB23" s="343"/>
      <c r="CJC23" s="343"/>
      <c r="CJD23" s="343"/>
      <c r="CJE23" s="343"/>
      <c r="CJF23" s="343"/>
      <c r="CJG23" s="343"/>
      <c r="CJH23" s="307"/>
      <c r="CJI23" s="335"/>
      <c r="CJJ23" s="336"/>
      <c r="CJK23" s="337"/>
      <c r="CJL23" s="308"/>
      <c r="CJM23" s="309"/>
      <c r="CJN23" s="310"/>
      <c r="CJO23" s="343"/>
      <c r="CJP23" s="343"/>
      <c r="CJQ23" s="343"/>
      <c r="CJR23" s="343"/>
      <c r="CJS23" s="343"/>
      <c r="CJT23" s="343"/>
      <c r="CJU23" s="343"/>
      <c r="CJV23" s="343"/>
      <c r="CJW23" s="307"/>
      <c r="CJX23" s="335"/>
      <c r="CJY23" s="336"/>
      <c r="CJZ23" s="337"/>
      <c r="CKA23" s="308"/>
      <c r="CKB23" s="309"/>
      <c r="CKC23" s="310"/>
      <c r="CKD23" s="343"/>
      <c r="CKE23" s="343"/>
      <c r="CKF23" s="343"/>
      <c r="CKG23" s="343"/>
      <c r="CKH23" s="343"/>
      <c r="CKI23" s="343"/>
      <c r="CKJ23" s="343"/>
      <c r="CKK23" s="343"/>
      <c r="CKL23" s="307"/>
      <c r="CKM23" s="335"/>
      <c r="CKN23" s="336"/>
      <c r="CKO23" s="337"/>
      <c r="CKP23" s="308"/>
      <c r="CKQ23" s="309"/>
      <c r="CKR23" s="310"/>
      <c r="CKS23" s="343"/>
      <c r="CKT23" s="343"/>
      <c r="CKU23" s="343"/>
      <c r="CKV23" s="343"/>
      <c r="CKW23" s="343"/>
      <c r="CKX23" s="343"/>
      <c r="CKY23" s="343"/>
      <c r="CKZ23" s="343"/>
      <c r="CLA23" s="307"/>
      <c r="CLB23" s="335"/>
      <c r="CLC23" s="336"/>
      <c r="CLD23" s="337"/>
      <c r="CLE23" s="308"/>
      <c r="CLF23" s="309"/>
      <c r="CLG23" s="310"/>
      <c r="CLH23" s="343"/>
      <c r="CLI23" s="343"/>
      <c r="CLJ23" s="343"/>
      <c r="CLK23" s="343"/>
      <c r="CLL23" s="343"/>
      <c r="CLM23" s="343"/>
      <c r="CLN23" s="343"/>
      <c r="CLO23" s="343"/>
      <c r="CLP23" s="307"/>
      <c r="CLQ23" s="335"/>
      <c r="CLR23" s="336"/>
      <c r="CLS23" s="337"/>
      <c r="CLT23" s="308"/>
      <c r="CLU23" s="309"/>
      <c r="CLV23" s="310"/>
      <c r="CLW23" s="343"/>
      <c r="CLX23" s="343"/>
      <c r="CLY23" s="343"/>
      <c r="CLZ23" s="343"/>
      <c r="CMA23" s="343"/>
      <c r="CMB23" s="343"/>
      <c r="CMC23" s="343"/>
      <c r="CMD23" s="343"/>
      <c r="CME23" s="307"/>
      <c r="CMF23" s="335"/>
      <c r="CMG23" s="336"/>
      <c r="CMH23" s="337"/>
      <c r="CMI23" s="308"/>
      <c r="CMJ23" s="309"/>
      <c r="CMK23" s="310"/>
      <c r="CML23" s="343"/>
      <c r="CMM23" s="343"/>
      <c r="CMN23" s="343"/>
      <c r="CMO23" s="343"/>
      <c r="CMP23" s="343"/>
      <c r="CMQ23" s="343"/>
      <c r="CMR23" s="343"/>
      <c r="CMS23" s="343"/>
      <c r="CMT23" s="307"/>
      <c r="CMU23" s="335"/>
      <c r="CMV23" s="336"/>
      <c r="CMW23" s="337"/>
      <c r="CMX23" s="308"/>
      <c r="CMY23" s="309"/>
      <c r="CMZ23" s="310"/>
      <c r="CNA23" s="343"/>
      <c r="CNB23" s="343"/>
      <c r="CNC23" s="343"/>
      <c r="CND23" s="343"/>
      <c r="CNE23" s="343"/>
      <c r="CNF23" s="343"/>
      <c r="CNG23" s="343"/>
      <c r="CNH23" s="343"/>
      <c r="CNI23" s="307"/>
      <c r="CNJ23" s="335"/>
      <c r="CNK23" s="336"/>
      <c r="CNL23" s="337"/>
      <c r="CNM23" s="308"/>
      <c r="CNN23" s="309"/>
      <c r="CNO23" s="310"/>
      <c r="CNP23" s="343"/>
      <c r="CNQ23" s="343"/>
      <c r="CNR23" s="343"/>
      <c r="CNS23" s="343"/>
      <c r="CNT23" s="343"/>
      <c r="CNU23" s="343"/>
      <c r="CNV23" s="343"/>
      <c r="CNW23" s="343"/>
      <c r="CNX23" s="307"/>
      <c r="CNY23" s="335"/>
      <c r="CNZ23" s="336"/>
      <c r="COA23" s="337"/>
      <c r="COB23" s="308"/>
      <c r="COC23" s="309"/>
      <c r="COD23" s="310"/>
      <c r="COE23" s="343"/>
      <c r="COF23" s="343"/>
      <c r="COG23" s="343"/>
      <c r="COH23" s="343"/>
      <c r="COI23" s="343"/>
      <c r="COJ23" s="343"/>
      <c r="COK23" s="343"/>
      <c r="COL23" s="343"/>
      <c r="COM23" s="307"/>
      <c r="CON23" s="335"/>
      <c r="COO23" s="336"/>
      <c r="COP23" s="337"/>
      <c r="COQ23" s="308"/>
      <c r="COR23" s="309"/>
      <c r="COS23" s="310"/>
      <c r="COT23" s="343"/>
      <c r="COU23" s="343"/>
      <c r="COV23" s="343"/>
      <c r="COW23" s="343"/>
      <c r="COX23" s="343"/>
      <c r="COY23" s="343"/>
      <c r="COZ23" s="343"/>
      <c r="CPA23" s="343"/>
      <c r="CPB23" s="307"/>
      <c r="CPC23" s="335"/>
      <c r="CPD23" s="336"/>
      <c r="CPE23" s="337"/>
      <c r="CPF23" s="308"/>
      <c r="CPG23" s="309"/>
      <c r="CPH23" s="310"/>
      <c r="CPI23" s="343"/>
      <c r="CPJ23" s="343"/>
      <c r="CPK23" s="343"/>
      <c r="CPL23" s="343"/>
      <c r="CPM23" s="343"/>
      <c r="CPN23" s="343"/>
      <c r="CPO23" s="343"/>
      <c r="CPP23" s="343"/>
      <c r="CPQ23" s="307"/>
      <c r="CPR23" s="335"/>
      <c r="CPS23" s="336"/>
      <c r="CPT23" s="337"/>
      <c r="CPU23" s="308"/>
      <c r="CPV23" s="309"/>
      <c r="CPW23" s="310"/>
      <c r="CPX23" s="343"/>
      <c r="CPY23" s="343"/>
      <c r="CPZ23" s="343"/>
      <c r="CQA23" s="343"/>
      <c r="CQB23" s="343"/>
      <c r="CQC23" s="343"/>
      <c r="CQD23" s="343"/>
      <c r="CQE23" s="343"/>
      <c r="CQF23" s="307"/>
      <c r="CQG23" s="335"/>
      <c r="CQH23" s="336"/>
      <c r="CQI23" s="337"/>
      <c r="CQJ23" s="308"/>
      <c r="CQK23" s="309"/>
      <c r="CQL23" s="310"/>
      <c r="CQM23" s="343"/>
      <c r="CQN23" s="343"/>
      <c r="CQO23" s="343"/>
      <c r="CQP23" s="343"/>
      <c r="CQQ23" s="343"/>
      <c r="CQR23" s="343"/>
      <c r="CQS23" s="343"/>
      <c r="CQT23" s="343"/>
      <c r="CQU23" s="307"/>
      <c r="CQV23" s="335"/>
      <c r="CQW23" s="336"/>
      <c r="CQX23" s="337"/>
      <c r="CQY23" s="308"/>
      <c r="CQZ23" s="309"/>
      <c r="CRA23" s="310"/>
      <c r="CRB23" s="343"/>
      <c r="CRC23" s="343"/>
      <c r="CRD23" s="343"/>
      <c r="CRE23" s="343"/>
      <c r="CRF23" s="343"/>
      <c r="CRG23" s="343"/>
      <c r="CRH23" s="343"/>
      <c r="CRI23" s="343"/>
      <c r="CRJ23" s="307"/>
      <c r="CRK23" s="335"/>
      <c r="CRL23" s="336"/>
      <c r="CRM23" s="337"/>
      <c r="CRN23" s="308"/>
      <c r="CRO23" s="309"/>
      <c r="CRP23" s="310"/>
      <c r="CRQ23" s="343"/>
      <c r="CRR23" s="343"/>
      <c r="CRS23" s="343"/>
      <c r="CRT23" s="343"/>
      <c r="CRU23" s="343"/>
      <c r="CRV23" s="343"/>
      <c r="CRW23" s="343"/>
      <c r="CRX23" s="343"/>
      <c r="CRY23" s="307"/>
      <c r="CRZ23" s="335"/>
      <c r="CSA23" s="336"/>
      <c r="CSB23" s="337"/>
      <c r="CSC23" s="308"/>
      <c r="CSD23" s="309"/>
      <c r="CSE23" s="310"/>
      <c r="CSF23" s="343"/>
      <c r="CSG23" s="343"/>
      <c r="CSH23" s="343"/>
      <c r="CSI23" s="343"/>
      <c r="CSJ23" s="343"/>
      <c r="CSK23" s="343"/>
      <c r="CSL23" s="343"/>
      <c r="CSM23" s="343"/>
      <c r="CSN23" s="307"/>
      <c r="CSO23" s="335"/>
      <c r="CSP23" s="336"/>
      <c r="CSQ23" s="337"/>
      <c r="CSR23" s="308"/>
      <c r="CSS23" s="309"/>
      <c r="CST23" s="310"/>
      <c r="CSU23" s="343"/>
      <c r="CSV23" s="343"/>
      <c r="CSW23" s="343"/>
      <c r="CSX23" s="343"/>
      <c r="CSY23" s="343"/>
      <c r="CSZ23" s="343"/>
      <c r="CTA23" s="343"/>
      <c r="CTB23" s="343"/>
      <c r="CTC23" s="307"/>
      <c r="CTD23" s="335"/>
      <c r="CTE23" s="336"/>
      <c r="CTF23" s="337"/>
      <c r="CTG23" s="308"/>
      <c r="CTH23" s="309"/>
      <c r="CTI23" s="310"/>
      <c r="CTJ23" s="343"/>
      <c r="CTK23" s="343"/>
      <c r="CTL23" s="343"/>
      <c r="CTM23" s="343"/>
      <c r="CTN23" s="343"/>
      <c r="CTO23" s="343"/>
      <c r="CTP23" s="343"/>
      <c r="CTQ23" s="343"/>
      <c r="CTR23" s="307"/>
      <c r="CTS23" s="335"/>
      <c r="CTT23" s="336"/>
      <c r="CTU23" s="337"/>
      <c r="CTV23" s="308"/>
      <c r="CTW23" s="309"/>
      <c r="CTX23" s="310"/>
      <c r="CTY23" s="343"/>
      <c r="CTZ23" s="343"/>
      <c r="CUA23" s="343"/>
      <c r="CUB23" s="343"/>
      <c r="CUC23" s="343"/>
      <c r="CUD23" s="343"/>
      <c r="CUE23" s="343"/>
      <c r="CUF23" s="343"/>
      <c r="CUG23" s="307"/>
      <c r="CUH23" s="335"/>
      <c r="CUI23" s="336"/>
      <c r="CUJ23" s="337"/>
      <c r="CUK23" s="308"/>
      <c r="CUL23" s="309"/>
      <c r="CUM23" s="310"/>
      <c r="CUN23" s="343"/>
      <c r="CUO23" s="343"/>
      <c r="CUP23" s="343"/>
      <c r="CUQ23" s="343"/>
      <c r="CUR23" s="343"/>
      <c r="CUS23" s="343"/>
      <c r="CUT23" s="343"/>
      <c r="CUU23" s="343"/>
      <c r="CUV23" s="307"/>
      <c r="CUW23" s="335"/>
      <c r="CUX23" s="336"/>
      <c r="CUY23" s="337"/>
      <c r="CUZ23" s="308"/>
      <c r="CVA23" s="309"/>
      <c r="CVB23" s="310"/>
      <c r="CVC23" s="343"/>
      <c r="CVD23" s="343"/>
      <c r="CVE23" s="343"/>
      <c r="CVF23" s="343"/>
      <c r="CVG23" s="343"/>
      <c r="CVH23" s="343"/>
      <c r="CVI23" s="343"/>
      <c r="CVJ23" s="343"/>
      <c r="CVK23" s="307"/>
      <c r="CVL23" s="335"/>
      <c r="CVM23" s="336"/>
      <c r="CVN23" s="337"/>
      <c r="CVO23" s="308"/>
      <c r="CVP23" s="309"/>
      <c r="CVQ23" s="310"/>
      <c r="CVR23" s="343"/>
      <c r="CVS23" s="343"/>
      <c r="CVT23" s="343"/>
      <c r="CVU23" s="343"/>
      <c r="CVV23" s="343"/>
      <c r="CVW23" s="343"/>
      <c r="CVX23" s="343"/>
      <c r="CVY23" s="343"/>
      <c r="CVZ23" s="307"/>
      <c r="CWA23" s="335"/>
      <c r="CWB23" s="336"/>
      <c r="CWC23" s="337"/>
      <c r="CWD23" s="308"/>
      <c r="CWE23" s="309"/>
      <c r="CWF23" s="310"/>
      <c r="CWG23" s="343"/>
      <c r="CWH23" s="343"/>
      <c r="CWI23" s="343"/>
      <c r="CWJ23" s="343"/>
      <c r="CWK23" s="343"/>
      <c r="CWL23" s="343"/>
      <c r="CWM23" s="343"/>
      <c r="CWN23" s="343"/>
      <c r="CWO23" s="307"/>
      <c r="CWP23" s="335"/>
      <c r="CWQ23" s="336"/>
      <c r="CWR23" s="337"/>
      <c r="CWS23" s="308"/>
      <c r="CWT23" s="309"/>
      <c r="CWU23" s="310"/>
      <c r="CWV23" s="343"/>
      <c r="CWW23" s="343"/>
      <c r="CWX23" s="343"/>
      <c r="CWY23" s="343"/>
      <c r="CWZ23" s="343"/>
      <c r="CXA23" s="343"/>
      <c r="CXB23" s="343"/>
      <c r="CXC23" s="343"/>
      <c r="CXD23" s="307"/>
      <c r="CXE23" s="335"/>
      <c r="CXF23" s="336"/>
      <c r="CXG23" s="337"/>
      <c r="CXH23" s="308"/>
      <c r="CXI23" s="309"/>
      <c r="CXJ23" s="310"/>
      <c r="CXK23" s="343"/>
      <c r="CXL23" s="343"/>
      <c r="CXM23" s="343"/>
      <c r="CXN23" s="343"/>
      <c r="CXO23" s="343"/>
      <c r="CXP23" s="343"/>
      <c r="CXQ23" s="343"/>
      <c r="CXR23" s="343"/>
      <c r="CXS23" s="307"/>
      <c r="CXT23" s="335"/>
      <c r="CXU23" s="336"/>
      <c r="CXV23" s="337"/>
      <c r="CXW23" s="308"/>
      <c r="CXX23" s="309"/>
      <c r="CXY23" s="310"/>
      <c r="CXZ23" s="343"/>
      <c r="CYA23" s="343"/>
      <c r="CYB23" s="343"/>
      <c r="CYC23" s="343"/>
      <c r="CYD23" s="343"/>
      <c r="CYE23" s="343"/>
      <c r="CYF23" s="343"/>
      <c r="CYG23" s="343"/>
      <c r="CYH23" s="307"/>
      <c r="CYI23" s="335"/>
      <c r="CYJ23" s="336"/>
      <c r="CYK23" s="337"/>
      <c r="CYL23" s="308"/>
      <c r="CYM23" s="309"/>
      <c r="CYN23" s="310"/>
      <c r="CYO23" s="343"/>
      <c r="CYP23" s="343"/>
      <c r="CYQ23" s="343"/>
      <c r="CYR23" s="343"/>
      <c r="CYS23" s="343"/>
      <c r="CYT23" s="343"/>
      <c r="CYU23" s="343"/>
      <c r="CYV23" s="343"/>
      <c r="CYW23" s="307"/>
      <c r="CYX23" s="335"/>
      <c r="CYY23" s="336"/>
      <c r="CYZ23" s="337"/>
      <c r="CZA23" s="308"/>
      <c r="CZB23" s="309"/>
      <c r="CZC23" s="310"/>
      <c r="CZD23" s="343"/>
      <c r="CZE23" s="343"/>
      <c r="CZF23" s="343"/>
      <c r="CZG23" s="343"/>
      <c r="CZH23" s="343"/>
      <c r="CZI23" s="343"/>
      <c r="CZJ23" s="343"/>
      <c r="CZK23" s="343"/>
      <c r="CZL23" s="307"/>
      <c r="CZM23" s="335"/>
      <c r="CZN23" s="336"/>
      <c r="CZO23" s="337"/>
      <c r="CZP23" s="308"/>
      <c r="CZQ23" s="309"/>
      <c r="CZR23" s="310"/>
      <c r="CZS23" s="343"/>
      <c r="CZT23" s="343"/>
      <c r="CZU23" s="343"/>
      <c r="CZV23" s="343"/>
      <c r="CZW23" s="343"/>
      <c r="CZX23" s="343"/>
      <c r="CZY23" s="343"/>
      <c r="CZZ23" s="343"/>
      <c r="DAA23" s="307"/>
      <c r="DAB23" s="335"/>
      <c r="DAC23" s="336"/>
      <c r="DAD23" s="337"/>
      <c r="DAE23" s="308"/>
      <c r="DAF23" s="309"/>
      <c r="DAG23" s="310"/>
      <c r="DAH23" s="343"/>
      <c r="DAI23" s="343"/>
      <c r="DAJ23" s="343"/>
      <c r="DAK23" s="343"/>
      <c r="DAL23" s="343"/>
      <c r="DAM23" s="343"/>
      <c r="DAN23" s="343"/>
      <c r="DAO23" s="343"/>
      <c r="DAP23" s="307"/>
      <c r="DAQ23" s="335"/>
      <c r="DAR23" s="336"/>
      <c r="DAS23" s="337"/>
      <c r="DAT23" s="308"/>
      <c r="DAU23" s="309"/>
      <c r="DAV23" s="310"/>
      <c r="DAW23" s="343"/>
      <c r="DAX23" s="343"/>
      <c r="DAY23" s="343"/>
      <c r="DAZ23" s="343"/>
      <c r="DBA23" s="343"/>
      <c r="DBB23" s="343"/>
      <c r="DBC23" s="343"/>
      <c r="DBD23" s="343"/>
      <c r="DBE23" s="307"/>
      <c r="DBF23" s="335"/>
      <c r="DBG23" s="336"/>
      <c r="DBH23" s="337"/>
      <c r="DBI23" s="308"/>
      <c r="DBJ23" s="309"/>
      <c r="DBK23" s="310"/>
      <c r="DBL23" s="343"/>
      <c r="DBM23" s="343"/>
      <c r="DBN23" s="343"/>
      <c r="DBO23" s="343"/>
      <c r="DBP23" s="343"/>
      <c r="DBQ23" s="343"/>
      <c r="DBR23" s="343"/>
      <c r="DBS23" s="343"/>
      <c r="DBT23" s="307"/>
      <c r="DBU23" s="335"/>
      <c r="DBV23" s="336"/>
      <c r="DBW23" s="337"/>
      <c r="DBX23" s="308"/>
      <c r="DBY23" s="309"/>
      <c r="DBZ23" s="310"/>
      <c r="DCA23" s="343"/>
      <c r="DCB23" s="343"/>
      <c r="DCC23" s="343"/>
      <c r="DCD23" s="343"/>
      <c r="DCE23" s="343"/>
      <c r="DCF23" s="343"/>
      <c r="DCG23" s="343"/>
      <c r="DCH23" s="343"/>
      <c r="DCI23" s="307"/>
      <c r="DCJ23" s="335"/>
      <c r="DCK23" s="336"/>
      <c r="DCL23" s="337"/>
      <c r="DCM23" s="308"/>
      <c r="DCN23" s="309"/>
      <c r="DCO23" s="310"/>
      <c r="DCP23" s="343"/>
      <c r="DCQ23" s="343"/>
      <c r="DCR23" s="343"/>
      <c r="DCS23" s="343"/>
      <c r="DCT23" s="343"/>
      <c r="DCU23" s="343"/>
      <c r="DCV23" s="343"/>
      <c r="DCW23" s="343"/>
      <c r="DCX23" s="307"/>
      <c r="DCY23" s="335"/>
      <c r="DCZ23" s="336"/>
      <c r="DDA23" s="337"/>
      <c r="DDB23" s="308"/>
      <c r="DDC23" s="309"/>
      <c r="DDD23" s="310"/>
      <c r="DDE23" s="343"/>
      <c r="DDF23" s="343"/>
      <c r="DDG23" s="343"/>
      <c r="DDH23" s="343"/>
      <c r="DDI23" s="343"/>
      <c r="DDJ23" s="343"/>
      <c r="DDK23" s="343"/>
      <c r="DDL23" s="343"/>
      <c r="DDM23" s="307"/>
      <c r="DDN23" s="335"/>
      <c r="DDO23" s="336"/>
      <c r="DDP23" s="337"/>
      <c r="DDQ23" s="308"/>
      <c r="DDR23" s="309"/>
      <c r="DDS23" s="310"/>
      <c r="DDT23" s="343"/>
      <c r="DDU23" s="343"/>
      <c r="DDV23" s="343"/>
      <c r="DDW23" s="343"/>
      <c r="DDX23" s="343"/>
      <c r="DDY23" s="343"/>
      <c r="DDZ23" s="343"/>
      <c r="DEA23" s="343"/>
      <c r="DEB23" s="307"/>
      <c r="DEC23" s="335"/>
      <c r="DED23" s="336"/>
      <c r="DEE23" s="337"/>
      <c r="DEF23" s="308"/>
      <c r="DEG23" s="309"/>
      <c r="DEH23" s="310"/>
      <c r="DEI23" s="343"/>
      <c r="DEJ23" s="343"/>
      <c r="DEK23" s="343"/>
      <c r="DEL23" s="343"/>
      <c r="DEM23" s="343"/>
      <c r="DEN23" s="343"/>
      <c r="DEO23" s="343"/>
      <c r="DEP23" s="343"/>
      <c r="DEQ23" s="307"/>
      <c r="DER23" s="335"/>
      <c r="DES23" s="336"/>
      <c r="DET23" s="337"/>
      <c r="DEU23" s="308"/>
      <c r="DEV23" s="309"/>
      <c r="DEW23" s="310"/>
      <c r="DEX23" s="343"/>
      <c r="DEY23" s="343"/>
      <c r="DEZ23" s="343"/>
      <c r="DFA23" s="343"/>
      <c r="DFB23" s="343"/>
      <c r="DFC23" s="343"/>
      <c r="DFD23" s="343"/>
      <c r="DFE23" s="343"/>
      <c r="DFF23" s="307"/>
      <c r="DFG23" s="335"/>
      <c r="DFH23" s="336"/>
      <c r="DFI23" s="337"/>
      <c r="DFJ23" s="308"/>
      <c r="DFK23" s="309"/>
      <c r="DFL23" s="310"/>
      <c r="DFM23" s="343"/>
      <c r="DFN23" s="343"/>
      <c r="DFO23" s="343"/>
      <c r="DFP23" s="343"/>
      <c r="DFQ23" s="343"/>
      <c r="DFR23" s="343"/>
      <c r="DFS23" s="343"/>
      <c r="DFT23" s="343"/>
      <c r="DFU23" s="307"/>
      <c r="DFV23" s="335"/>
      <c r="DFW23" s="336"/>
      <c r="DFX23" s="337"/>
      <c r="DFY23" s="308"/>
      <c r="DFZ23" s="309"/>
      <c r="DGA23" s="310"/>
      <c r="DGB23" s="343"/>
      <c r="DGC23" s="343"/>
      <c r="DGD23" s="343"/>
      <c r="DGE23" s="343"/>
      <c r="DGF23" s="343"/>
      <c r="DGG23" s="343"/>
      <c r="DGH23" s="343"/>
      <c r="DGI23" s="343"/>
      <c r="DGJ23" s="307"/>
      <c r="DGK23" s="335"/>
      <c r="DGL23" s="336"/>
      <c r="DGM23" s="337"/>
      <c r="DGN23" s="308"/>
      <c r="DGO23" s="309"/>
      <c r="DGP23" s="310"/>
      <c r="DGQ23" s="343"/>
      <c r="DGR23" s="343"/>
      <c r="DGS23" s="343"/>
      <c r="DGT23" s="343"/>
      <c r="DGU23" s="343"/>
      <c r="DGV23" s="343"/>
      <c r="DGW23" s="343"/>
      <c r="DGX23" s="343"/>
      <c r="DGY23" s="307"/>
      <c r="DGZ23" s="335"/>
      <c r="DHA23" s="336"/>
      <c r="DHB23" s="337"/>
      <c r="DHC23" s="308"/>
      <c r="DHD23" s="309"/>
      <c r="DHE23" s="310"/>
      <c r="DHF23" s="343"/>
      <c r="DHG23" s="343"/>
      <c r="DHH23" s="343"/>
      <c r="DHI23" s="343"/>
      <c r="DHJ23" s="343"/>
      <c r="DHK23" s="343"/>
      <c r="DHL23" s="343"/>
      <c r="DHM23" s="343"/>
      <c r="DHN23" s="307"/>
      <c r="DHO23" s="335"/>
      <c r="DHP23" s="336"/>
      <c r="DHQ23" s="337"/>
      <c r="DHR23" s="308"/>
      <c r="DHS23" s="309"/>
      <c r="DHT23" s="310"/>
      <c r="DHU23" s="343"/>
      <c r="DHV23" s="343"/>
      <c r="DHW23" s="343"/>
      <c r="DHX23" s="343"/>
      <c r="DHY23" s="343"/>
      <c r="DHZ23" s="343"/>
      <c r="DIA23" s="343"/>
      <c r="DIB23" s="343"/>
      <c r="DIC23" s="307"/>
      <c r="DID23" s="335"/>
      <c r="DIE23" s="336"/>
      <c r="DIF23" s="337"/>
      <c r="DIG23" s="308"/>
      <c r="DIH23" s="309"/>
      <c r="DII23" s="310"/>
      <c r="DIJ23" s="343"/>
      <c r="DIK23" s="343"/>
      <c r="DIL23" s="343"/>
      <c r="DIM23" s="343"/>
      <c r="DIN23" s="343"/>
      <c r="DIO23" s="343"/>
      <c r="DIP23" s="343"/>
      <c r="DIQ23" s="343"/>
      <c r="DIR23" s="307"/>
      <c r="DIS23" s="335"/>
      <c r="DIT23" s="336"/>
      <c r="DIU23" s="337"/>
      <c r="DIV23" s="308"/>
      <c r="DIW23" s="309"/>
      <c r="DIX23" s="310"/>
      <c r="DIY23" s="343"/>
      <c r="DIZ23" s="343"/>
      <c r="DJA23" s="343"/>
      <c r="DJB23" s="343"/>
      <c r="DJC23" s="343"/>
      <c r="DJD23" s="343"/>
      <c r="DJE23" s="343"/>
      <c r="DJF23" s="343"/>
      <c r="DJG23" s="307"/>
      <c r="DJH23" s="335"/>
      <c r="DJI23" s="336"/>
      <c r="DJJ23" s="337"/>
      <c r="DJK23" s="308"/>
      <c r="DJL23" s="309"/>
      <c r="DJM23" s="310"/>
      <c r="DJN23" s="343"/>
      <c r="DJO23" s="343"/>
      <c r="DJP23" s="343"/>
      <c r="DJQ23" s="343"/>
      <c r="DJR23" s="343"/>
      <c r="DJS23" s="343"/>
      <c r="DJT23" s="343"/>
      <c r="DJU23" s="343"/>
      <c r="DJV23" s="307"/>
      <c r="DJW23" s="335"/>
      <c r="DJX23" s="336"/>
      <c r="DJY23" s="337"/>
      <c r="DJZ23" s="308"/>
      <c r="DKA23" s="309"/>
      <c r="DKB23" s="310"/>
      <c r="DKC23" s="343"/>
      <c r="DKD23" s="343"/>
      <c r="DKE23" s="343"/>
      <c r="DKF23" s="343"/>
      <c r="DKG23" s="343"/>
      <c r="DKH23" s="343"/>
      <c r="DKI23" s="343"/>
      <c r="DKJ23" s="343"/>
      <c r="DKK23" s="307"/>
      <c r="DKL23" s="335"/>
      <c r="DKM23" s="336"/>
      <c r="DKN23" s="337"/>
      <c r="DKO23" s="308"/>
      <c r="DKP23" s="309"/>
      <c r="DKQ23" s="310"/>
      <c r="DKR23" s="343"/>
      <c r="DKS23" s="343"/>
      <c r="DKT23" s="343"/>
      <c r="DKU23" s="343"/>
      <c r="DKV23" s="343"/>
      <c r="DKW23" s="343"/>
      <c r="DKX23" s="343"/>
      <c r="DKY23" s="343"/>
      <c r="DKZ23" s="307"/>
      <c r="DLA23" s="335"/>
      <c r="DLB23" s="336"/>
      <c r="DLC23" s="337"/>
      <c r="DLD23" s="308"/>
      <c r="DLE23" s="309"/>
      <c r="DLF23" s="310"/>
      <c r="DLG23" s="343"/>
      <c r="DLH23" s="343"/>
      <c r="DLI23" s="343"/>
      <c r="DLJ23" s="343"/>
      <c r="DLK23" s="343"/>
      <c r="DLL23" s="343"/>
      <c r="DLM23" s="343"/>
      <c r="DLN23" s="343"/>
      <c r="DLO23" s="307"/>
      <c r="DLP23" s="335"/>
      <c r="DLQ23" s="336"/>
      <c r="DLR23" s="337"/>
      <c r="DLS23" s="308"/>
      <c r="DLT23" s="309"/>
      <c r="DLU23" s="310"/>
      <c r="DLV23" s="343"/>
      <c r="DLW23" s="343"/>
      <c r="DLX23" s="343"/>
      <c r="DLY23" s="343"/>
      <c r="DLZ23" s="343"/>
      <c r="DMA23" s="343"/>
      <c r="DMB23" s="343"/>
      <c r="DMC23" s="343"/>
      <c r="DMD23" s="307"/>
      <c r="DME23" s="335"/>
      <c r="DMF23" s="336"/>
      <c r="DMG23" s="337"/>
      <c r="DMH23" s="308"/>
      <c r="DMI23" s="309"/>
      <c r="DMJ23" s="310"/>
      <c r="DMK23" s="343"/>
      <c r="DML23" s="343"/>
      <c r="DMM23" s="343"/>
      <c r="DMN23" s="343"/>
      <c r="DMO23" s="343"/>
      <c r="DMP23" s="343"/>
      <c r="DMQ23" s="343"/>
      <c r="DMR23" s="343"/>
      <c r="DMS23" s="307"/>
      <c r="DMT23" s="335"/>
      <c r="DMU23" s="336"/>
      <c r="DMV23" s="337"/>
      <c r="DMW23" s="308"/>
      <c r="DMX23" s="309"/>
      <c r="DMY23" s="310"/>
      <c r="DMZ23" s="343"/>
      <c r="DNA23" s="343"/>
      <c r="DNB23" s="343"/>
      <c r="DNC23" s="343"/>
      <c r="DND23" s="343"/>
      <c r="DNE23" s="343"/>
      <c r="DNF23" s="343"/>
      <c r="DNG23" s="343"/>
      <c r="DNH23" s="307"/>
      <c r="DNI23" s="335"/>
      <c r="DNJ23" s="336"/>
      <c r="DNK23" s="337"/>
      <c r="DNL23" s="308"/>
      <c r="DNM23" s="309"/>
      <c r="DNN23" s="310"/>
      <c r="DNO23" s="343"/>
      <c r="DNP23" s="343"/>
      <c r="DNQ23" s="343"/>
      <c r="DNR23" s="343"/>
      <c r="DNS23" s="343"/>
      <c r="DNT23" s="343"/>
      <c r="DNU23" s="343"/>
      <c r="DNV23" s="343"/>
      <c r="DNW23" s="307"/>
      <c r="DNX23" s="335"/>
      <c r="DNY23" s="336"/>
      <c r="DNZ23" s="337"/>
      <c r="DOA23" s="308"/>
      <c r="DOB23" s="309"/>
      <c r="DOC23" s="310"/>
      <c r="DOD23" s="343"/>
      <c r="DOE23" s="343"/>
      <c r="DOF23" s="343"/>
      <c r="DOG23" s="343"/>
      <c r="DOH23" s="343"/>
      <c r="DOI23" s="343"/>
      <c r="DOJ23" s="343"/>
      <c r="DOK23" s="343"/>
      <c r="DOL23" s="307"/>
      <c r="DOM23" s="335"/>
      <c r="DON23" s="336"/>
      <c r="DOO23" s="337"/>
      <c r="DOP23" s="308"/>
      <c r="DOQ23" s="309"/>
      <c r="DOR23" s="310"/>
      <c r="DOS23" s="343"/>
      <c r="DOT23" s="343"/>
      <c r="DOU23" s="343"/>
      <c r="DOV23" s="343"/>
      <c r="DOW23" s="343"/>
      <c r="DOX23" s="343"/>
      <c r="DOY23" s="343"/>
      <c r="DOZ23" s="343"/>
      <c r="DPA23" s="307"/>
      <c r="DPB23" s="335"/>
      <c r="DPC23" s="336"/>
      <c r="DPD23" s="337"/>
      <c r="DPE23" s="308"/>
      <c r="DPF23" s="309"/>
      <c r="DPG23" s="310"/>
      <c r="DPH23" s="343"/>
      <c r="DPI23" s="343"/>
      <c r="DPJ23" s="343"/>
      <c r="DPK23" s="343"/>
      <c r="DPL23" s="343"/>
      <c r="DPM23" s="343"/>
      <c r="DPN23" s="343"/>
      <c r="DPO23" s="343"/>
      <c r="DPP23" s="307"/>
      <c r="DPQ23" s="335"/>
      <c r="DPR23" s="336"/>
      <c r="DPS23" s="337"/>
      <c r="DPT23" s="308"/>
      <c r="DPU23" s="309"/>
      <c r="DPV23" s="310"/>
      <c r="DPW23" s="343"/>
      <c r="DPX23" s="343"/>
      <c r="DPY23" s="343"/>
      <c r="DPZ23" s="343"/>
      <c r="DQA23" s="343"/>
      <c r="DQB23" s="343"/>
      <c r="DQC23" s="343"/>
      <c r="DQD23" s="343"/>
      <c r="DQE23" s="307"/>
      <c r="DQF23" s="335"/>
      <c r="DQG23" s="336"/>
      <c r="DQH23" s="337"/>
      <c r="DQI23" s="308"/>
      <c r="DQJ23" s="309"/>
      <c r="DQK23" s="310"/>
      <c r="DQL23" s="343"/>
      <c r="DQM23" s="343"/>
      <c r="DQN23" s="343"/>
      <c r="DQO23" s="343"/>
      <c r="DQP23" s="343"/>
      <c r="DQQ23" s="343"/>
      <c r="DQR23" s="343"/>
      <c r="DQS23" s="343"/>
      <c r="DQT23" s="307"/>
      <c r="DQU23" s="335"/>
      <c r="DQV23" s="336"/>
      <c r="DQW23" s="337"/>
      <c r="DQX23" s="308"/>
      <c r="DQY23" s="309"/>
      <c r="DQZ23" s="310"/>
      <c r="DRA23" s="343"/>
      <c r="DRB23" s="343"/>
      <c r="DRC23" s="343"/>
      <c r="DRD23" s="343"/>
      <c r="DRE23" s="343"/>
      <c r="DRF23" s="343"/>
      <c r="DRG23" s="343"/>
      <c r="DRH23" s="343"/>
      <c r="DRI23" s="307"/>
      <c r="DRJ23" s="335"/>
      <c r="DRK23" s="336"/>
      <c r="DRL23" s="337"/>
      <c r="DRM23" s="308"/>
      <c r="DRN23" s="309"/>
      <c r="DRO23" s="310"/>
      <c r="DRP23" s="343"/>
      <c r="DRQ23" s="343"/>
      <c r="DRR23" s="343"/>
      <c r="DRS23" s="343"/>
      <c r="DRT23" s="343"/>
      <c r="DRU23" s="343"/>
      <c r="DRV23" s="343"/>
      <c r="DRW23" s="343"/>
      <c r="DRX23" s="307"/>
      <c r="DRY23" s="335"/>
      <c r="DRZ23" s="336"/>
      <c r="DSA23" s="337"/>
      <c r="DSB23" s="308"/>
      <c r="DSC23" s="309"/>
      <c r="DSD23" s="310"/>
      <c r="DSE23" s="343"/>
      <c r="DSF23" s="343"/>
      <c r="DSG23" s="343"/>
      <c r="DSH23" s="343"/>
      <c r="DSI23" s="343"/>
      <c r="DSJ23" s="343"/>
      <c r="DSK23" s="343"/>
      <c r="DSL23" s="343"/>
      <c r="DSM23" s="307"/>
      <c r="DSN23" s="335"/>
      <c r="DSO23" s="336"/>
      <c r="DSP23" s="337"/>
      <c r="DSQ23" s="308"/>
      <c r="DSR23" s="309"/>
      <c r="DSS23" s="310"/>
      <c r="DST23" s="343"/>
      <c r="DSU23" s="343"/>
      <c r="DSV23" s="343"/>
      <c r="DSW23" s="343"/>
      <c r="DSX23" s="343"/>
      <c r="DSY23" s="343"/>
      <c r="DSZ23" s="343"/>
      <c r="DTA23" s="343"/>
      <c r="DTB23" s="307"/>
      <c r="DTC23" s="335"/>
      <c r="DTD23" s="336"/>
      <c r="DTE23" s="337"/>
      <c r="DTF23" s="308"/>
      <c r="DTG23" s="309"/>
      <c r="DTH23" s="310"/>
      <c r="DTI23" s="343"/>
      <c r="DTJ23" s="343"/>
      <c r="DTK23" s="343"/>
      <c r="DTL23" s="343"/>
      <c r="DTM23" s="343"/>
      <c r="DTN23" s="343"/>
      <c r="DTO23" s="343"/>
      <c r="DTP23" s="343"/>
      <c r="DTQ23" s="307"/>
      <c r="DTR23" s="335"/>
      <c r="DTS23" s="336"/>
      <c r="DTT23" s="337"/>
      <c r="DTU23" s="308"/>
      <c r="DTV23" s="309"/>
      <c r="DTW23" s="310"/>
      <c r="DTX23" s="343"/>
      <c r="DTY23" s="343"/>
      <c r="DTZ23" s="343"/>
      <c r="DUA23" s="343"/>
      <c r="DUB23" s="343"/>
      <c r="DUC23" s="343"/>
      <c r="DUD23" s="343"/>
      <c r="DUE23" s="343"/>
      <c r="DUF23" s="307"/>
      <c r="DUG23" s="335"/>
      <c r="DUH23" s="336"/>
      <c r="DUI23" s="337"/>
      <c r="DUJ23" s="308"/>
      <c r="DUK23" s="309"/>
      <c r="DUL23" s="310"/>
      <c r="DUM23" s="343"/>
      <c r="DUN23" s="343"/>
      <c r="DUO23" s="343"/>
      <c r="DUP23" s="343"/>
      <c r="DUQ23" s="343"/>
      <c r="DUR23" s="343"/>
      <c r="DUS23" s="343"/>
      <c r="DUT23" s="343"/>
      <c r="DUU23" s="307"/>
      <c r="DUV23" s="335"/>
      <c r="DUW23" s="336"/>
      <c r="DUX23" s="337"/>
      <c r="DUY23" s="308"/>
      <c r="DUZ23" s="309"/>
      <c r="DVA23" s="310"/>
      <c r="DVB23" s="343"/>
      <c r="DVC23" s="343"/>
      <c r="DVD23" s="343"/>
      <c r="DVE23" s="343"/>
      <c r="DVF23" s="343"/>
      <c r="DVG23" s="343"/>
      <c r="DVH23" s="343"/>
      <c r="DVI23" s="343"/>
      <c r="DVJ23" s="307"/>
      <c r="DVK23" s="335"/>
      <c r="DVL23" s="336"/>
      <c r="DVM23" s="337"/>
      <c r="DVN23" s="308"/>
      <c r="DVO23" s="309"/>
      <c r="DVP23" s="310"/>
      <c r="DVQ23" s="343"/>
      <c r="DVR23" s="343"/>
      <c r="DVS23" s="343"/>
      <c r="DVT23" s="343"/>
      <c r="DVU23" s="343"/>
      <c r="DVV23" s="343"/>
      <c r="DVW23" s="343"/>
      <c r="DVX23" s="343"/>
      <c r="DVY23" s="307"/>
      <c r="DVZ23" s="335"/>
      <c r="DWA23" s="336"/>
      <c r="DWB23" s="337"/>
      <c r="DWC23" s="308"/>
      <c r="DWD23" s="309"/>
      <c r="DWE23" s="310"/>
      <c r="DWF23" s="343"/>
      <c r="DWG23" s="343"/>
      <c r="DWH23" s="343"/>
      <c r="DWI23" s="343"/>
      <c r="DWJ23" s="343"/>
      <c r="DWK23" s="343"/>
      <c r="DWL23" s="343"/>
      <c r="DWM23" s="343"/>
      <c r="DWN23" s="307"/>
      <c r="DWO23" s="335"/>
      <c r="DWP23" s="336"/>
      <c r="DWQ23" s="337"/>
      <c r="DWR23" s="308"/>
      <c r="DWS23" s="309"/>
      <c r="DWT23" s="310"/>
      <c r="DWU23" s="343"/>
      <c r="DWV23" s="343"/>
      <c r="DWW23" s="343"/>
      <c r="DWX23" s="343"/>
      <c r="DWY23" s="343"/>
      <c r="DWZ23" s="343"/>
      <c r="DXA23" s="343"/>
      <c r="DXB23" s="343"/>
      <c r="DXC23" s="307"/>
      <c r="DXD23" s="335"/>
      <c r="DXE23" s="336"/>
      <c r="DXF23" s="337"/>
      <c r="DXG23" s="308"/>
      <c r="DXH23" s="309"/>
      <c r="DXI23" s="310"/>
      <c r="DXJ23" s="343"/>
      <c r="DXK23" s="343"/>
      <c r="DXL23" s="343"/>
      <c r="DXM23" s="343"/>
      <c r="DXN23" s="343"/>
      <c r="DXO23" s="343"/>
      <c r="DXP23" s="343"/>
      <c r="DXQ23" s="343"/>
      <c r="DXR23" s="307"/>
      <c r="DXS23" s="335"/>
      <c r="DXT23" s="336"/>
      <c r="DXU23" s="337"/>
      <c r="DXV23" s="308"/>
      <c r="DXW23" s="309"/>
      <c r="DXX23" s="310"/>
      <c r="DXY23" s="343"/>
      <c r="DXZ23" s="343"/>
      <c r="DYA23" s="343"/>
      <c r="DYB23" s="343"/>
      <c r="DYC23" s="343"/>
      <c r="DYD23" s="343"/>
      <c r="DYE23" s="343"/>
      <c r="DYF23" s="343"/>
      <c r="DYG23" s="307"/>
      <c r="DYH23" s="335"/>
      <c r="DYI23" s="336"/>
      <c r="DYJ23" s="337"/>
      <c r="DYK23" s="308"/>
      <c r="DYL23" s="309"/>
      <c r="DYM23" s="310"/>
      <c r="DYN23" s="343"/>
      <c r="DYO23" s="343"/>
      <c r="DYP23" s="343"/>
      <c r="DYQ23" s="343"/>
      <c r="DYR23" s="343"/>
      <c r="DYS23" s="343"/>
      <c r="DYT23" s="343"/>
      <c r="DYU23" s="343"/>
      <c r="DYV23" s="307"/>
      <c r="DYW23" s="335"/>
      <c r="DYX23" s="336"/>
      <c r="DYY23" s="337"/>
      <c r="DYZ23" s="308"/>
      <c r="DZA23" s="309"/>
      <c r="DZB23" s="310"/>
      <c r="DZC23" s="343"/>
      <c r="DZD23" s="343"/>
      <c r="DZE23" s="343"/>
      <c r="DZF23" s="343"/>
      <c r="DZG23" s="343"/>
      <c r="DZH23" s="343"/>
      <c r="DZI23" s="343"/>
      <c r="DZJ23" s="343"/>
      <c r="DZK23" s="307"/>
      <c r="DZL23" s="335"/>
      <c r="DZM23" s="336"/>
      <c r="DZN23" s="337"/>
      <c r="DZO23" s="308"/>
      <c r="DZP23" s="309"/>
      <c r="DZQ23" s="310"/>
      <c r="DZR23" s="343"/>
      <c r="DZS23" s="343"/>
      <c r="DZT23" s="343"/>
      <c r="DZU23" s="343"/>
      <c r="DZV23" s="343"/>
      <c r="DZW23" s="343"/>
      <c r="DZX23" s="343"/>
      <c r="DZY23" s="343"/>
      <c r="DZZ23" s="307"/>
      <c r="EAA23" s="335"/>
      <c r="EAB23" s="336"/>
      <c r="EAC23" s="337"/>
      <c r="EAD23" s="308"/>
      <c r="EAE23" s="309"/>
      <c r="EAF23" s="310"/>
      <c r="EAG23" s="343"/>
      <c r="EAH23" s="343"/>
      <c r="EAI23" s="343"/>
      <c r="EAJ23" s="343"/>
      <c r="EAK23" s="343"/>
      <c r="EAL23" s="343"/>
      <c r="EAM23" s="343"/>
      <c r="EAN23" s="343"/>
      <c r="EAO23" s="307"/>
      <c r="EAP23" s="335"/>
      <c r="EAQ23" s="336"/>
      <c r="EAR23" s="337"/>
      <c r="EAS23" s="308"/>
      <c r="EAT23" s="309"/>
      <c r="EAU23" s="310"/>
      <c r="EAV23" s="343"/>
      <c r="EAW23" s="343"/>
      <c r="EAX23" s="343"/>
      <c r="EAY23" s="343"/>
      <c r="EAZ23" s="343"/>
      <c r="EBA23" s="343"/>
      <c r="EBB23" s="343"/>
      <c r="EBC23" s="343"/>
      <c r="EBD23" s="307"/>
      <c r="EBE23" s="335"/>
      <c r="EBF23" s="336"/>
      <c r="EBG23" s="337"/>
      <c r="EBH23" s="308"/>
      <c r="EBI23" s="309"/>
      <c r="EBJ23" s="310"/>
      <c r="EBK23" s="343"/>
      <c r="EBL23" s="343"/>
      <c r="EBM23" s="343"/>
      <c r="EBN23" s="343"/>
      <c r="EBO23" s="343"/>
      <c r="EBP23" s="343"/>
      <c r="EBQ23" s="343"/>
      <c r="EBR23" s="343"/>
      <c r="EBS23" s="307"/>
      <c r="EBT23" s="335"/>
      <c r="EBU23" s="336"/>
      <c r="EBV23" s="337"/>
      <c r="EBW23" s="308"/>
      <c r="EBX23" s="309"/>
      <c r="EBY23" s="310"/>
      <c r="EBZ23" s="343"/>
      <c r="ECA23" s="343"/>
      <c r="ECB23" s="343"/>
      <c r="ECC23" s="343"/>
      <c r="ECD23" s="343"/>
      <c r="ECE23" s="343"/>
      <c r="ECF23" s="343"/>
      <c r="ECG23" s="343"/>
      <c r="ECH23" s="307"/>
      <c r="ECI23" s="335"/>
      <c r="ECJ23" s="336"/>
      <c r="ECK23" s="337"/>
      <c r="ECL23" s="308"/>
      <c r="ECM23" s="309"/>
      <c r="ECN23" s="310"/>
      <c r="ECO23" s="343"/>
      <c r="ECP23" s="343"/>
      <c r="ECQ23" s="343"/>
      <c r="ECR23" s="343"/>
      <c r="ECS23" s="343"/>
      <c r="ECT23" s="343"/>
      <c r="ECU23" s="343"/>
      <c r="ECV23" s="343"/>
      <c r="ECW23" s="307"/>
      <c r="ECX23" s="335"/>
      <c r="ECY23" s="336"/>
      <c r="ECZ23" s="337"/>
      <c r="EDA23" s="308"/>
      <c r="EDB23" s="309"/>
      <c r="EDC23" s="310"/>
      <c r="EDD23" s="343"/>
      <c r="EDE23" s="343"/>
      <c r="EDF23" s="343"/>
      <c r="EDG23" s="343"/>
      <c r="EDH23" s="343"/>
      <c r="EDI23" s="343"/>
      <c r="EDJ23" s="343"/>
      <c r="EDK23" s="343"/>
      <c r="EDL23" s="307"/>
      <c r="EDM23" s="335"/>
      <c r="EDN23" s="336"/>
      <c r="EDO23" s="337"/>
      <c r="EDP23" s="308"/>
      <c r="EDQ23" s="309"/>
      <c r="EDR23" s="310"/>
      <c r="EDS23" s="343"/>
      <c r="EDT23" s="343"/>
      <c r="EDU23" s="343"/>
      <c r="EDV23" s="343"/>
      <c r="EDW23" s="343"/>
      <c r="EDX23" s="343"/>
      <c r="EDY23" s="343"/>
      <c r="EDZ23" s="343"/>
      <c r="EEA23" s="307"/>
      <c r="EEB23" s="335"/>
      <c r="EEC23" s="336"/>
      <c r="EED23" s="337"/>
      <c r="EEE23" s="308"/>
      <c r="EEF23" s="309"/>
      <c r="EEG23" s="310"/>
      <c r="EEH23" s="343"/>
      <c r="EEI23" s="343"/>
      <c r="EEJ23" s="343"/>
      <c r="EEK23" s="343"/>
      <c r="EEL23" s="343"/>
      <c r="EEM23" s="343"/>
      <c r="EEN23" s="343"/>
      <c r="EEO23" s="343"/>
      <c r="EEP23" s="307"/>
      <c r="EEQ23" s="335"/>
      <c r="EER23" s="336"/>
      <c r="EES23" s="337"/>
      <c r="EET23" s="308"/>
      <c r="EEU23" s="309"/>
      <c r="EEV23" s="310"/>
      <c r="EEW23" s="343"/>
      <c r="EEX23" s="343"/>
      <c r="EEY23" s="343"/>
      <c r="EEZ23" s="343"/>
      <c r="EFA23" s="343"/>
      <c r="EFB23" s="343"/>
      <c r="EFC23" s="343"/>
      <c r="EFD23" s="343"/>
      <c r="EFE23" s="307"/>
      <c r="EFF23" s="335"/>
      <c r="EFG23" s="336"/>
      <c r="EFH23" s="337"/>
      <c r="EFI23" s="308"/>
      <c r="EFJ23" s="309"/>
      <c r="EFK23" s="310"/>
      <c r="EFL23" s="343"/>
      <c r="EFM23" s="343"/>
      <c r="EFN23" s="343"/>
      <c r="EFO23" s="343"/>
      <c r="EFP23" s="343"/>
      <c r="EFQ23" s="343"/>
      <c r="EFR23" s="343"/>
      <c r="EFS23" s="343"/>
      <c r="EFT23" s="307"/>
      <c r="EFU23" s="335"/>
      <c r="EFV23" s="336"/>
      <c r="EFW23" s="337"/>
      <c r="EFX23" s="308"/>
      <c r="EFY23" s="309"/>
      <c r="EFZ23" s="310"/>
      <c r="EGA23" s="343"/>
      <c r="EGB23" s="343"/>
      <c r="EGC23" s="343"/>
      <c r="EGD23" s="343"/>
      <c r="EGE23" s="343"/>
      <c r="EGF23" s="343"/>
      <c r="EGG23" s="343"/>
      <c r="EGH23" s="343"/>
      <c r="EGI23" s="307"/>
      <c r="EGJ23" s="335"/>
      <c r="EGK23" s="336"/>
      <c r="EGL23" s="337"/>
      <c r="EGM23" s="308"/>
      <c r="EGN23" s="309"/>
      <c r="EGO23" s="310"/>
      <c r="EGP23" s="343"/>
      <c r="EGQ23" s="343"/>
      <c r="EGR23" s="343"/>
      <c r="EGS23" s="343"/>
      <c r="EGT23" s="343"/>
      <c r="EGU23" s="343"/>
      <c r="EGV23" s="343"/>
      <c r="EGW23" s="343"/>
      <c r="EGX23" s="307"/>
      <c r="EGY23" s="335"/>
      <c r="EGZ23" s="336"/>
      <c r="EHA23" s="337"/>
      <c r="EHB23" s="308"/>
      <c r="EHC23" s="309"/>
      <c r="EHD23" s="310"/>
      <c r="EHE23" s="343"/>
      <c r="EHF23" s="343"/>
      <c r="EHG23" s="343"/>
      <c r="EHH23" s="343"/>
      <c r="EHI23" s="343"/>
      <c r="EHJ23" s="343"/>
      <c r="EHK23" s="343"/>
      <c r="EHL23" s="343"/>
      <c r="EHM23" s="307"/>
      <c r="EHN23" s="335"/>
      <c r="EHO23" s="336"/>
      <c r="EHP23" s="337"/>
      <c r="EHQ23" s="308"/>
      <c r="EHR23" s="309"/>
      <c r="EHS23" s="310"/>
      <c r="EHT23" s="343"/>
      <c r="EHU23" s="343"/>
      <c r="EHV23" s="343"/>
      <c r="EHW23" s="343"/>
      <c r="EHX23" s="343"/>
      <c r="EHY23" s="343"/>
      <c r="EHZ23" s="343"/>
      <c r="EIA23" s="343"/>
      <c r="EIB23" s="307"/>
      <c r="EIC23" s="335"/>
      <c r="EID23" s="336"/>
      <c r="EIE23" s="337"/>
      <c r="EIF23" s="308"/>
      <c r="EIG23" s="309"/>
      <c r="EIH23" s="310"/>
      <c r="EII23" s="343"/>
      <c r="EIJ23" s="343"/>
      <c r="EIK23" s="343"/>
      <c r="EIL23" s="343"/>
      <c r="EIM23" s="343"/>
      <c r="EIN23" s="343"/>
      <c r="EIO23" s="343"/>
      <c r="EIP23" s="343"/>
      <c r="EIQ23" s="307"/>
      <c r="EIR23" s="335"/>
      <c r="EIS23" s="336"/>
      <c r="EIT23" s="337"/>
      <c r="EIU23" s="308"/>
      <c r="EIV23" s="309"/>
      <c r="EIW23" s="310"/>
      <c r="EIX23" s="343"/>
      <c r="EIY23" s="343"/>
      <c r="EIZ23" s="343"/>
      <c r="EJA23" s="343"/>
      <c r="EJB23" s="343"/>
      <c r="EJC23" s="343"/>
      <c r="EJD23" s="343"/>
      <c r="EJE23" s="343"/>
      <c r="EJF23" s="307"/>
      <c r="EJG23" s="335"/>
      <c r="EJH23" s="336"/>
      <c r="EJI23" s="337"/>
      <c r="EJJ23" s="308"/>
      <c r="EJK23" s="309"/>
      <c r="EJL23" s="310"/>
      <c r="EJM23" s="343"/>
      <c r="EJN23" s="343"/>
      <c r="EJO23" s="343"/>
      <c r="EJP23" s="343"/>
      <c r="EJQ23" s="343"/>
      <c r="EJR23" s="343"/>
      <c r="EJS23" s="343"/>
      <c r="EJT23" s="343"/>
      <c r="EJU23" s="307"/>
      <c r="EJV23" s="335"/>
      <c r="EJW23" s="336"/>
      <c r="EJX23" s="337"/>
      <c r="EJY23" s="308"/>
      <c r="EJZ23" s="309"/>
      <c r="EKA23" s="310"/>
      <c r="EKB23" s="343"/>
      <c r="EKC23" s="343"/>
      <c r="EKD23" s="343"/>
      <c r="EKE23" s="343"/>
      <c r="EKF23" s="343"/>
      <c r="EKG23" s="343"/>
      <c r="EKH23" s="343"/>
      <c r="EKI23" s="343"/>
      <c r="EKJ23" s="307"/>
      <c r="EKK23" s="335"/>
      <c r="EKL23" s="336"/>
      <c r="EKM23" s="337"/>
      <c r="EKN23" s="308"/>
      <c r="EKO23" s="309"/>
      <c r="EKP23" s="310"/>
      <c r="EKQ23" s="343"/>
      <c r="EKR23" s="343"/>
      <c r="EKS23" s="343"/>
      <c r="EKT23" s="343"/>
      <c r="EKU23" s="343"/>
      <c r="EKV23" s="343"/>
      <c r="EKW23" s="343"/>
      <c r="EKX23" s="343"/>
      <c r="EKY23" s="307"/>
      <c r="EKZ23" s="335"/>
      <c r="ELA23" s="336"/>
      <c r="ELB23" s="337"/>
      <c r="ELC23" s="308"/>
      <c r="ELD23" s="309"/>
      <c r="ELE23" s="310"/>
      <c r="ELF23" s="343"/>
      <c r="ELG23" s="343"/>
      <c r="ELH23" s="343"/>
      <c r="ELI23" s="343"/>
      <c r="ELJ23" s="343"/>
      <c r="ELK23" s="343"/>
      <c r="ELL23" s="343"/>
      <c r="ELM23" s="343"/>
      <c r="ELN23" s="307"/>
      <c r="ELO23" s="335"/>
      <c r="ELP23" s="336"/>
      <c r="ELQ23" s="337"/>
      <c r="ELR23" s="308"/>
      <c r="ELS23" s="309"/>
      <c r="ELT23" s="310"/>
      <c r="ELU23" s="343"/>
      <c r="ELV23" s="343"/>
      <c r="ELW23" s="343"/>
      <c r="ELX23" s="343"/>
      <c r="ELY23" s="343"/>
      <c r="ELZ23" s="343"/>
      <c r="EMA23" s="343"/>
      <c r="EMB23" s="343"/>
      <c r="EMC23" s="307"/>
      <c r="EMD23" s="335"/>
      <c r="EME23" s="336"/>
      <c r="EMF23" s="337"/>
      <c r="EMG23" s="308"/>
      <c r="EMH23" s="309"/>
      <c r="EMI23" s="310"/>
      <c r="EMJ23" s="343"/>
      <c r="EMK23" s="343"/>
      <c r="EML23" s="343"/>
      <c r="EMM23" s="343"/>
      <c r="EMN23" s="343"/>
      <c r="EMO23" s="343"/>
      <c r="EMP23" s="343"/>
      <c r="EMQ23" s="343"/>
      <c r="EMR23" s="307"/>
      <c r="EMS23" s="335"/>
      <c r="EMT23" s="336"/>
      <c r="EMU23" s="337"/>
      <c r="EMV23" s="308"/>
      <c r="EMW23" s="309"/>
      <c r="EMX23" s="310"/>
      <c r="EMY23" s="343"/>
      <c r="EMZ23" s="343"/>
      <c r="ENA23" s="343"/>
      <c r="ENB23" s="343"/>
      <c r="ENC23" s="343"/>
      <c r="END23" s="343"/>
      <c r="ENE23" s="343"/>
      <c r="ENF23" s="343"/>
      <c r="ENG23" s="307"/>
      <c r="ENH23" s="335"/>
      <c r="ENI23" s="336"/>
      <c r="ENJ23" s="337"/>
      <c r="ENK23" s="308"/>
      <c r="ENL23" s="309"/>
      <c r="ENM23" s="310"/>
      <c r="ENN23" s="343"/>
      <c r="ENO23" s="343"/>
      <c r="ENP23" s="343"/>
      <c r="ENQ23" s="343"/>
      <c r="ENR23" s="343"/>
      <c r="ENS23" s="343"/>
      <c r="ENT23" s="343"/>
      <c r="ENU23" s="343"/>
      <c r="ENV23" s="307"/>
      <c r="ENW23" s="335"/>
      <c r="ENX23" s="336"/>
      <c r="ENY23" s="337"/>
      <c r="ENZ23" s="308"/>
      <c r="EOA23" s="309"/>
      <c r="EOB23" s="310"/>
      <c r="EOC23" s="343"/>
      <c r="EOD23" s="343"/>
      <c r="EOE23" s="343"/>
      <c r="EOF23" s="343"/>
      <c r="EOG23" s="343"/>
      <c r="EOH23" s="343"/>
      <c r="EOI23" s="343"/>
      <c r="EOJ23" s="343"/>
      <c r="EOK23" s="307"/>
      <c r="EOL23" s="335"/>
      <c r="EOM23" s="336"/>
      <c r="EON23" s="337"/>
      <c r="EOO23" s="308"/>
      <c r="EOP23" s="309"/>
      <c r="EOQ23" s="310"/>
      <c r="EOR23" s="343"/>
      <c r="EOS23" s="343"/>
      <c r="EOT23" s="343"/>
      <c r="EOU23" s="343"/>
      <c r="EOV23" s="343"/>
      <c r="EOW23" s="343"/>
      <c r="EOX23" s="343"/>
      <c r="EOY23" s="343"/>
      <c r="EOZ23" s="307"/>
      <c r="EPA23" s="335"/>
      <c r="EPB23" s="336"/>
      <c r="EPC23" s="337"/>
      <c r="EPD23" s="308"/>
      <c r="EPE23" s="309"/>
      <c r="EPF23" s="310"/>
      <c r="EPG23" s="343"/>
      <c r="EPH23" s="343"/>
      <c r="EPI23" s="343"/>
      <c r="EPJ23" s="343"/>
      <c r="EPK23" s="343"/>
      <c r="EPL23" s="343"/>
      <c r="EPM23" s="343"/>
      <c r="EPN23" s="343"/>
      <c r="EPO23" s="307"/>
      <c r="EPP23" s="335"/>
      <c r="EPQ23" s="336"/>
      <c r="EPR23" s="337"/>
      <c r="EPS23" s="308"/>
      <c r="EPT23" s="309"/>
      <c r="EPU23" s="310"/>
      <c r="EPV23" s="343"/>
      <c r="EPW23" s="343"/>
      <c r="EPX23" s="343"/>
      <c r="EPY23" s="343"/>
      <c r="EPZ23" s="343"/>
      <c r="EQA23" s="343"/>
      <c r="EQB23" s="343"/>
      <c r="EQC23" s="343"/>
      <c r="EQD23" s="307"/>
      <c r="EQE23" s="335"/>
      <c r="EQF23" s="336"/>
      <c r="EQG23" s="337"/>
      <c r="EQH23" s="308"/>
      <c r="EQI23" s="309"/>
      <c r="EQJ23" s="310"/>
      <c r="EQK23" s="343"/>
      <c r="EQL23" s="343"/>
      <c r="EQM23" s="343"/>
      <c r="EQN23" s="343"/>
      <c r="EQO23" s="343"/>
      <c r="EQP23" s="343"/>
      <c r="EQQ23" s="343"/>
      <c r="EQR23" s="343"/>
      <c r="EQS23" s="307"/>
      <c r="EQT23" s="335"/>
      <c r="EQU23" s="336"/>
      <c r="EQV23" s="337"/>
      <c r="EQW23" s="308"/>
      <c r="EQX23" s="309"/>
      <c r="EQY23" s="310"/>
      <c r="EQZ23" s="343"/>
      <c r="ERA23" s="343"/>
      <c r="ERB23" s="343"/>
      <c r="ERC23" s="343"/>
      <c r="ERD23" s="343"/>
      <c r="ERE23" s="343"/>
      <c r="ERF23" s="343"/>
      <c r="ERG23" s="343"/>
      <c r="ERH23" s="307"/>
      <c r="ERI23" s="335"/>
      <c r="ERJ23" s="336"/>
      <c r="ERK23" s="337"/>
      <c r="ERL23" s="308"/>
      <c r="ERM23" s="309"/>
      <c r="ERN23" s="310"/>
      <c r="ERO23" s="343"/>
      <c r="ERP23" s="343"/>
      <c r="ERQ23" s="343"/>
      <c r="ERR23" s="343"/>
      <c r="ERS23" s="343"/>
      <c r="ERT23" s="343"/>
      <c r="ERU23" s="343"/>
      <c r="ERV23" s="343"/>
      <c r="ERW23" s="307"/>
      <c r="ERX23" s="335"/>
      <c r="ERY23" s="336"/>
      <c r="ERZ23" s="337"/>
      <c r="ESA23" s="308"/>
      <c r="ESB23" s="309"/>
      <c r="ESC23" s="310"/>
      <c r="ESD23" s="343"/>
      <c r="ESE23" s="343"/>
      <c r="ESF23" s="343"/>
      <c r="ESG23" s="343"/>
      <c r="ESH23" s="343"/>
      <c r="ESI23" s="343"/>
      <c r="ESJ23" s="343"/>
      <c r="ESK23" s="343"/>
      <c r="ESL23" s="307"/>
      <c r="ESM23" s="335"/>
      <c r="ESN23" s="336"/>
      <c r="ESO23" s="337"/>
      <c r="ESP23" s="308"/>
      <c r="ESQ23" s="309"/>
      <c r="ESR23" s="310"/>
      <c r="ESS23" s="343"/>
      <c r="EST23" s="343"/>
      <c r="ESU23" s="343"/>
      <c r="ESV23" s="343"/>
      <c r="ESW23" s="343"/>
      <c r="ESX23" s="343"/>
      <c r="ESY23" s="343"/>
      <c r="ESZ23" s="343"/>
      <c r="ETA23" s="307"/>
      <c r="ETB23" s="335"/>
      <c r="ETC23" s="336"/>
      <c r="ETD23" s="337"/>
      <c r="ETE23" s="308"/>
      <c r="ETF23" s="309"/>
      <c r="ETG23" s="310"/>
      <c r="ETH23" s="343"/>
      <c r="ETI23" s="343"/>
      <c r="ETJ23" s="343"/>
      <c r="ETK23" s="343"/>
      <c r="ETL23" s="343"/>
      <c r="ETM23" s="343"/>
      <c r="ETN23" s="343"/>
      <c r="ETO23" s="343"/>
      <c r="ETP23" s="307"/>
      <c r="ETQ23" s="335"/>
      <c r="ETR23" s="336"/>
      <c r="ETS23" s="337"/>
      <c r="ETT23" s="308"/>
      <c r="ETU23" s="309"/>
      <c r="ETV23" s="310"/>
      <c r="ETW23" s="343"/>
      <c r="ETX23" s="343"/>
      <c r="ETY23" s="343"/>
      <c r="ETZ23" s="343"/>
      <c r="EUA23" s="343"/>
      <c r="EUB23" s="343"/>
      <c r="EUC23" s="343"/>
      <c r="EUD23" s="343"/>
      <c r="EUE23" s="307"/>
      <c r="EUF23" s="335"/>
      <c r="EUG23" s="336"/>
      <c r="EUH23" s="337"/>
      <c r="EUI23" s="308"/>
      <c r="EUJ23" s="309"/>
      <c r="EUK23" s="310"/>
      <c r="EUL23" s="343"/>
      <c r="EUM23" s="343"/>
      <c r="EUN23" s="343"/>
      <c r="EUO23" s="343"/>
      <c r="EUP23" s="343"/>
      <c r="EUQ23" s="343"/>
      <c r="EUR23" s="343"/>
      <c r="EUS23" s="343"/>
      <c r="EUT23" s="307"/>
      <c r="EUU23" s="335"/>
      <c r="EUV23" s="336"/>
      <c r="EUW23" s="337"/>
      <c r="EUX23" s="308"/>
      <c r="EUY23" s="309"/>
      <c r="EUZ23" s="310"/>
      <c r="EVA23" s="343"/>
      <c r="EVB23" s="343"/>
      <c r="EVC23" s="343"/>
      <c r="EVD23" s="343"/>
      <c r="EVE23" s="343"/>
      <c r="EVF23" s="343"/>
      <c r="EVG23" s="343"/>
      <c r="EVH23" s="343"/>
      <c r="EVI23" s="307"/>
      <c r="EVJ23" s="335"/>
      <c r="EVK23" s="336"/>
      <c r="EVL23" s="337"/>
      <c r="EVM23" s="308"/>
      <c r="EVN23" s="309"/>
      <c r="EVO23" s="310"/>
      <c r="EVP23" s="343"/>
      <c r="EVQ23" s="343"/>
      <c r="EVR23" s="343"/>
      <c r="EVS23" s="343"/>
      <c r="EVT23" s="343"/>
      <c r="EVU23" s="343"/>
      <c r="EVV23" s="343"/>
      <c r="EVW23" s="343"/>
      <c r="EVX23" s="307"/>
      <c r="EVY23" s="335"/>
      <c r="EVZ23" s="336"/>
      <c r="EWA23" s="337"/>
      <c r="EWB23" s="308"/>
      <c r="EWC23" s="309"/>
      <c r="EWD23" s="310"/>
      <c r="EWE23" s="343"/>
      <c r="EWF23" s="343"/>
      <c r="EWG23" s="343"/>
      <c r="EWH23" s="343"/>
      <c r="EWI23" s="343"/>
      <c r="EWJ23" s="343"/>
      <c r="EWK23" s="343"/>
      <c r="EWL23" s="343"/>
      <c r="EWM23" s="307"/>
      <c r="EWN23" s="335"/>
      <c r="EWO23" s="336"/>
      <c r="EWP23" s="337"/>
      <c r="EWQ23" s="308"/>
      <c r="EWR23" s="309"/>
      <c r="EWS23" s="310"/>
      <c r="EWT23" s="343"/>
      <c r="EWU23" s="343"/>
      <c r="EWV23" s="343"/>
      <c r="EWW23" s="343"/>
      <c r="EWX23" s="343"/>
      <c r="EWY23" s="343"/>
      <c r="EWZ23" s="343"/>
      <c r="EXA23" s="343"/>
      <c r="EXB23" s="307"/>
      <c r="EXC23" s="335"/>
      <c r="EXD23" s="336"/>
      <c r="EXE23" s="337"/>
      <c r="EXF23" s="308"/>
      <c r="EXG23" s="309"/>
      <c r="EXH23" s="310"/>
      <c r="EXI23" s="343"/>
      <c r="EXJ23" s="343"/>
      <c r="EXK23" s="343"/>
      <c r="EXL23" s="343"/>
      <c r="EXM23" s="343"/>
      <c r="EXN23" s="343"/>
      <c r="EXO23" s="343"/>
      <c r="EXP23" s="343"/>
      <c r="EXQ23" s="307"/>
      <c r="EXR23" s="335"/>
      <c r="EXS23" s="336"/>
      <c r="EXT23" s="337"/>
      <c r="EXU23" s="308"/>
      <c r="EXV23" s="309"/>
      <c r="EXW23" s="310"/>
      <c r="EXX23" s="343"/>
      <c r="EXY23" s="343"/>
      <c r="EXZ23" s="343"/>
      <c r="EYA23" s="343"/>
      <c r="EYB23" s="343"/>
      <c r="EYC23" s="343"/>
      <c r="EYD23" s="343"/>
      <c r="EYE23" s="343"/>
      <c r="EYF23" s="307"/>
      <c r="EYG23" s="335"/>
      <c r="EYH23" s="336"/>
      <c r="EYI23" s="337"/>
      <c r="EYJ23" s="308"/>
      <c r="EYK23" s="309"/>
      <c r="EYL23" s="310"/>
      <c r="EYM23" s="343"/>
      <c r="EYN23" s="343"/>
      <c r="EYO23" s="343"/>
      <c r="EYP23" s="343"/>
      <c r="EYQ23" s="343"/>
      <c r="EYR23" s="343"/>
      <c r="EYS23" s="343"/>
      <c r="EYT23" s="343"/>
      <c r="EYU23" s="307"/>
      <c r="EYV23" s="335"/>
      <c r="EYW23" s="336"/>
      <c r="EYX23" s="337"/>
      <c r="EYY23" s="308"/>
      <c r="EYZ23" s="309"/>
      <c r="EZA23" s="310"/>
      <c r="EZB23" s="343"/>
      <c r="EZC23" s="343"/>
      <c r="EZD23" s="343"/>
      <c r="EZE23" s="343"/>
      <c r="EZF23" s="343"/>
      <c r="EZG23" s="343"/>
      <c r="EZH23" s="343"/>
      <c r="EZI23" s="343"/>
      <c r="EZJ23" s="307"/>
      <c r="EZK23" s="335"/>
      <c r="EZL23" s="336"/>
      <c r="EZM23" s="337"/>
      <c r="EZN23" s="308"/>
      <c r="EZO23" s="309"/>
      <c r="EZP23" s="310"/>
      <c r="EZQ23" s="343"/>
      <c r="EZR23" s="343"/>
      <c r="EZS23" s="343"/>
      <c r="EZT23" s="343"/>
      <c r="EZU23" s="343"/>
      <c r="EZV23" s="343"/>
      <c r="EZW23" s="343"/>
      <c r="EZX23" s="343"/>
      <c r="EZY23" s="307"/>
      <c r="EZZ23" s="335"/>
      <c r="FAA23" s="336"/>
      <c r="FAB23" s="337"/>
      <c r="FAC23" s="308"/>
      <c r="FAD23" s="309"/>
      <c r="FAE23" s="310"/>
      <c r="FAF23" s="343"/>
      <c r="FAG23" s="343"/>
      <c r="FAH23" s="343"/>
      <c r="FAI23" s="343"/>
      <c r="FAJ23" s="343"/>
      <c r="FAK23" s="343"/>
      <c r="FAL23" s="343"/>
      <c r="FAM23" s="343"/>
      <c r="FAN23" s="307"/>
      <c r="FAO23" s="335"/>
      <c r="FAP23" s="336"/>
      <c r="FAQ23" s="337"/>
      <c r="FAR23" s="308"/>
      <c r="FAS23" s="309"/>
      <c r="FAT23" s="310"/>
      <c r="FAU23" s="343"/>
      <c r="FAV23" s="343"/>
      <c r="FAW23" s="343"/>
      <c r="FAX23" s="343"/>
      <c r="FAY23" s="343"/>
      <c r="FAZ23" s="343"/>
      <c r="FBA23" s="343"/>
      <c r="FBB23" s="343"/>
      <c r="FBC23" s="307"/>
      <c r="FBD23" s="335"/>
      <c r="FBE23" s="336"/>
      <c r="FBF23" s="337"/>
      <c r="FBG23" s="308"/>
      <c r="FBH23" s="309"/>
      <c r="FBI23" s="310"/>
      <c r="FBJ23" s="343"/>
      <c r="FBK23" s="343"/>
      <c r="FBL23" s="343"/>
      <c r="FBM23" s="343"/>
      <c r="FBN23" s="343"/>
      <c r="FBO23" s="343"/>
      <c r="FBP23" s="343"/>
      <c r="FBQ23" s="343"/>
      <c r="FBR23" s="307"/>
      <c r="FBS23" s="335"/>
      <c r="FBT23" s="336"/>
      <c r="FBU23" s="337"/>
      <c r="FBV23" s="308"/>
      <c r="FBW23" s="309"/>
      <c r="FBX23" s="310"/>
      <c r="FBY23" s="343"/>
      <c r="FBZ23" s="343"/>
      <c r="FCA23" s="343"/>
      <c r="FCB23" s="343"/>
      <c r="FCC23" s="343"/>
      <c r="FCD23" s="343"/>
      <c r="FCE23" s="343"/>
      <c r="FCF23" s="343"/>
      <c r="FCG23" s="307"/>
      <c r="FCH23" s="335"/>
      <c r="FCI23" s="336"/>
      <c r="FCJ23" s="337"/>
      <c r="FCK23" s="308"/>
      <c r="FCL23" s="309"/>
      <c r="FCM23" s="310"/>
      <c r="FCN23" s="343"/>
      <c r="FCO23" s="343"/>
      <c r="FCP23" s="343"/>
      <c r="FCQ23" s="343"/>
      <c r="FCR23" s="343"/>
      <c r="FCS23" s="343"/>
      <c r="FCT23" s="343"/>
      <c r="FCU23" s="343"/>
      <c r="FCV23" s="307"/>
      <c r="FCW23" s="335"/>
      <c r="FCX23" s="336"/>
      <c r="FCY23" s="337"/>
      <c r="FCZ23" s="308"/>
      <c r="FDA23" s="309"/>
      <c r="FDB23" s="310"/>
      <c r="FDC23" s="343"/>
      <c r="FDD23" s="343"/>
      <c r="FDE23" s="343"/>
      <c r="FDF23" s="343"/>
      <c r="FDG23" s="343"/>
      <c r="FDH23" s="343"/>
      <c r="FDI23" s="343"/>
      <c r="FDJ23" s="343"/>
      <c r="FDK23" s="307"/>
      <c r="FDL23" s="335"/>
      <c r="FDM23" s="336"/>
      <c r="FDN23" s="337"/>
      <c r="FDO23" s="308"/>
      <c r="FDP23" s="309"/>
      <c r="FDQ23" s="310"/>
      <c r="FDR23" s="343"/>
      <c r="FDS23" s="343"/>
      <c r="FDT23" s="343"/>
      <c r="FDU23" s="343"/>
      <c r="FDV23" s="343"/>
      <c r="FDW23" s="343"/>
      <c r="FDX23" s="343"/>
      <c r="FDY23" s="343"/>
      <c r="FDZ23" s="307"/>
      <c r="FEA23" s="335"/>
      <c r="FEB23" s="336"/>
      <c r="FEC23" s="337"/>
      <c r="FED23" s="308"/>
      <c r="FEE23" s="309"/>
      <c r="FEF23" s="310"/>
      <c r="FEG23" s="343"/>
      <c r="FEH23" s="343"/>
      <c r="FEI23" s="343"/>
      <c r="FEJ23" s="343"/>
      <c r="FEK23" s="343"/>
      <c r="FEL23" s="343"/>
      <c r="FEM23" s="343"/>
      <c r="FEN23" s="343"/>
      <c r="FEO23" s="307"/>
      <c r="FEP23" s="335"/>
      <c r="FEQ23" s="336"/>
      <c r="FER23" s="337"/>
      <c r="FES23" s="308"/>
      <c r="FET23" s="309"/>
      <c r="FEU23" s="310"/>
      <c r="FEV23" s="343"/>
      <c r="FEW23" s="343"/>
      <c r="FEX23" s="343"/>
      <c r="FEY23" s="343"/>
      <c r="FEZ23" s="343"/>
      <c r="FFA23" s="343"/>
      <c r="FFB23" s="343"/>
      <c r="FFC23" s="343"/>
      <c r="FFD23" s="307"/>
      <c r="FFE23" s="335"/>
      <c r="FFF23" s="336"/>
      <c r="FFG23" s="337"/>
      <c r="FFH23" s="308"/>
      <c r="FFI23" s="309"/>
      <c r="FFJ23" s="310"/>
      <c r="FFK23" s="343"/>
      <c r="FFL23" s="343"/>
      <c r="FFM23" s="343"/>
      <c r="FFN23" s="343"/>
      <c r="FFO23" s="343"/>
      <c r="FFP23" s="343"/>
      <c r="FFQ23" s="343"/>
      <c r="FFR23" s="343"/>
      <c r="FFS23" s="307"/>
      <c r="FFT23" s="335"/>
      <c r="FFU23" s="336"/>
      <c r="FFV23" s="337"/>
      <c r="FFW23" s="308"/>
      <c r="FFX23" s="309"/>
      <c r="FFY23" s="310"/>
      <c r="FFZ23" s="343"/>
      <c r="FGA23" s="343"/>
      <c r="FGB23" s="343"/>
      <c r="FGC23" s="343"/>
      <c r="FGD23" s="343"/>
      <c r="FGE23" s="343"/>
      <c r="FGF23" s="343"/>
      <c r="FGG23" s="343"/>
      <c r="FGH23" s="307"/>
      <c r="FGI23" s="335"/>
      <c r="FGJ23" s="336"/>
      <c r="FGK23" s="337"/>
      <c r="FGL23" s="308"/>
      <c r="FGM23" s="309"/>
      <c r="FGN23" s="310"/>
      <c r="FGO23" s="343"/>
      <c r="FGP23" s="343"/>
      <c r="FGQ23" s="343"/>
      <c r="FGR23" s="343"/>
      <c r="FGS23" s="343"/>
      <c r="FGT23" s="343"/>
      <c r="FGU23" s="343"/>
      <c r="FGV23" s="343"/>
      <c r="FGW23" s="307"/>
      <c r="FGX23" s="335"/>
      <c r="FGY23" s="336"/>
      <c r="FGZ23" s="337"/>
      <c r="FHA23" s="308"/>
      <c r="FHB23" s="309"/>
      <c r="FHC23" s="310"/>
      <c r="FHD23" s="343"/>
      <c r="FHE23" s="343"/>
      <c r="FHF23" s="343"/>
      <c r="FHG23" s="343"/>
      <c r="FHH23" s="343"/>
      <c r="FHI23" s="343"/>
      <c r="FHJ23" s="343"/>
      <c r="FHK23" s="343"/>
      <c r="FHL23" s="307"/>
      <c r="FHM23" s="335"/>
      <c r="FHN23" s="336"/>
      <c r="FHO23" s="337"/>
      <c r="FHP23" s="308"/>
      <c r="FHQ23" s="309"/>
      <c r="FHR23" s="310"/>
      <c r="FHS23" s="343"/>
      <c r="FHT23" s="343"/>
      <c r="FHU23" s="343"/>
      <c r="FHV23" s="343"/>
      <c r="FHW23" s="343"/>
      <c r="FHX23" s="343"/>
      <c r="FHY23" s="343"/>
      <c r="FHZ23" s="343"/>
      <c r="FIA23" s="307"/>
      <c r="FIB23" s="335"/>
      <c r="FIC23" s="336"/>
      <c r="FID23" s="337"/>
      <c r="FIE23" s="308"/>
      <c r="FIF23" s="309"/>
      <c r="FIG23" s="310"/>
      <c r="FIH23" s="343"/>
      <c r="FII23" s="343"/>
      <c r="FIJ23" s="343"/>
      <c r="FIK23" s="343"/>
      <c r="FIL23" s="343"/>
      <c r="FIM23" s="343"/>
      <c r="FIN23" s="343"/>
      <c r="FIO23" s="343"/>
      <c r="FIP23" s="307"/>
      <c r="FIQ23" s="335"/>
      <c r="FIR23" s="336"/>
      <c r="FIS23" s="337"/>
      <c r="FIT23" s="308"/>
      <c r="FIU23" s="309"/>
      <c r="FIV23" s="310"/>
      <c r="FIW23" s="343"/>
      <c r="FIX23" s="343"/>
      <c r="FIY23" s="343"/>
      <c r="FIZ23" s="343"/>
      <c r="FJA23" s="343"/>
      <c r="FJB23" s="343"/>
      <c r="FJC23" s="343"/>
      <c r="FJD23" s="343"/>
      <c r="FJE23" s="307"/>
      <c r="FJF23" s="335"/>
      <c r="FJG23" s="336"/>
      <c r="FJH23" s="337"/>
      <c r="FJI23" s="308"/>
      <c r="FJJ23" s="309"/>
      <c r="FJK23" s="310"/>
      <c r="FJL23" s="343"/>
      <c r="FJM23" s="343"/>
      <c r="FJN23" s="343"/>
      <c r="FJO23" s="343"/>
      <c r="FJP23" s="343"/>
      <c r="FJQ23" s="343"/>
      <c r="FJR23" s="343"/>
      <c r="FJS23" s="343"/>
      <c r="FJT23" s="307"/>
      <c r="FJU23" s="335"/>
      <c r="FJV23" s="336"/>
      <c r="FJW23" s="337"/>
      <c r="FJX23" s="308"/>
      <c r="FJY23" s="309"/>
      <c r="FJZ23" s="310"/>
      <c r="FKA23" s="343"/>
      <c r="FKB23" s="343"/>
      <c r="FKC23" s="343"/>
      <c r="FKD23" s="343"/>
      <c r="FKE23" s="343"/>
      <c r="FKF23" s="343"/>
      <c r="FKG23" s="343"/>
      <c r="FKH23" s="343"/>
      <c r="FKI23" s="307"/>
      <c r="FKJ23" s="335"/>
      <c r="FKK23" s="336"/>
      <c r="FKL23" s="337"/>
      <c r="FKM23" s="308"/>
      <c r="FKN23" s="309"/>
      <c r="FKO23" s="310"/>
      <c r="FKP23" s="343"/>
      <c r="FKQ23" s="343"/>
      <c r="FKR23" s="343"/>
      <c r="FKS23" s="343"/>
      <c r="FKT23" s="343"/>
      <c r="FKU23" s="343"/>
      <c r="FKV23" s="343"/>
      <c r="FKW23" s="343"/>
      <c r="FKX23" s="307"/>
      <c r="FKY23" s="335"/>
      <c r="FKZ23" s="336"/>
      <c r="FLA23" s="337"/>
      <c r="FLB23" s="308"/>
      <c r="FLC23" s="309"/>
      <c r="FLD23" s="310"/>
      <c r="FLE23" s="343"/>
      <c r="FLF23" s="343"/>
      <c r="FLG23" s="343"/>
      <c r="FLH23" s="343"/>
      <c r="FLI23" s="343"/>
      <c r="FLJ23" s="343"/>
      <c r="FLK23" s="343"/>
      <c r="FLL23" s="343"/>
      <c r="FLM23" s="307"/>
      <c r="FLN23" s="335"/>
      <c r="FLO23" s="336"/>
      <c r="FLP23" s="337"/>
      <c r="FLQ23" s="308"/>
      <c r="FLR23" s="309"/>
      <c r="FLS23" s="310"/>
      <c r="FLT23" s="343"/>
      <c r="FLU23" s="343"/>
      <c r="FLV23" s="343"/>
      <c r="FLW23" s="343"/>
      <c r="FLX23" s="343"/>
      <c r="FLY23" s="343"/>
      <c r="FLZ23" s="343"/>
      <c r="FMA23" s="343"/>
      <c r="FMB23" s="307"/>
      <c r="FMC23" s="335"/>
      <c r="FMD23" s="336"/>
      <c r="FME23" s="337"/>
      <c r="FMF23" s="308"/>
      <c r="FMG23" s="309"/>
      <c r="FMH23" s="310"/>
      <c r="FMI23" s="343"/>
      <c r="FMJ23" s="343"/>
      <c r="FMK23" s="343"/>
      <c r="FML23" s="343"/>
      <c r="FMM23" s="343"/>
      <c r="FMN23" s="343"/>
      <c r="FMO23" s="343"/>
      <c r="FMP23" s="343"/>
      <c r="FMQ23" s="307"/>
      <c r="FMR23" s="335"/>
      <c r="FMS23" s="336"/>
      <c r="FMT23" s="337"/>
      <c r="FMU23" s="308"/>
      <c r="FMV23" s="309"/>
      <c r="FMW23" s="310"/>
      <c r="FMX23" s="343"/>
      <c r="FMY23" s="343"/>
      <c r="FMZ23" s="343"/>
      <c r="FNA23" s="343"/>
      <c r="FNB23" s="343"/>
      <c r="FNC23" s="343"/>
      <c r="FND23" s="343"/>
      <c r="FNE23" s="343"/>
      <c r="FNF23" s="307"/>
      <c r="FNG23" s="335"/>
      <c r="FNH23" s="336"/>
      <c r="FNI23" s="337"/>
      <c r="FNJ23" s="308"/>
      <c r="FNK23" s="309"/>
      <c r="FNL23" s="310"/>
      <c r="FNM23" s="343"/>
      <c r="FNN23" s="343"/>
      <c r="FNO23" s="343"/>
      <c r="FNP23" s="343"/>
      <c r="FNQ23" s="343"/>
      <c r="FNR23" s="343"/>
      <c r="FNS23" s="343"/>
      <c r="FNT23" s="343"/>
      <c r="FNU23" s="307"/>
      <c r="FNV23" s="335"/>
      <c r="FNW23" s="336"/>
      <c r="FNX23" s="337"/>
      <c r="FNY23" s="308"/>
      <c r="FNZ23" s="309"/>
      <c r="FOA23" s="310"/>
      <c r="FOB23" s="343"/>
      <c r="FOC23" s="343"/>
      <c r="FOD23" s="343"/>
      <c r="FOE23" s="343"/>
      <c r="FOF23" s="343"/>
      <c r="FOG23" s="343"/>
      <c r="FOH23" s="343"/>
      <c r="FOI23" s="343"/>
      <c r="FOJ23" s="307"/>
      <c r="FOK23" s="335"/>
      <c r="FOL23" s="336"/>
      <c r="FOM23" s="337"/>
      <c r="FON23" s="308"/>
      <c r="FOO23" s="309"/>
      <c r="FOP23" s="310"/>
      <c r="FOQ23" s="343"/>
      <c r="FOR23" s="343"/>
      <c r="FOS23" s="343"/>
      <c r="FOT23" s="343"/>
      <c r="FOU23" s="343"/>
      <c r="FOV23" s="343"/>
      <c r="FOW23" s="343"/>
      <c r="FOX23" s="343"/>
      <c r="FOY23" s="307"/>
      <c r="FOZ23" s="335"/>
      <c r="FPA23" s="336"/>
      <c r="FPB23" s="337"/>
      <c r="FPC23" s="308"/>
      <c r="FPD23" s="309"/>
      <c r="FPE23" s="310"/>
      <c r="FPF23" s="343"/>
      <c r="FPG23" s="343"/>
      <c r="FPH23" s="343"/>
      <c r="FPI23" s="343"/>
      <c r="FPJ23" s="343"/>
      <c r="FPK23" s="343"/>
      <c r="FPL23" s="343"/>
      <c r="FPM23" s="343"/>
      <c r="FPN23" s="307"/>
      <c r="FPO23" s="335"/>
      <c r="FPP23" s="336"/>
      <c r="FPQ23" s="337"/>
      <c r="FPR23" s="308"/>
      <c r="FPS23" s="309"/>
      <c r="FPT23" s="310"/>
      <c r="FPU23" s="343"/>
      <c r="FPV23" s="343"/>
      <c r="FPW23" s="343"/>
      <c r="FPX23" s="343"/>
      <c r="FPY23" s="343"/>
      <c r="FPZ23" s="343"/>
      <c r="FQA23" s="343"/>
      <c r="FQB23" s="343"/>
      <c r="FQC23" s="307"/>
      <c r="FQD23" s="335"/>
      <c r="FQE23" s="336"/>
      <c r="FQF23" s="337"/>
      <c r="FQG23" s="308"/>
      <c r="FQH23" s="309"/>
      <c r="FQI23" s="310"/>
      <c r="FQJ23" s="343"/>
      <c r="FQK23" s="343"/>
      <c r="FQL23" s="343"/>
      <c r="FQM23" s="343"/>
      <c r="FQN23" s="343"/>
      <c r="FQO23" s="343"/>
      <c r="FQP23" s="343"/>
      <c r="FQQ23" s="343"/>
      <c r="FQR23" s="307"/>
      <c r="FQS23" s="335"/>
      <c r="FQT23" s="336"/>
      <c r="FQU23" s="337"/>
      <c r="FQV23" s="308"/>
      <c r="FQW23" s="309"/>
      <c r="FQX23" s="310"/>
      <c r="FQY23" s="343"/>
      <c r="FQZ23" s="343"/>
      <c r="FRA23" s="343"/>
      <c r="FRB23" s="343"/>
      <c r="FRC23" s="343"/>
      <c r="FRD23" s="343"/>
      <c r="FRE23" s="343"/>
      <c r="FRF23" s="343"/>
      <c r="FRG23" s="307"/>
      <c r="FRH23" s="335"/>
      <c r="FRI23" s="336"/>
      <c r="FRJ23" s="337"/>
      <c r="FRK23" s="308"/>
      <c r="FRL23" s="309"/>
      <c r="FRM23" s="310"/>
      <c r="FRN23" s="343"/>
      <c r="FRO23" s="343"/>
      <c r="FRP23" s="343"/>
      <c r="FRQ23" s="343"/>
      <c r="FRR23" s="343"/>
      <c r="FRS23" s="343"/>
      <c r="FRT23" s="343"/>
      <c r="FRU23" s="343"/>
      <c r="FRV23" s="307"/>
      <c r="FRW23" s="335"/>
      <c r="FRX23" s="336"/>
      <c r="FRY23" s="337"/>
      <c r="FRZ23" s="308"/>
      <c r="FSA23" s="309"/>
      <c r="FSB23" s="310"/>
      <c r="FSC23" s="343"/>
      <c r="FSD23" s="343"/>
      <c r="FSE23" s="343"/>
      <c r="FSF23" s="343"/>
      <c r="FSG23" s="343"/>
      <c r="FSH23" s="343"/>
      <c r="FSI23" s="343"/>
      <c r="FSJ23" s="343"/>
      <c r="FSK23" s="307"/>
      <c r="FSL23" s="335"/>
      <c r="FSM23" s="336"/>
      <c r="FSN23" s="337"/>
      <c r="FSO23" s="308"/>
      <c r="FSP23" s="309"/>
      <c r="FSQ23" s="310"/>
      <c r="FSR23" s="343"/>
      <c r="FSS23" s="343"/>
      <c r="FST23" s="343"/>
      <c r="FSU23" s="343"/>
      <c r="FSV23" s="343"/>
      <c r="FSW23" s="343"/>
      <c r="FSX23" s="343"/>
      <c r="FSY23" s="343"/>
      <c r="FSZ23" s="307"/>
      <c r="FTA23" s="335"/>
      <c r="FTB23" s="336"/>
      <c r="FTC23" s="337"/>
      <c r="FTD23" s="308"/>
      <c r="FTE23" s="309"/>
      <c r="FTF23" s="310"/>
      <c r="FTG23" s="343"/>
      <c r="FTH23" s="343"/>
      <c r="FTI23" s="343"/>
      <c r="FTJ23" s="343"/>
      <c r="FTK23" s="343"/>
      <c r="FTL23" s="343"/>
      <c r="FTM23" s="343"/>
      <c r="FTN23" s="343"/>
      <c r="FTO23" s="307"/>
      <c r="FTP23" s="335"/>
      <c r="FTQ23" s="336"/>
      <c r="FTR23" s="337"/>
      <c r="FTS23" s="308"/>
      <c r="FTT23" s="309"/>
      <c r="FTU23" s="310"/>
      <c r="FTV23" s="343"/>
      <c r="FTW23" s="343"/>
      <c r="FTX23" s="343"/>
      <c r="FTY23" s="343"/>
      <c r="FTZ23" s="343"/>
      <c r="FUA23" s="343"/>
      <c r="FUB23" s="343"/>
      <c r="FUC23" s="343"/>
      <c r="FUD23" s="307"/>
      <c r="FUE23" s="335"/>
      <c r="FUF23" s="336"/>
      <c r="FUG23" s="337"/>
      <c r="FUH23" s="308"/>
      <c r="FUI23" s="309"/>
      <c r="FUJ23" s="310"/>
      <c r="FUK23" s="343"/>
      <c r="FUL23" s="343"/>
      <c r="FUM23" s="343"/>
      <c r="FUN23" s="343"/>
      <c r="FUO23" s="343"/>
      <c r="FUP23" s="343"/>
      <c r="FUQ23" s="343"/>
      <c r="FUR23" s="343"/>
      <c r="FUS23" s="307"/>
      <c r="FUT23" s="335"/>
      <c r="FUU23" s="336"/>
      <c r="FUV23" s="337"/>
      <c r="FUW23" s="308"/>
      <c r="FUX23" s="309"/>
      <c r="FUY23" s="310"/>
      <c r="FUZ23" s="343"/>
      <c r="FVA23" s="343"/>
      <c r="FVB23" s="343"/>
      <c r="FVC23" s="343"/>
      <c r="FVD23" s="343"/>
      <c r="FVE23" s="343"/>
      <c r="FVF23" s="343"/>
      <c r="FVG23" s="343"/>
      <c r="FVH23" s="307"/>
      <c r="FVI23" s="335"/>
      <c r="FVJ23" s="336"/>
      <c r="FVK23" s="337"/>
      <c r="FVL23" s="308"/>
      <c r="FVM23" s="309"/>
      <c r="FVN23" s="310"/>
      <c r="FVO23" s="343"/>
      <c r="FVP23" s="343"/>
      <c r="FVQ23" s="343"/>
      <c r="FVR23" s="343"/>
      <c r="FVS23" s="343"/>
      <c r="FVT23" s="343"/>
      <c r="FVU23" s="343"/>
      <c r="FVV23" s="343"/>
      <c r="FVW23" s="307"/>
      <c r="FVX23" s="335"/>
      <c r="FVY23" s="336"/>
      <c r="FVZ23" s="337"/>
      <c r="FWA23" s="308"/>
      <c r="FWB23" s="309"/>
      <c r="FWC23" s="310"/>
      <c r="FWD23" s="343"/>
      <c r="FWE23" s="343"/>
      <c r="FWF23" s="343"/>
      <c r="FWG23" s="343"/>
      <c r="FWH23" s="343"/>
      <c r="FWI23" s="343"/>
      <c r="FWJ23" s="343"/>
      <c r="FWK23" s="343"/>
      <c r="FWL23" s="307"/>
      <c r="FWM23" s="335"/>
      <c r="FWN23" s="336"/>
      <c r="FWO23" s="337"/>
      <c r="FWP23" s="308"/>
      <c r="FWQ23" s="309"/>
      <c r="FWR23" s="310"/>
      <c r="FWS23" s="343"/>
      <c r="FWT23" s="343"/>
      <c r="FWU23" s="343"/>
      <c r="FWV23" s="343"/>
      <c r="FWW23" s="343"/>
      <c r="FWX23" s="343"/>
      <c r="FWY23" s="343"/>
      <c r="FWZ23" s="343"/>
      <c r="FXA23" s="307"/>
      <c r="FXB23" s="335"/>
      <c r="FXC23" s="336"/>
      <c r="FXD23" s="337"/>
      <c r="FXE23" s="308"/>
      <c r="FXF23" s="309"/>
      <c r="FXG23" s="310"/>
      <c r="FXH23" s="343"/>
      <c r="FXI23" s="343"/>
      <c r="FXJ23" s="343"/>
      <c r="FXK23" s="343"/>
      <c r="FXL23" s="343"/>
      <c r="FXM23" s="343"/>
      <c r="FXN23" s="343"/>
      <c r="FXO23" s="343"/>
      <c r="FXP23" s="307"/>
      <c r="FXQ23" s="335"/>
      <c r="FXR23" s="336"/>
      <c r="FXS23" s="337"/>
      <c r="FXT23" s="308"/>
      <c r="FXU23" s="309"/>
      <c r="FXV23" s="310"/>
      <c r="FXW23" s="343"/>
      <c r="FXX23" s="343"/>
      <c r="FXY23" s="343"/>
      <c r="FXZ23" s="343"/>
      <c r="FYA23" s="343"/>
      <c r="FYB23" s="343"/>
      <c r="FYC23" s="343"/>
      <c r="FYD23" s="343"/>
      <c r="FYE23" s="307"/>
      <c r="FYF23" s="335"/>
      <c r="FYG23" s="336"/>
      <c r="FYH23" s="337"/>
      <c r="FYI23" s="308"/>
      <c r="FYJ23" s="309"/>
      <c r="FYK23" s="310"/>
      <c r="FYL23" s="343"/>
      <c r="FYM23" s="343"/>
      <c r="FYN23" s="343"/>
      <c r="FYO23" s="343"/>
      <c r="FYP23" s="343"/>
      <c r="FYQ23" s="343"/>
      <c r="FYR23" s="343"/>
      <c r="FYS23" s="343"/>
      <c r="FYT23" s="307"/>
      <c r="FYU23" s="335"/>
      <c r="FYV23" s="336"/>
      <c r="FYW23" s="337"/>
      <c r="FYX23" s="308"/>
      <c r="FYY23" s="309"/>
      <c r="FYZ23" s="310"/>
      <c r="FZA23" s="343"/>
      <c r="FZB23" s="343"/>
      <c r="FZC23" s="343"/>
      <c r="FZD23" s="343"/>
      <c r="FZE23" s="343"/>
      <c r="FZF23" s="343"/>
      <c r="FZG23" s="343"/>
      <c r="FZH23" s="343"/>
      <c r="FZI23" s="307"/>
      <c r="FZJ23" s="335"/>
      <c r="FZK23" s="336"/>
      <c r="FZL23" s="337"/>
      <c r="FZM23" s="308"/>
      <c r="FZN23" s="309"/>
      <c r="FZO23" s="310"/>
      <c r="FZP23" s="343"/>
      <c r="FZQ23" s="343"/>
      <c r="FZR23" s="343"/>
      <c r="FZS23" s="343"/>
      <c r="FZT23" s="343"/>
      <c r="FZU23" s="343"/>
      <c r="FZV23" s="343"/>
      <c r="FZW23" s="343"/>
      <c r="FZX23" s="307"/>
      <c r="FZY23" s="335"/>
      <c r="FZZ23" s="336"/>
      <c r="GAA23" s="337"/>
      <c r="GAB23" s="308"/>
      <c r="GAC23" s="309"/>
      <c r="GAD23" s="310"/>
      <c r="GAE23" s="343"/>
      <c r="GAF23" s="343"/>
      <c r="GAG23" s="343"/>
      <c r="GAH23" s="343"/>
      <c r="GAI23" s="343"/>
      <c r="GAJ23" s="343"/>
      <c r="GAK23" s="343"/>
      <c r="GAL23" s="343"/>
      <c r="GAM23" s="307"/>
      <c r="GAN23" s="335"/>
      <c r="GAO23" s="336"/>
      <c r="GAP23" s="337"/>
      <c r="GAQ23" s="308"/>
      <c r="GAR23" s="309"/>
      <c r="GAS23" s="310"/>
      <c r="GAT23" s="343"/>
      <c r="GAU23" s="343"/>
      <c r="GAV23" s="343"/>
      <c r="GAW23" s="343"/>
      <c r="GAX23" s="343"/>
      <c r="GAY23" s="343"/>
      <c r="GAZ23" s="343"/>
      <c r="GBA23" s="343"/>
      <c r="GBB23" s="307"/>
      <c r="GBC23" s="335"/>
      <c r="GBD23" s="336"/>
      <c r="GBE23" s="337"/>
      <c r="GBF23" s="308"/>
      <c r="GBG23" s="309"/>
      <c r="GBH23" s="310"/>
      <c r="GBI23" s="343"/>
      <c r="GBJ23" s="343"/>
      <c r="GBK23" s="343"/>
      <c r="GBL23" s="343"/>
      <c r="GBM23" s="343"/>
      <c r="GBN23" s="343"/>
      <c r="GBO23" s="343"/>
      <c r="GBP23" s="343"/>
      <c r="GBQ23" s="307"/>
      <c r="GBR23" s="335"/>
      <c r="GBS23" s="336"/>
      <c r="GBT23" s="337"/>
      <c r="GBU23" s="308"/>
      <c r="GBV23" s="309"/>
      <c r="GBW23" s="310"/>
      <c r="GBX23" s="343"/>
      <c r="GBY23" s="343"/>
      <c r="GBZ23" s="343"/>
      <c r="GCA23" s="343"/>
      <c r="GCB23" s="343"/>
      <c r="GCC23" s="343"/>
      <c r="GCD23" s="343"/>
      <c r="GCE23" s="343"/>
      <c r="GCF23" s="307"/>
      <c r="GCG23" s="335"/>
      <c r="GCH23" s="336"/>
      <c r="GCI23" s="337"/>
      <c r="GCJ23" s="308"/>
      <c r="GCK23" s="309"/>
      <c r="GCL23" s="310"/>
      <c r="GCM23" s="343"/>
      <c r="GCN23" s="343"/>
      <c r="GCO23" s="343"/>
      <c r="GCP23" s="343"/>
      <c r="GCQ23" s="343"/>
      <c r="GCR23" s="343"/>
      <c r="GCS23" s="343"/>
      <c r="GCT23" s="343"/>
      <c r="GCU23" s="307"/>
      <c r="GCV23" s="335"/>
      <c r="GCW23" s="336"/>
      <c r="GCX23" s="337"/>
      <c r="GCY23" s="308"/>
      <c r="GCZ23" s="309"/>
      <c r="GDA23" s="310"/>
      <c r="GDB23" s="343"/>
      <c r="GDC23" s="343"/>
      <c r="GDD23" s="343"/>
      <c r="GDE23" s="343"/>
      <c r="GDF23" s="343"/>
      <c r="GDG23" s="343"/>
      <c r="GDH23" s="343"/>
      <c r="GDI23" s="343"/>
      <c r="GDJ23" s="307"/>
      <c r="GDK23" s="335"/>
      <c r="GDL23" s="336"/>
      <c r="GDM23" s="337"/>
      <c r="GDN23" s="308"/>
      <c r="GDO23" s="309"/>
      <c r="GDP23" s="310"/>
      <c r="GDQ23" s="343"/>
      <c r="GDR23" s="343"/>
      <c r="GDS23" s="343"/>
      <c r="GDT23" s="343"/>
      <c r="GDU23" s="343"/>
      <c r="GDV23" s="343"/>
      <c r="GDW23" s="343"/>
      <c r="GDX23" s="343"/>
      <c r="GDY23" s="307"/>
      <c r="GDZ23" s="335"/>
      <c r="GEA23" s="336"/>
      <c r="GEB23" s="337"/>
      <c r="GEC23" s="308"/>
      <c r="GED23" s="309"/>
      <c r="GEE23" s="310"/>
      <c r="GEF23" s="343"/>
      <c r="GEG23" s="343"/>
      <c r="GEH23" s="343"/>
      <c r="GEI23" s="343"/>
      <c r="GEJ23" s="343"/>
      <c r="GEK23" s="343"/>
      <c r="GEL23" s="343"/>
      <c r="GEM23" s="343"/>
      <c r="GEN23" s="307"/>
      <c r="GEO23" s="335"/>
      <c r="GEP23" s="336"/>
      <c r="GEQ23" s="337"/>
      <c r="GER23" s="308"/>
      <c r="GES23" s="309"/>
      <c r="GET23" s="310"/>
      <c r="GEU23" s="343"/>
      <c r="GEV23" s="343"/>
      <c r="GEW23" s="343"/>
      <c r="GEX23" s="343"/>
      <c r="GEY23" s="343"/>
      <c r="GEZ23" s="343"/>
      <c r="GFA23" s="343"/>
      <c r="GFB23" s="343"/>
      <c r="GFC23" s="307"/>
      <c r="GFD23" s="335"/>
      <c r="GFE23" s="336"/>
      <c r="GFF23" s="337"/>
      <c r="GFG23" s="308"/>
      <c r="GFH23" s="309"/>
      <c r="GFI23" s="310"/>
      <c r="GFJ23" s="343"/>
      <c r="GFK23" s="343"/>
      <c r="GFL23" s="343"/>
      <c r="GFM23" s="343"/>
      <c r="GFN23" s="343"/>
      <c r="GFO23" s="343"/>
      <c r="GFP23" s="343"/>
      <c r="GFQ23" s="343"/>
      <c r="GFR23" s="307"/>
      <c r="GFS23" s="335"/>
      <c r="GFT23" s="336"/>
      <c r="GFU23" s="337"/>
      <c r="GFV23" s="308"/>
      <c r="GFW23" s="309"/>
      <c r="GFX23" s="310"/>
      <c r="GFY23" s="343"/>
      <c r="GFZ23" s="343"/>
      <c r="GGA23" s="343"/>
      <c r="GGB23" s="343"/>
      <c r="GGC23" s="343"/>
      <c r="GGD23" s="343"/>
      <c r="GGE23" s="343"/>
      <c r="GGF23" s="343"/>
      <c r="GGG23" s="307"/>
      <c r="GGH23" s="335"/>
      <c r="GGI23" s="336"/>
      <c r="GGJ23" s="337"/>
      <c r="GGK23" s="308"/>
      <c r="GGL23" s="309"/>
      <c r="GGM23" s="310"/>
      <c r="GGN23" s="343"/>
      <c r="GGO23" s="343"/>
      <c r="GGP23" s="343"/>
      <c r="GGQ23" s="343"/>
      <c r="GGR23" s="343"/>
      <c r="GGS23" s="343"/>
      <c r="GGT23" s="343"/>
      <c r="GGU23" s="343"/>
      <c r="GGV23" s="307"/>
      <c r="GGW23" s="335"/>
      <c r="GGX23" s="336"/>
      <c r="GGY23" s="337"/>
      <c r="GGZ23" s="308"/>
      <c r="GHA23" s="309"/>
      <c r="GHB23" s="310"/>
      <c r="GHC23" s="343"/>
      <c r="GHD23" s="343"/>
      <c r="GHE23" s="343"/>
      <c r="GHF23" s="343"/>
      <c r="GHG23" s="343"/>
      <c r="GHH23" s="343"/>
      <c r="GHI23" s="343"/>
      <c r="GHJ23" s="343"/>
      <c r="GHK23" s="307"/>
      <c r="GHL23" s="335"/>
      <c r="GHM23" s="336"/>
      <c r="GHN23" s="337"/>
      <c r="GHO23" s="308"/>
      <c r="GHP23" s="309"/>
      <c r="GHQ23" s="310"/>
      <c r="GHR23" s="343"/>
      <c r="GHS23" s="343"/>
      <c r="GHT23" s="343"/>
      <c r="GHU23" s="343"/>
      <c r="GHV23" s="343"/>
      <c r="GHW23" s="343"/>
      <c r="GHX23" s="343"/>
      <c r="GHY23" s="343"/>
      <c r="GHZ23" s="307"/>
      <c r="GIA23" s="335"/>
      <c r="GIB23" s="336"/>
      <c r="GIC23" s="337"/>
      <c r="GID23" s="308"/>
      <c r="GIE23" s="309"/>
      <c r="GIF23" s="310"/>
      <c r="GIG23" s="343"/>
      <c r="GIH23" s="343"/>
      <c r="GII23" s="343"/>
      <c r="GIJ23" s="343"/>
      <c r="GIK23" s="343"/>
      <c r="GIL23" s="343"/>
      <c r="GIM23" s="343"/>
      <c r="GIN23" s="343"/>
      <c r="GIO23" s="307"/>
      <c r="GIP23" s="335"/>
      <c r="GIQ23" s="336"/>
      <c r="GIR23" s="337"/>
      <c r="GIS23" s="308"/>
      <c r="GIT23" s="309"/>
      <c r="GIU23" s="310"/>
      <c r="GIV23" s="343"/>
      <c r="GIW23" s="343"/>
      <c r="GIX23" s="343"/>
      <c r="GIY23" s="343"/>
      <c r="GIZ23" s="343"/>
      <c r="GJA23" s="343"/>
      <c r="GJB23" s="343"/>
      <c r="GJC23" s="343"/>
      <c r="GJD23" s="307"/>
      <c r="GJE23" s="335"/>
      <c r="GJF23" s="336"/>
      <c r="GJG23" s="337"/>
      <c r="GJH23" s="308"/>
      <c r="GJI23" s="309"/>
      <c r="GJJ23" s="310"/>
      <c r="GJK23" s="343"/>
      <c r="GJL23" s="343"/>
      <c r="GJM23" s="343"/>
      <c r="GJN23" s="343"/>
      <c r="GJO23" s="343"/>
      <c r="GJP23" s="343"/>
      <c r="GJQ23" s="343"/>
      <c r="GJR23" s="343"/>
      <c r="GJS23" s="307"/>
      <c r="GJT23" s="335"/>
      <c r="GJU23" s="336"/>
      <c r="GJV23" s="337"/>
      <c r="GJW23" s="308"/>
      <c r="GJX23" s="309"/>
      <c r="GJY23" s="310"/>
      <c r="GJZ23" s="343"/>
      <c r="GKA23" s="343"/>
      <c r="GKB23" s="343"/>
      <c r="GKC23" s="343"/>
      <c r="GKD23" s="343"/>
      <c r="GKE23" s="343"/>
      <c r="GKF23" s="343"/>
      <c r="GKG23" s="343"/>
      <c r="GKH23" s="307"/>
      <c r="GKI23" s="335"/>
      <c r="GKJ23" s="336"/>
      <c r="GKK23" s="337"/>
      <c r="GKL23" s="308"/>
      <c r="GKM23" s="309"/>
      <c r="GKN23" s="310"/>
      <c r="GKO23" s="343"/>
      <c r="GKP23" s="343"/>
      <c r="GKQ23" s="343"/>
      <c r="GKR23" s="343"/>
      <c r="GKS23" s="343"/>
      <c r="GKT23" s="343"/>
      <c r="GKU23" s="343"/>
      <c r="GKV23" s="343"/>
      <c r="GKW23" s="307"/>
      <c r="GKX23" s="335"/>
      <c r="GKY23" s="336"/>
      <c r="GKZ23" s="337"/>
      <c r="GLA23" s="308"/>
      <c r="GLB23" s="309"/>
      <c r="GLC23" s="310"/>
      <c r="GLD23" s="343"/>
      <c r="GLE23" s="343"/>
      <c r="GLF23" s="343"/>
      <c r="GLG23" s="343"/>
      <c r="GLH23" s="343"/>
      <c r="GLI23" s="343"/>
      <c r="GLJ23" s="343"/>
      <c r="GLK23" s="343"/>
      <c r="GLL23" s="307"/>
      <c r="GLM23" s="335"/>
      <c r="GLN23" s="336"/>
      <c r="GLO23" s="337"/>
      <c r="GLP23" s="308"/>
      <c r="GLQ23" s="309"/>
      <c r="GLR23" s="310"/>
      <c r="GLS23" s="343"/>
      <c r="GLT23" s="343"/>
      <c r="GLU23" s="343"/>
      <c r="GLV23" s="343"/>
      <c r="GLW23" s="343"/>
      <c r="GLX23" s="343"/>
      <c r="GLY23" s="343"/>
      <c r="GLZ23" s="343"/>
      <c r="GMA23" s="307"/>
      <c r="GMB23" s="335"/>
      <c r="GMC23" s="336"/>
      <c r="GMD23" s="337"/>
      <c r="GME23" s="308"/>
      <c r="GMF23" s="309"/>
      <c r="GMG23" s="310"/>
      <c r="GMH23" s="343"/>
      <c r="GMI23" s="343"/>
      <c r="GMJ23" s="343"/>
      <c r="GMK23" s="343"/>
      <c r="GML23" s="343"/>
      <c r="GMM23" s="343"/>
      <c r="GMN23" s="343"/>
      <c r="GMO23" s="343"/>
      <c r="GMP23" s="307"/>
      <c r="GMQ23" s="335"/>
      <c r="GMR23" s="336"/>
      <c r="GMS23" s="337"/>
      <c r="GMT23" s="308"/>
      <c r="GMU23" s="309"/>
      <c r="GMV23" s="310"/>
      <c r="GMW23" s="343"/>
      <c r="GMX23" s="343"/>
      <c r="GMY23" s="343"/>
      <c r="GMZ23" s="343"/>
      <c r="GNA23" s="343"/>
      <c r="GNB23" s="343"/>
      <c r="GNC23" s="343"/>
      <c r="GND23" s="343"/>
      <c r="GNE23" s="307"/>
      <c r="GNF23" s="335"/>
      <c r="GNG23" s="336"/>
      <c r="GNH23" s="337"/>
      <c r="GNI23" s="308"/>
      <c r="GNJ23" s="309"/>
      <c r="GNK23" s="310"/>
      <c r="GNL23" s="343"/>
      <c r="GNM23" s="343"/>
      <c r="GNN23" s="343"/>
      <c r="GNO23" s="343"/>
      <c r="GNP23" s="343"/>
      <c r="GNQ23" s="343"/>
      <c r="GNR23" s="343"/>
      <c r="GNS23" s="343"/>
      <c r="GNT23" s="307"/>
      <c r="GNU23" s="335"/>
      <c r="GNV23" s="336"/>
      <c r="GNW23" s="337"/>
      <c r="GNX23" s="308"/>
      <c r="GNY23" s="309"/>
      <c r="GNZ23" s="310"/>
      <c r="GOA23" s="343"/>
      <c r="GOB23" s="343"/>
      <c r="GOC23" s="343"/>
      <c r="GOD23" s="343"/>
      <c r="GOE23" s="343"/>
      <c r="GOF23" s="343"/>
      <c r="GOG23" s="343"/>
      <c r="GOH23" s="343"/>
      <c r="GOI23" s="307"/>
      <c r="GOJ23" s="335"/>
      <c r="GOK23" s="336"/>
      <c r="GOL23" s="337"/>
      <c r="GOM23" s="308"/>
      <c r="GON23" s="309"/>
      <c r="GOO23" s="310"/>
      <c r="GOP23" s="343"/>
      <c r="GOQ23" s="343"/>
      <c r="GOR23" s="343"/>
      <c r="GOS23" s="343"/>
      <c r="GOT23" s="343"/>
      <c r="GOU23" s="343"/>
      <c r="GOV23" s="343"/>
      <c r="GOW23" s="343"/>
      <c r="GOX23" s="307"/>
      <c r="GOY23" s="335"/>
      <c r="GOZ23" s="336"/>
      <c r="GPA23" s="337"/>
      <c r="GPB23" s="308"/>
      <c r="GPC23" s="309"/>
      <c r="GPD23" s="310"/>
      <c r="GPE23" s="343"/>
      <c r="GPF23" s="343"/>
      <c r="GPG23" s="343"/>
      <c r="GPH23" s="343"/>
      <c r="GPI23" s="343"/>
      <c r="GPJ23" s="343"/>
      <c r="GPK23" s="343"/>
      <c r="GPL23" s="343"/>
      <c r="GPM23" s="307"/>
      <c r="GPN23" s="335"/>
      <c r="GPO23" s="336"/>
      <c r="GPP23" s="337"/>
      <c r="GPQ23" s="308"/>
      <c r="GPR23" s="309"/>
      <c r="GPS23" s="310"/>
      <c r="GPT23" s="343"/>
      <c r="GPU23" s="343"/>
      <c r="GPV23" s="343"/>
      <c r="GPW23" s="343"/>
      <c r="GPX23" s="343"/>
      <c r="GPY23" s="343"/>
      <c r="GPZ23" s="343"/>
      <c r="GQA23" s="343"/>
      <c r="GQB23" s="307"/>
      <c r="GQC23" s="335"/>
      <c r="GQD23" s="336"/>
      <c r="GQE23" s="337"/>
      <c r="GQF23" s="308"/>
      <c r="GQG23" s="309"/>
      <c r="GQH23" s="310"/>
      <c r="GQI23" s="343"/>
      <c r="GQJ23" s="343"/>
      <c r="GQK23" s="343"/>
      <c r="GQL23" s="343"/>
      <c r="GQM23" s="343"/>
      <c r="GQN23" s="343"/>
      <c r="GQO23" s="343"/>
      <c r="GQP23" s="343"/>
      <c r="GQQ23" s="307"/>
      <c r="GQR23" s="335"/>
      <c r="GQS23" s="336"/>
      <c r="GQT23" s="337"/>
      <c r="GQU23" s="308"/>
      <c r="GQV23" s="309"/>
      <c r="GQW23" s="310"/>
      <c r="GQX23" s="343"/>
      <c r="GQY23" s="343"/>
      <c r="GQZ23" s="343"/>
      <c r="GRA23" s="343"/>
      <c r="GRB23" s="343"/>
      <c r="GRC23" s="343"/>
      <c r="GRD23" s="343"/>
      <c r="GRE23" s="343"/>
      <c r="GRF23" s="307"/>
      <c r="GRG23" s="335"/>
      <c r="GRH23" s="336"/>
      <c r="GRI23" s="337"/>
      <c r="GRJ23" s="308"/>
      <c r="GRK23" s="309"/>
      <c r="GRL23" s="310"/>
      <c r="GRM23" s="343"/>
      <c r="GRN23" s="343"/>
      <c r="GRO23" s="343"/>
      <c r="GRP23" s="343"/>
      <c r="GRQ23" s="343"/>
      <c r="GRR23" s="343"/>
      <c r="GRS23" s="343"/>
      <c r="GRT23" s="343"/>
      <c r="GRU23" s="307"/>
      <c r="GRV23" s="335"/>
      <c r="GRW23" s="336"/>
      <c r="GRX23" s="337"/>
      <c r="GRY23" s="308"/>
      <c r="GRZ23" s="309"/>
      <c r="GSA23" s="310"/>
      <c r="GSB23" s="343"/>
      <c r="GSC23" s="343"/>
      <c r="GSD23" s="343"/>
      <c r="GSE23" s="343"/>
      <c r="GSF23" s="343"/>
      <c r="GSG23" s="343"/>
      <c r="GSH23" s="343"/>
      <c r="GSI23" s="343"/>
      <c r="GSJ23" s="307"/>
      <c r="GSK23" s="335"/>
      <c r="GSL23" s="336"/>
      <c r="GSM23" s="337"/>
      <c r="GSN23" s="308"/>
      <c r="GSO23" s="309"/>
      <c r="GSP23" s="310"/>
      <c r="GSQ23" s="343"/>
      <c r="GSR23" s="343"/>
      <c r="GSS23" s="343"/>
      <c r="GST23" s="343"/>
      <c r="GSU23" s="343"/>
      <c r="GSV23" s="343"/>
      <c r="GSW23" s="343"/>
      <c r="GSX23" s="343"/>
      <c r="GSY23" s="307"/>
      <c r="GSZ23" s="335"/>
      <c r="GTA23" s="336"/>
      <c r="GTB23" s="337"/>
      <c r="GTC23" s="308"/>
      <c r="GTD23" s="309"/>
      <c r="GTE23" s="310"/>
      <c r="GTF23" s="343"/>
      <c r="GTG23" s="343"/>
      <c r="GTH23" s="343"/>
      <c r="GTI23" s="343"/>
      <c r="GTJ23" s="343"/>
      <c r="GTK23" s="343"/>
      <c r="GTL23" s="343"/>
      <c r="GTM23" s="343"/>
      <c r="GTN23" s="307"/>
      <c r="GTO23" s="335"/>
      <c r="GTP23" s="336"/>
      <c r="GTQ23" s="337"/>
      <c r="GTR23" s="308"/>
      <c r="GTS23" s="309"/>
      <c r="GTT23" s="310"/>
      <c r="GTU23" s="343"/>
      <c r="GTV23" s="343"/>
      <c r="GTW23" s="343"/>
      <c r="GTX23" s="343"/>
      <c r="GTY23" s="343"/>
      <c r="GTZ23" s="343"/>
      <c r="GUA23" s="343"/>
      <c r="GUB23" s="343"/>
      <c r="GUC23" s="307"/>
      <c r="GUD23" s="335"/>
      <c r="GUE23" s="336"/>
      <c r="GUF23" s="337"/>
      <c r="GUG23" s="308"/>
      <c r="GUH23" s="309"/>
      <c r="GUI23" s="310"/>
      <c r="GUJ23" s="343"/>
      <c r="GUK23" s="343"/>
      <c r="GUL23" s="343"/>
      <c r="GUM23" s="343"/>
      <c r="GUN23" s="343"/>
      <c r="GUO23" s="343"/>
      <c r="GUP23" s="343"/>
      <c r="GUQ23" s="343"/>
      <c r="GUR23" s="307"/>
      <c r="GUS23" s="335"/>
      <c r="GUT23" s="336"/>
      <c r="GUU23" s="337"/>
      <c r="GUV23" s="308"/>
      <c r="GUW23" s="309"/>
      <c r="GUX23" s="310"/>
      <c r="GUY23" s="343"/>
      <c r="GUZ23" s="343"/>
      <c r="GVA23" s="343"/>
      <c r="GVB23" s="343"/>
      <c r="GVC23" s="343"/>
      <c r="GVD23" s="343"/>
      <c r="GVE23" s="343"/>
      <c r="GVF23" s="343"/>
      <c r="GVG23" s="307"/>
      <c r="GVH23" s="335"/>
      <c r="GVI23" s="336"/>
      <c r="GVJ23" s="337"/>
      <c r="GVK23" s="308"/>
      <c r="GVL23" s="309"/>
      <c r="GVM23" s="310"/>
      <c r="GVN23" s="343"/>
      <c r="GVO23" s="343"/>
      <c r="GVP23" s="343"/>
      <c r="GVQ23" s="343"/>
      <c r="GVR23" s="343"/>
      <c r="GVS23" s="343"/>
      <c r="GVT23" s="343"/>
      <c r="GVU23" s="343"/>
      <c r="GVV23" s="307"/>
      <c r="GVW23" s="335"/>
      <c r="GVX23" s="336"/>
      <c r="GVY23" s="337"/>
      <c r="GVZ23" s="308"/>
      <c r="GWA23" s="309"/>
      <c r="GWB23" s="310"/>
      <c r="GWC23" s="343"/>
      <c r="GWD23" s="343"/>
      <c r="GWE23" s="343"/>
      <c r="GWF23" s="343"/>
      <c r="GWG23" s="343"/>
      <c r="GWH23" s="343"/>
      <c r="GWI23" s="343"/>
      <c r="GWJ23" s="343"/>
      <c r="GWK23" s="307"/>
      <c r="GWL23" s="335"/>
      <c r="GWM23" s="336"/>
      <c r="GWN23" s="337"/>
      <c r="GWO23" s="308"/>
      <c r="GWP23" s="309"/>
      <c r="GWQ23" s="310"/>
      <c r="GWR23" s="343"/>
      <c r="GWS23" s="343"/>
      <c r="GWT23" s="343"/>
      <c r="GWU23" s="343"/>
      <c r="GWV23" s="343"/>
      <c r="GWW23" s="343"/>
      <c r="GWX23" s="343"/>
      <c r="GWY23" s="343"/>
      <c r="GWZ23" s="307"/>
      <c r="GXA23" s="335"/>
      <c r="GXB23" s="336"/>
      <c r="GXC23" s="337"/>
      <c r="GXD23" s="308"/>
      <c r="GXE23" s="309"/>
      <c r="GXF23" s="310"/>
      <c r="GXG23" s="343"/>
      <c r="GXH23" s="343"/>
      <c r="GXI23" s="343"/>
      <c r="GXJ23" s="343"/>
      <c r="GXK23" s="343"/>
      <c r="GXL23" s="343"/>
      <c r="GXM23" s="343"/>
      <c r="GXN23" s="343"/>
      <c r="GXO23" s="307"/>
      <c r="GXP23" s="335"/>
      <c r="GXQ23" s="336"/>
      <c r="GXR23" s="337"/>
      <c r="GXS23" s="308"/>
      <c r="GXT23" s="309"/>
      <c r="GXU23" s="310"/>
      <c r="GXV23" s="343"/>
      <c r="GXW23" s="343"/>
      <c r="GXX23" s="343"/>
      <c r="GXY23" s="343"/>
      <c r="GXZ23" s="343"/>
      <c r="GYA23" s="343"/>
      <c r="GYB23" s="343"/>
      <c r="GYC23" s="343"/>
      <c r="GYD23" s="307"/>
      <c r="GYE23" s="335"/>
      <c r="GYF23" s="336"/>
      <c r="GYG23" s="337"/>
      <c r="GYH23" s="308"/>
      <c r="GYI23" s="309"/>
      <c r="GYJ23" s="310"/>
      <c r="GYK23" s="343"/>
      <c r="GYL23" s="343"/>
      <c r="GYM23" s="343"/>
      <c r="GYN23" s="343"/>
      <c r="GYO23" s="343"/>
      <c r="GYP23" s="343"/>
      <c r="GYQ23" s="343"/>
      <c r="GYR23" s="343"/>
      <c r="GYS23" s="307"/>
      <c r="GYT23" s="335"/>
      <c r="GYU23" s="336"/>
      <c r="GYV23" s="337"/>
      <c r="GYW23" s="308"/>
      <c r="GYX23" s="309"/>
      <c r="GYY23" s="310"/>
      <c r="GYZ23" s="343"/>
      <c r="GZA23" s="343"/>
      <c r="GZB23" s="343"/>
      <c r="GZC23" s="343"/>
      <c r="GZD23" s="343"/>
      <c r="GZE23" s="343"/>
      <c r="GZF23" s="343"/>
      <c r="GZG23" s="343"/>
      <c r="GZH23" s="307"/>
      <c r="GZI23" s="335"/>
      <c r="GZJ23" s="336"/>
      <c r="GZK23" s="337"/>
      <c r="GZL23" s="308"/>
      <c r="GZM23" s="309"/>
      <c r="GZN23" s="310"/>
      <c r="GZO23" s="343"/>
      <c r="GZP23" s="343"/>
      <c r="GZQ23" s="343"/>
      <c r="GZR23" s="343"/>
      <c r="GZS23" s="343"/>
      <c r="GZT23" s="343"/>
      <c r="GZU23" s="343"/>
      <c r="GZV23" s="343"/>
      <c r="GZW23" s="307"/>
      <c r="GZX23" s="335"/>
      <c r="GZY23" s="336"/>
      <c r="GZZ23" s="337"/>
      <c r="HAA23" s="308"/>
      <c r="HAB23" s="309"/>
      <c r="HAC23" s="310"/>
      <c r="HAD23" s="343"/>
      <c r="HAE23" s="343"/>
      <c r="HAF23" s="343"/>
      <c r="HAG23" s="343"/>
      <c r="HAH23" s="343"/>
      <c r="HAI23" s="343"/>
      <c r="HAJ23" s="343"/>
      <c r="HAK23" s="343"/>
      <c r="HAL23" s="307"/>
      <c r="HAM23" s="335"/>
      <c r="HAN23" s="336"/>
      <c r="HAO23" s="337"/>
      <c r="HAP23" s="308"/>
      <c r="HAQ23" s="309"/>
      <c r="HAR23" s="310"/>
      <c r="HAS23" s="343"/>
      <c r="HAT23" s="343"/>
      <c r="HAU23" s="343"/>
      <c r="HAV23" s="343"/>
      <c r="HAW23" s="343"/>
      <c r="HAX23" s="343"/>
      <c r="HAY23" s="343"/>
      <c r="HAZ23" s="343"/>
      <c r="HBA23" s="307"/>
      <c r="HBB23" s="335"/>
      <c r="HBC23" s="336"/>
      <c r="HBD23" s="337"/>
      <c r="HBE23" s="308"/>
      <c r="HBF23" s="309"/>
      <c r="HBG23" s="310"/>
      <c r="HBH23" s="343"/>
      <c r="HBI23" s="343"/>
      <c r="HBJ23" s="343"/>
      <c r="HBK23" s="343"/>
      <c r="HBL23" s="343"/>
      <c r="HBM23" s="343"/>
      <c r="HBN23" s="343"/>
      <c r="HBO23" s="343"/>
      <c r="HBP23" s="307"/>
      <c r="HBQ23" s="335"/>
      <c r="HBR23" s="336"/>
      <c r="HBS23" s="337"/>
      <c r="HBT23" s="308"/>
      <c r="HBU23" s="309"/>
      <c r="HBV23" s="310"/>
      <c r="HBW23" s="343"/>
      <c r="HBX23" s="343"/>
      <c r="HBY23" s="343"/>
      <c r="HBZ23" s="343"/>
      <c r="HCA23" s="343"/>
      <c r="HCB23" s="343"/>
      <c r="HCC23" s="343"/>
      <c r="HCD23" s="343"/>
      <c r="HCE23" s="307"/>
      <c r="HCF23" s="335"/>
      <c r="HCG23" s="336"/>
      <c r="HCH23" s="337"/>
      <c r="HCI23" s="308"/>
      <c r="HCJ23" s="309"/>
      <c r="HCK23" s="310"/>
      <c r="HCL23" s="343"/>
      <c r="HCM23" s="343"/>
      <c r="HCN23" s="343"/>
      <c r="HCO23" s="343"/>
      <c r="HCP23" s="343"/>
      <c r="HCQ23" s="343"/>
      <c r="HCR23" s="343"/>
      <c r="HCS23" s="343"/>
      <c r="HCT23" s="307"/>
      <c r="HCU23" s="335"/>
      <c r="HCV23" s="336"/>
      <c r="HCW23" s="337"/>
      <c r="HCX23" s="308"/>
      <c r="HCY23" s="309"/>
      <c r="HCZ23" s="310"/>
      <c r="HDA23" s="343"/>
      <c r="HDB23" s="343"/>
      <c r="HDC23" s="343"/>
      <c r="HDD23" s="343"/>
      <c r="HDE23" s="343"/>
      <c r="HDF23" s="343"/>
      <c r="HDG23" s="343"/>
      <c r="HDH23" s="343"/>
      <c r="HDI23" s="307"/>
      <c r="HDJ23" s="335"/>
      <c r="HDK23" s="336"/>
      <c r="HDL23" s="337"/>
      <c r="HDM23" s="308"/>
      <c r="HDN23" s="309"/>
      <c r="HDO23" s="310"/>
      <c r="HDP23" s="343"/>
      <c r="HDQ23" s="343"/>
      <c r="HDR23" s="343"/>
      <c r="HDS23" s="343"/>
      <c r="HDT23" s="343"/>
      <c r="HDU23" s="343"/>
      <c r="HDV23" s="343"/>
      <c r="HDW23" s="343"/>
      <c r="HDX23" s="307"/>
      <c r="HDY23" s="335"/>
      <c r="HDZ23" s="336"/>
      <c r="HEA23" s="337"/>
      <c r="HEB23" s="308"/>
      <c r="HEC23" s="309"/>
      <c r="HED23" s="310"/>
      <c r="HEE23" s="343"/>
      <c r="HEF23" s="343"/>
      <c r="HEG23" s="343"/>
      <c r="HEH23" s="343"/>
      <c r="HEI23" s="343"/>
      <c r="HEJ23" s="343"/>
      <c r="HEK23" s="343"/>
      <c r="HEL23" s="343"/>
      <c r="HEM23" s="307"/>
      <c r="HEN23" s="335"/>
      <c r="HEO23" s="336"/>
      <c r="HEP23" s="337"/>
      <c r="HEQ23" s="308"/>
      <c r="HER23" s="309"/>
      <c r="HES23" s="310"/>
      <c r="HET23" s="343"/>
      <c r="HEU23" s="343"/>
      <c r="HEV23" s="343"/>
      <c r="HEW23" s="343"/>
      <c r="HEX23" s="343"/>
      <c r="HEY23" s="343"/>
      <c r="HEZ23" s="343"/>
      <c r="HFA23" s="343"/>
      <c r="HFB23" s="307"/>
      <c r="HFC23" s="335"/>
      <c r="HFD23" s="336"/>
      <c r="HFE23" s="337"/>
      <c r="HFF23" s="308"/>
      <c r="HFG23" s="309"/>
      <c r="HFH23" s="310"/>
      <c r="HFI23" s="343"/>
      <c r="HFJ23" s="343"/>
      <c r="HFK23" s="343"/>
      <c r="HFL23" s="343"/>
      <c r="HFM23" s="343"/>
      <c r="HFN23" s="343"/>
      <c r="HFO23" s="343"/>
      <c r="HFP23" s="343"/>
      <c r="HFQ23" s="307"/>
      <c r="HFR23" s="335"/>
      <c r="HFS23" s="336"/>
      <c r="HFT23" s="337"/>
      <c r="HFU23" s="308"/>
      <c r="HFV23" s="309"/>
      <c r="HFW23" s="310"/>
      <c r="HFX23" s="343"/>
      <c r="HFY23" s="343"/>
      <c r="HFZ23" s="343"/>
      <c r="HGA23" s="343"/>
      <c r="HGB23" s="343"/>
      <c r="HGC23" s="343"/>
      <c r="HGD23" s="343"/>
      <c r="HGE23" s="343"/>
      <c r="HGF23" s="307"/>
      <c r="HGG23" s="335"/>
      <c r="HGH23" s="336"/>
      <c r="HGI23" s="337"/>
      <c r="HGJ23" s="308"/>
      <c r="HGK23" s="309"/>
      <c r="HGL23" s="310"/>
      <c r="HGM23" s="343"/>
      <c r="HGN23" s="343"/>
      <c r="HGO23" s="343"/>
      <c r="HGP23" s="343"/>
      <c r="HGQ23" s="343"/>
      <c r="HGR23" s="343"/>
      <c r="HGS23" s="343"/>
      <c r="HGT23" s="343"/>
      <c r="HGU23" s="307"/>
      <c r="HGV23" s="335"/>
      <c r="HGW23" s="336"/>
      <c r="HGX23" s="337"/>
      <c r="HGY23" s="308"/>
      <c r="HGZ23" s="309"/>
      <c r="HHA23" s="310"/>
      <c r="HHB23" s="343"/>
      <c r="HHC23" s="343"/>
      <c r="HHD23" s="343"/>
      <c r="HHE23" s="343"/>
      <c r="HHF23" s="343"/>
      <c r="HHG23" s="343"/>
      <c r="HHH23" s="343"/>
      <c r="HHI23" s="343"/>
      <c r="HHJ23" s="307"/>
      <c r="HHK23" s="335"/>
      <c r="HHL23" s="336"/>
      <c r="HHM23" s="337"/>
      <c r="HHN23" s="308"/>
      <c r="HHO23" s="309"/>
      <c r="HHP23" s="310"/>
      <c r="HHQ23" s="343"/>
      <c r="HHR23" s="343"/>
      <c r="HHS23" s="343"/>
      <c r="HHT23" s="343"/>
      <c r="HHU23" s="343"/>
      <c r="HHV23" s="343"/>
      <c r="HHW23" s="343"/>
      <c r="HHX23" s="343"/>
      <c r="HHY23" s="307"/>
      <c r="HHZ23" s="335"/>
      <c r="HIA23" s="336"/>
      <c r="HIB23" s="337"/>
      <c r="HIC23" s="308"/>
      <c r="HID23" s="309"/>
      <c r="HIE23" s="310"/>
      <c r="HIF23" s="343"/>
      <c r="HIG23" s="343"/>
      <c r="HIH23" s="343"/>
      <c r="HII23" s="343"/>
      <c r="HIJ23" s="343"/>
      <c r="HIK23" s="343"/>
      <c r="HIL23" s="343"/>
      <c r="HIM23" s="343"/>
      <c r="HIN23" s="307"/>
      <c r="HIO23" s="335"/>
      <c r="HIP23" s="336"/>
      <c r="HIQ23" s="337"/>
      <c r="HIR23" s="308"/>
      <c r="HIS23" s="309"/>
      <c r="HIT23" s="310"/>
      <c r="HIU23" s="343"/>
      <c r="HIV23" s="343"/>
      <c r="HIW23" s="343"/>
      <c r="HIX23" s="343"/>
      <c r="HIY23" s="343"/>
      <c r="HIZ23" s="343"/>
      <c r="HJA23" s="343"/>
      <c r="HJB23" s="343"/>
      <c r="HJC23" s="307"/>
      <c r="HJD23" s="335"/>
      <c r="HJE23" s="336"/>
      <c r="HJF23" s="337"/>
      <c r="HJG23" s="308"/>
      <c r="HJH23" s="309"/>
      <c r="HJI23" s="310"/>
      <c r="HJJ23" s="343"/>
      <c r="HJK23" s="343"/>
      <c r="HJL23" s="343"/>
      <c r="HJM23" s="343"/>
      <c r="HJN23" s="343"/>
      <c r="HJO23" s="343"/>
      <c r="HJP23" s="343"/>
      <c r="HJQ23" s="343"/>
      <c r="HJR23" s="307"/>
      <c r="HJS23" s="335"/>
      <c r="HJT23" s="336"/>
      <c r="HJU23" s="337"/>
      <c r="HJV23" s="308"/>
      <c r="HJW23" s="309"/>
      <c r="HJX23" s="310"/>
      <c r="HJY23" s="343"/>
      <c r="HJZ23" s="343"/>
      <c r="HKA23" s="343"/>
      <c r="HKB23" s="343"/>
      <c r="HKC23" s="343"/>
      <c r="HKD23" s="343"/>
      <c r="HKE23" s="343"/>
      <c r="HKF23" s="343"/>
      <c r="HKG23" s="307"/>
      <c r="HKH23" s="335"/>
      <c r="HKI23" s="336"/>
      <c r="HKJ23" s="337"/>
      <c r="HKK23" s="308"/>
      <c r="HKL23" s="309"/>
      <c r="HKM23" s="310"/>
      <c r="HKN23" s="343"/>
      <c r="HKO23" s="343"/>
      <c r="HKP23" s="343"/>
      <c r="HKQ23" s="343"/>
      <c r="HKR23" s="343"/>
      <c r="HKS23" s="343"/>
      <c r="HKT23" s="343"/>
      <c r="HKU23" s="343"/>
      <c r="HKV23" s="307"/>
      <c r="HKW23" s="335"/>
      <c r="HKX23" s="336"/>
      <c r="HKY23" s="337"/>
      <c r="HKZ23" s="308"/>
      <c r="HLA23" s="309"/>
      <c r="HLB23" s="310"/>
      <c r="HLC23" s="343"/>
      <c r="HLD23" s="343"/>
      <c r="HLE23" s="343"/>
      <c r="HLF23" s="343"/>
      <c r="HLG23" s="343"/>
      <c r="HLH23" s="343"/>
      <c r="HLI23" s="343"/>
      <c r="HLJ23" s="343"/>
      <c r="HLK23" s="307"/>
      <c r="HLL23" s="335"/>
      <c r="HLM23" s="336"/>
      <c r="HLN23" s="337"/>
      <c r="HLO23" s="308"/>
      <c r="HLP23" s="309"/>
      <c r="HLQ23" s="310"/>
      <c r="HLR23" s="343"/>
      <c r="HLS23" s="343"/>
      <c r="HLT23" s="343"/>
      <c r="HLU23" s="343"/>
      <c r="HLV23" s="343"/>
      <c r="HLW23" s="343"/>
      <c r="HLX23" s="343"/>
      <c r="HLY23" s="343"/>
      <c r="HLZ23" s="307"/>
      <c r="HMA23" s="335"/>
      <c r="HMB23" s="336"/>
      <c r="HMC23" s="337"/>
      <c r="HMD23" s="308"/>
      <c r="HME23" s="309"/>
      <c r="HMF23" s="310"/>
      <c r="HMG23" s="343"/>
      <c r="HMH23" s="343"/>
      <c r="HMI23" s="343"/>
      <c r="HMJ23" s="343"/>
      <c r="HMK23" s="343"/>
      <c r="HML23" s="343"/>
      <c r="HMM23" s="343"/>
      <c r="HMN23" s="343"/>
      <c r="HMO23" s="307"/>
      <c r="HMP23" s="335"/>
      <c r="HMQ23" s="336"/>
      <c r="HMR23" s="337"/>
      <c r="HMS23" s="308"/>
      <c r="HMT23" s="309"/>
      <c r="HMU23" s="310"/>
      <c r="HMV23" s="343"/>
      <c r="HMW23" s="343"/>
      <c r="HMX23" s="343"/>
      <c r="HMY23" s="343"/>
      <c r="HMZ23" s="343"/>
      <c r="HNA23" s="343"/>
      <c r="HNB23" s="343"/>
      <c r="HNC23" s="343"/>
      <c r="HND23" s="307"/>
      <c r="HNE23" s="335"/>
      <c r="HNF23" s="336"/>
      <c r="HNG23" s="337"/>
      <c r="HNH23" s="308"/>
      <c r="HNI23" s="309"/>
      <c r="HNJ23" s="310"/>
      <c r="HNK23" s="343"/>
      <c r="HNL23" s="343"/>
      <c r="HNM23" s="343"/>
      <c r="HNN23" s="343"/>
      <c r="HNO23" s="343"/>
      <c r="HNP23" s="343"/>
      <c r="HNQ23" s="343"/>
      <c r="HNR23" s="343"/>
      <c r="HNS23" s="307"/>
      <c r="HNT23" s="335"/>
      <c r="HNU23" s="336"/>
      <c r="HNV23" s="337"/>
      <c r="HNW23" s="308"/>
      <c r="HNX23" s="309"/>
      <c r="HNY23" s="310"/>
      <c r="HNZ23" s="343"/>
      <c r="HOA23" s="343"/>
      <c r="HOB23" s="343"/>
      <c r="HOC23" s="343"/>
      <c r="HOD23" s="343"/>
      <c r="HOE23" s="343"/>
      <c r="HOF23" s="343"/>
      <c r="HOG23" s="343"/>
      <c r="HOH23" s="307"/>
      <c r="HOI23" s="335"/>
      <c r="HOJ23" s="336"/>
      <c r="HOK23" s="337"/>
      <c r="HOL23" s="308"/>
      <c r="HOM23" s="309"/>
      <c r="HON23" s="310"/>
      <c r="HOO23" s="343"/>
      <c r="HOP23" s="343"/>
      <c r="HOQ23" s="343"/>
      <c r="HOR23" s="343"/>
      <c r="HOS23" s="343"/>
      <c r="HOT23" s="343"/>
      <c r="HOU23" s="343"/>
      <c r="HOV23" s="343"/>
      <c r="HOW23" s="307"/>
      <c r="HOX23" s="335"/>
      <c r="HOY23" s="336"/>
      <c r="HOZ23" s="337"/>
      <c r="HPA23" s="308"/>
      <c r="HPB23" s="309"/>
      <c r="HPC23" s="310"/>
      <c r="HPD23" s="343"/>
      <c r="HPE23" s="343"/>
      <c r="HPF23" s="343"/>
      <c r="HPG23" s="343"/>
      <c r="HPH23" s="343"/>
      <c r="HPI23" s="343"/>
      <c r="HPJ23" s="343"/>
      <c r="HPK23" s="343"/>
      <c r="HPL23" s="307"/>
      <c r="HPM23" s="335"/>
      <c r="HPN23" s="336"/>
      <c r="HPO23" s="337"/>
      <c r="HPP23" s="308"/>
      <c r="HPQ23" s="309"/>
      <c r="HPR23" s="310"/>
      <c r="HPS23" s="343"/>
      <c r="HPT23" s="343"/>
      <c r="HPU23" s="343"/>
      <c r="HPV23" s="343"/>
      <c r="HPW23" s="343"/>
      <c r="HPX23" s="343"/>
      <c r="HPY23" s="343"/>
      <c r="HPZ23" s="343"/>
      <c r="HQA23" s="307"/>
      <c r="HQB23" s="335"/>
      <c r="HQC23" s="336"/>
      <c r="HQD23" s="337"/>
      <c r="HQE23" s="308"/>
      <c r="HQF23" s="309"/>
      <c r="HQG23" s="310"/>
      <c r="HQH23" s="343"/>
      <c r="HQI23" s="343"/>
      <c r="HQJ23" s="343"/>
      <c r="HQK23" s="343"/>
      <c r="HQL23" s="343"/>
      <c r="HQM23" s="343"/>
      <c r="HQN23" s="343"/>
      <c r="HQO23" s="343"/>
      <c r="HQP23" s="307"/>
      <c r="HQQ23" s="335"/>
      <c r="HQR23" s="336"/>
      <c r="HQS23" s="337"/>
      <c r="HQT23" s="308"/>
      <c r="HQU23" s="309"/>
      <c r="HQV23" s="310"/>
      <c r="HQW23" s="343"/>
      <c r="HQX23" s="343"/>
      <c r="HQY23" s="343"/>
      <c r="HQZ23" s="343"/>
      <c r="HRA23" s="343"/>
      <c r="HRB23" s="343"/>
      <c r="HRC23" s="343"/>
      <c r="HRD23" s="343"/>
      <c r="HRE23" s="307"/>
      <c r="HRF23" s="335"/>
      <c r="HRG23" s="336"/>
      <c r="HRH23" s="337"/>
      <c r="HRI23" s="308"/>
      <c r="HRJ23" s="309"/>
      <c r="HRK23" s="310"/>
      <c r="HRL23" s="343"/>
      <c r="HRM23" s="343"/>
      <c r="HRN23" s="343"/>
      <c r="HRO23" s="343"/>
      <c r="HRP23" s="343"/>
      <c r="HRQ23" s="343"/>
      <c r="HRR23" s="343"/>
      <c r="HRS23" s="343"/>
      <c r="HRT23" s="307"/>
      <c r="HRU23" s="335"/>
      <c r="HRV23" s="336"/>
      <c r="HRW23" s="337"/>
      <c r="HRX23" s="308"/>
      <c r="HRY23" s="309"/>
      <c r="HRZ23" s="310"/>
      <c r="HSA23" s="343"/>
      <c r="HSB23" s="343"/>
      <c r="HSC23" s="343"/>
      <c r="HSD23" s="343"/>
      <c r="HSE23" s="343"/>
      <c r="HSF23" s="343"/>
      <c r="HSG23" s="343"/>
      <c r="HSH23" s="343"/>
      <c r="HSI23" s="307"/>
      <c r="HSJ23" s="335"/>
      <c r="HSK23" s="336"/>
      <c r="HSL23" s="337"/>
      <c r="HSM23" s="308"/>
      <c r="HSN23" s="309"/>
      <c r="HSO23" s="310"/>
      <c r="HSP23" s="343"/>
      <c r="HSQ23" s="343"/>
      <c r="HSR23" s="343"/>
      <c r="HSS23" s="343"/>
      <c r="HST23" s="343"/>
      <c r="HSU23" s="343"/>
      <c r="HSV23" s="343"/>
      <c r="HSW23" s="343"/>
      <c r="HSX23" s="307"/>
      <c r="HSY23" s="335"/>
      <c r="HSZ23" s="336"/>
      <c r="HTA23" s="337"/>
      <c r="HTB23" s="308"/>
      <c r="HTC23" s="309"/>
      <c r="HTD23" s="310"/>
      <c r="HTE23" s="343"/>
      <c r="HTF23" s="343"/>
      <c r="HTG23" s="343"/>
      <c r="HTH23" s="343"/>
      <c r="HTI23" s="343"/>
      <c r="HTJ23" s="343"/>
      <c r="HTK23" s="343"/>
      <c r="HTL23" s="343"/>
      <c r="HTM23" s="307"/>
      <c r="HTN23" s="335"/>
      <c r="HTO23" s="336"/>
      <c r="HTP23" s="337"/>
      <c r="HTQ23" s="308"/>
      <c r="HTR23" s="309"/>
      <c r="HTS23" s="310"/>
      <c r="HTT23" s="343"/>
      <c r="HTU23" s="343"/>
      <c r="HTV23" s="343"/>
      <c r="HTW23" s="343"/>
      <c r="HTX23" s="343"/>
      <c r="HTY23" s="343"/>
      <c r="HTZ23" s="343"/>
      <c r="HUA23" s="343"/>
      <c r="HUB23" s="307"/>
      <c r="HUC23" s="335"/>
      <c r="HUD23" s="336"/>
      <c r="HUE23" s="337"/>
      <c r="HUF23" s="308"/>
      <c r="HUG23" s="309"/>
      <c r="HUH23" s="310"/>
      <c r="HUI23" s="343"/>
      <c r="HUJ23" s="343"/>
      <c r="HUK23" s="343"/>
      <c r="HUL23" s="343"/>
      <c r="HUM23" s="343"/>
      <c r="HUN23" s="343"/>
      <c r="HUO23" s="343"/>
      <c r="HUP23" s="343"/>
      <c r="HUQ23" s="307"/>
      <c r="HUR23" s="335"/>
      <c r="HUS23" s="336"/>
      <c r="HUT23" s="337"/>
      <c r="HUU23" s="308"/>
      <c r="HUV23" s="309"/>
      <c r="HUW23" s="310"/>
      <c r="HUX23" s="343"/>
      <c r="HUY23" s="343"/>
      <c r="HUZ23" s="343"/>
      <c r="HVA23" s="343"/>
      <c r="HVB23" s="343"/>
      <c r="HVC23" s="343"/>
      <c r="HVD23" s="343"/>
      <c r="HVE23" s="343"/>
      <c r="HVF23" s="307"/>
      <c r="HVG23" s="335"/>
      <c r="HVH23" s="336"/>
      <c r="HVI23" s="337"/>
      <c r="HVJ23" s="308"/>
      <c r="HVK23" s="309"/>
      <c r="HVL23" s="310"/>
      <c r="HVM23" s="343"/>
      <c r="HVN23" s="343"/>
      <c r="HVO23" s="343"/>
      <c r="HVP23" s="343"/>
      <c r="HVQ23" s="343"/>
      <c r="HVR23" s="343"/>
      <c r="HVS23" s="343"/>
      <c r="HVT23" s="343"/>
      <c r="HVU23" s="307"/>
      <c r="HVV23" s="335"/>
      <c r="HVW23" s="336"/>
      <c r="HVX23" s="337"/>
      <c r="HVY23" s="308"/>
      <c r="HVZ23" s="309"/>
      <c r="HWA23" s="310"/>
      <c r="HWB23" s="343"/>
      <c r="HWC23" s="343"/>
      <c r="HWD23" s="343"/>
      <c r="HWE23" s="343"/>
      <c r="HWF23" s="343"/>
      <c r="HWG23" s="343"/>
      <c r="HWH23" s="343"/>
      <c r="HWI23" s="343"/>
      <c r="HWJ23" s="307"/>
      <c r="HWK23" s="335"/>
      <c r="HWL23" s="336"/>
      <c r="HWM23" s="337"/>
      <c r="HWN23" s="308"/>
      <c r="HWO23" s="309"/>
      <c r="HWP23" s="310"/>
      <c r="HWQ23" s="343"/>
      <c r="HWR23" s="343"/>
      <c r="HWS23" s="343"/>
      <c r="HWT23" s="343"/>
      <c r="HWU23" s="343"/>
      <c r="HWV23" s="343"/>
      <c r="HWW23" s="343"/>
      <c r="HWX23" s="343"/>
      <c r="HWY23" s="307"/>
      <c r="HWZ23" s="335"/>
      <c r="HXA23" s="336"/>
      <c r="HXB23" s="337"/>
      <c r="HXC23" s="308"/>
      <c r="HXD23" s="309"/>
      <c r="HXE23" s="310"/>
      <c r="HXF23" s="343"/>
      <c r="HXG23" s="343"/>
      <c r="HXH23" s="343"/>
      <c r="HXI23" s="343"/>
      <c r="HXJ23" s="343"/>
      <c r="HXK23" s="343"/>
      <c r="HXL23" s="343"/>
      <c r="HXM23" s="343"/>
      <c r="HXN23" s="307"/>
      <c r="HXO23" s="335"/>
      <c r="HXP23" s="336"/>
      <c r="HXQ23" s="337"/>
      <c r="HXR23" s="308"/>
      <c r="HXS23" s="309"/>
      <c r="HXT23" s="310"/>
      <c r="HXU23" s="343"/>
      <c r="HXV23" s="343"/>
      <c r="HXW23" s="343"/>
      <c r="HXX23" s="343"/>
      <c r="HXY23" s="343"/>
      <c r="HXZ23" s="343"/>
      <c r="HYA23" s="343"/>
      <c r="HYB23" s="343"/>
      <c r="HYC23" s="307"/>
      <c r="HYD23" s="335"/>
      <c r="HYE23" s="336"/>
      <c r="HYF23" s="337"/>
      <c r="HYG23" s="308"/>
      <c r="HYH23" s="309"/>
      <c r="HYI23" s="310"/>
      <c r="HYJ23" s="343"/>
      <c r="HYK23" s="343"/>
      <c r="HYL23" s="343"/>
      <c r="HYM23" s="343"/>
      <c r="HYN23" s="343"/>
      <c r="HYO23" s="343"/>
      <c r="HYP23" s="343"/>
      <c r="HYQ23" s="343"/>
      <c r="HYR23" s="307"/>
      <c r="HYS23" s="335"/>
      <c r="HYT23" s="336"/>
      <c r="HYU23" s="337"/>
      <c r="HYV23" s="308"/>
      <c r="HYW23" s="309"/>
      <c r="HYX23" s="310"/>
      <c r="HYY23" s="343"/>
      <c r="HYZ23" s="343"/>
      <c r="HZA23" s="343"/>
      <c r="HZB23" s="343"/>
      <c r="HZC23" s="343"/>
      <c r="HZD23" s="343"/>
      <c r="HZE23" s="343"/>
      <c r="HZF23" s="343"/>
      <c r="HZG23" s="307"/>
      <c r="HZH23" s="335"/>
      <c r="HZI23" s="336"/>
      <c r="HZJ23" s="337"/>
      <c r="HZK23" s="308"/>
      <c r="HZL23" s="309"/>
      <c r="HZM23" s="310"/>
      <c r="HZN23" s="343"/>
      <c r="HZO23" s="343"/>
      <c r="HZP23" s="343"/>
      <c r="HZQ23" s="343"/>
      <c r="HZR23" s="343"/>
      <c r="HZS23" s="343"/>
      <c r="HZT23" s="343"/>
      <c r="HZU23" s="343"/>
      <c r="HZV23" s="307"/>
      <c r="HZW23" s="335"/>
      <c r="HZX23" s="336"/>
      <c r="HZY23" s="337"/>
      <c r="HZZ23" s="308"/>
      <c r="IAA23" s="309"/>
      <c r="IAB23" s="310"/>
      <c r="IAC23" s="343"/>
      <c r="IAD23" s="343"/>
      <c r="IAE23" s="343"/>
      <c r="IAF23" s="343"/>
      <c r="IAG23" s="343"/>
      <c r="IAH23" s="343"/>
      <c r="IAI23" s="343"/>
      <c r="IAJ23" s="343"/>
      <c r="IAK23" s="307"/>
      <c r="IAL23" s="335"/>
      <c r="IAM23" s="336"/>
      <c r="IAN23" s="337"/>
      <c r="IAO23" s="308"/>
      <c r="IAP23" s="309"/>
      <c r="IAQ23" s="310"/>
      <c r="IAR23" s="343"/>
      <c r="IAS23" s="343"/>
      <c r="IAT23" s="343"/>
      <c r="IAU23" s="343"/>
      <c r="IAV23" s="343"/>
      <c r="IAW23" s="343"/>
      <c r="IAX23" s="343"/>
      <c r="IAY23" s="343"/>
      <c r="IAZ23" s="307"/>
      <c r="IBA23" s="335"/>
      <c r="IBB23" s="336"/>
      <c r="IBC23" s="337"/>
      <c r="IBD23" s="308"/>
      <c r="IBE23" s="309"/>
      <c r="IBF23" s="310"/>
      <c r="IBG23" s="343"/>
      <c r="IBH23" s="343"/>
      <c r="IBI23" s="343"/>
      <c r="IBJ23" s="343"/>
      <c r="IBK23" s="343"/>
      <c r="IBL23" s="343"/>
      <c r="IBM23" s="343"/>
      <c r="IBN23" s="343"/>
      <c r="IBO23" s="307"/>
      <c r="IBP23" s="335"/>
      <c r="IBQ23" s="336"/>
      <c r="IBR23" s="337"/>
      <c r="IBS23" s="308"/>
      <c r="IBT23" s="309"/>
      <c r="IBU23" s="310"/>
      <c r="IBV23" s="343"/>
      <c r="IBW23" s="343"/>
      <c r="IBX23" s="343"/>
      <c r="IBY23" s="343"/>
      <c r="IBZ23" s="343"/>
      <c r="ICA23" s="343"/>
      <c r="ICB23" s="343"/>
      <c r="ICC23" s="343"/>
      <c r="ICD23" s="307"/>
      <c r="ICE23" s="335"/>
      <c r="ICF23" s="336"/>
      <c r="ICG23" s="337"/>
      <c r="ICH23" s="308"/>
      <c r="ICI23" s="309"/>
      <c r="ICJ23" s="310"/>
      <c r="ICK23" s="343"/>
      <c r="ICL23" s="343"/>
      <c r="ICM23" s="343"/>
      <c r="ICN23" s="343"/>
      <c r="ICO23" s="343"/>
      <c r="ICP23" s="343"/>
      <c r="ICQ23" s="343"/>
      <c r="ICR23" s="343"/>
      <c r="ICS23" s="307"/>
      <c r="ICT23" s="335"/>
      <c r="ICU23" s="336"/>
      <c r="ICV23" s="337"/>
      <c r="ICW23" s="308"/>
      <c r="ICX23" s="309"/>
      <c r="ICY23" s="310"/>
      <c r="ICZ23" s="343"/>
      <c r="IDA23" s="343"/>
      <c r="IDB23" s="343"/>
      <c r="IDC23" s="343"/>
      <c r="IDD23" s="343"/>
      <c r="IDE23" s="343"/>
      <c r="IDF23" s="343"/>
      <c r="IDG23" s="343"/>
      <c r="IDH23" s="307"/>
      <c r="IDI23" s="335"/>
      <c r="IDJ23" s="336"/>
      <c r="IDK23" s="337"/>
      <c r="IDL23" s="308"/>
      <c r="IDM23" s="309"/>
      <c r="IDN23" s="310"/>
      <c r="IDO23" s="343"/>
      <c r="IDP23" s="343"/>
      <c r="IDQ23" s="343"/>
      <c r="IDR23" s="343"/>
      <c r="IDS23" s="343"/>
      <c r="IDT23" s="343"/>
      <c r="IDU23" s="343"/>
      <c r="IDV23" s="343"/>
      <c r="IDW23" s="307"/>
      <c r="IDX23" s="335"/>
      <c r="IDY23" s="336"/>
      <c r="IDZ23" s="337"/>
      <c r="IEA23" s="308"/>
      <c r="IEB23" s="309"/>
      <c r="IEC23" s="310"/>
      <c r="IED23" s="343"/>
      <c r="IEE23" s="343"/>
      <c r="IEF23" s="343"/>
      <c r="IEG23" s="343"/>
      <c r="IEH23" s="343"/>
      <c r="IEI23" s="343"/>
      <c r="IEJ23" s="343"/>
      <c r="IEK23" s="343"/>
      <c r="IEL23" s="307"/>
      <c r="IEM23" s="335"/>
      <c r="IEN23" s="336"/>
      <c r="IEO23" s="337"/>
      <c r="IEP23" s="308"/>
      <c r="IEQ23" s="309"/>
      <c r="IER23" s="310"/>
      <c r="IES23" s="343"/>
      <c r="IET23" s="343"/>
      <c r="IEU23" s="343"/>
      <c r="IEV23" s="343"/>
      <c r="IEW23" s="343"/>
      <c r="IEX23" s="343"/>
      <c r="IEY23" s="343"/>
      <c r="IEZ23" s="343"/>
      <c r="IFA23" s="307"/>
      <c r="IFB23" s="335"/>
      <c r="IFC23" s="336"/>
      <c r="IFD23" s="337"/>
      <c r="IFE23" s="308"/>
      <c r="IFF23" s="309"/>
      <c r="IFG23" s="310"/>
      <c r="IFH23" s="343"/>
      <c r="IFI23" s="343"/>
      <c r="IFJ23" s="343"/>
      <c r="IFK23" s="343"/>
      <c r="IFL23" s="343"/>
      <c r="IFM23" s="343"/>
      <c r="IFN23" s="343"/>
      <c r="IFO23" s="343"/>
      <c r="IFP23" s="307"/>
      <c r="IFQ23" s="335"/>
      <c r="IFR23" s="336"/>
      <c r="IFS23" s="337"/>
      <c r="IFT23" s="308"/>
      <c r="IFU23" s="309"/>
      <c r="IFV23" s="310"/>
      <c r="IFW23" s="343"/>
      <c r="IFX23" s="343"/>
      <c r="IFY23" s="343"/>
      <c r="IFZ23" s="343"/>
      <c r="IGA23" s="343"/>
      <c r="IGB23" s="343"/>
      <c r="IGC23" s="343"/>
      <c r="IGD23" s="343"/>
      <c r="IGE23" s="307"/>
      <c r="IGF23" s="335"/>
      <c r="IGG23" s="336"/>
      <c r="IGH23" s="337"/>
      <c r="IGI23" s="308"/>
      <c r="IGJ23" s="309"/>
      <c r="IGK23" s="310"/>
      <c r="IGL23" s="343"/>
      <c r="IGM23" s="343"/>
      <c r="IGN23" s="343"/>
      <c r="IGO23" s="343"/>
      <c r="IGP23" s="343"/>
      <c r="IGQ23" s="343"/>
      <c r="IGR23" s="343"/>
      <c r="IGS23" s="343"/>
      <c r="IGT23" s="307"/>
      <c r="IGU23" s="335"/>
      <c r="IGV23" s="336"/>
      <c r="IGW23" s="337"/>
      <c r="IGX23" s="308"/>
      <c r="IGY23" s="309"/>
      <c r="IGZ23" s="310"/>
      <c r="IHA23" s="343"/>
      <c r="IHB23" s="343"/>
      <c r="IHC23" s="343"/>
      <c r="IHD23" s="343"/>
      <c r="IHE23" s="343"/>
      <c r="IHF23" s="343"/>
      <c r="IHG23" s="343"/>
      <c r="IHH23" s="343"/>
      <c r="IHI23" s="307"/>
      <c r="IHJ23" s="335"/>
      <c r="IHK23" s="336"/>
      <c r="IHL23" s="337"/>
      <c r="IHM23" s="308"/>
      <c r="IHN23" s="309"/>
      <c r="IHO23" s="310"/>
      <c r="IHP23" s="343"/>
      <c r="IHQ23" s="343"/>
      <c r="IHR23" s="343"/>
      <c r="IHS23" s="343"/>
      <c r="IHT23" s="343"/>
      <c r="IHU23" s="343"/>
      <c r="IHV23" s="343"/>
      <c r="IHW23" s="343"/>
      <c r="IHX23" s="307"/>
      <c r="IHY23" s="335"/>
      <c r="IHZ23" s="336"/>
      <c r="IIA23" s="337"/>
      <c r="IIB23" s="308"/>
      <c r="IIC23" s="309"/>
      <c r="IID23" s="310"/>
      <c r="IIE23" s="343"/>
      <c r="IIF23" s="343"/>
      <c r="IIG23" s="343"/>
      <c r="IIH23" s="343"/>
      <c r="III23" s="343"/>
      <c r="IIJ23" s="343"/>
      <c r="IIK23" s="343"/>
      <c r="IIL23" s="343"/>
      <c r="IIM23" s="307"/>
      <c r="IIN23" s="335"/>
      <c r="IIO23" s="336"/>
      <c r="IIP23" s="337"/>
      <c r="IIQ23" s="308"/>
      <c r="IIR23" s="309"/>
      <c r="IIS23" s="310"/>
      <c r="IIT23" s="343"/>
      <c r="IIU23" s="343"/>
      <c r="IIV23" s="343"/>
      <c r="IIW23" s="343"/>
      <c r="IIX23" s="343"/>
      <c r="IIY23" s="343"/>
      <c r="IIZ23" s="343"/>
      <c r="IJA23" s="343"/>
      <c r="IJB23" s="307"/>
      <c r="IJC23" s="335"/>
      <c r="IJD23" s="336"/>
      <c r="IJE23" s="337"/>
      <c r="IJF23" s="308"/>
      <c r="IJG23" s="309"/>
      <c r="IJH23" s="310"/>
      <c r="IJI23" s="343"/>
      <c r="IJJ23" s="343"/>
      <c r="IJK23" s="343"/>
      <c r="IJL23" s="343"/>
      <c r="IJM23" s="343"/>
      <c r="IJN23" s="343"/>
      <c r="IJO23" s="343"/>
      <c r="IJP23" s="343"/>
      <c r="IJQ23" s="307"/>
      <c r="IJR23" s="335"/>
      <c r="IJS23" s="336"/>
      <c r="IJT23" s="337"/>
      <c r="IJU23" s="308"/>
      <c r="IJV23" s="309"/>
      <c r="IJW23" s="310"/>
      <c r="IJX23" s="343"/>
      <c r="IJY23" s="343"/>
      <c r="IJZ23" s="343"/>
      <c r="IKA23" s="343"/>
      <c r="IKB23" s="343"/>
      <c r="IKC23" s="343"/>
      <c r="IKD23" s="343"/>
      <c r="IKE23" s="343"/>
      <c r="IKF23" s="307"/>
      <c r="IKG23" s="335"/>
      <c r="IKH23" s="336"/>
      <c r="IKI23" s="337"/>
      <c r="IKJ23" s="308"/>
      <c r="IKK23" s="309"/>
      <c r="IKL23" s="310"/>
      <c r="IKM23" s="343"/>
      <c r="IKN23" s="343"/>
      <c r="IKO23" s="343"/>
      <c r="IKP23" s="343"/>
      <c r="IKQ23" s="343"/>
      <c r="IKR23" s="343"/>
      <c r="IKS23" s="343"/>
      <c r="IKT23" s="343"/>
      <c r="IKU23" s="307"/>
      <c r="IKV23" s="335"/>
      <c r="IKW23" s="336"/>
      <c r="IKX23" s="337"/>
      <c r="IKY23" s="308"/>
      <c r="IKZ23" s="309"/>
      <c r="ILA23" s="310"/>
      <c r="ILB23" s="343"/>
      <c r="ILC23" s="343"/>
      <c r="ILD23" s="343"/>
      <c r="ILE23" s="343"/>
      <c r="ILF23" s="343"/>
      <c r="ILG23" s="343"/>
      <c r="ILH23" s="343"/>
      <c r="ILI23" s="343"/>
      <c r="ILJ23" s="307"/>
      <c r="ILK23" s="335"/>
      <c r="ILL23" s="336"/>
      <c r="ILM23" s="337"/>
      <c r="ILN23" s="308"/>
      <c r="ILO23" s="309"/>
      <c r="ILP23" s="310"/>
      <c r="ILQ23" s="343"/>
      <c r="ILR23" s="343"/>
      <c r="ILS23" s="343"/>
      <c r="ILT23" s="343"/>
      <c r="ILU23" s="343"/>
      <c r="ILV23" s="343"/>
      <c r="ILW23" s="343"/>
      <c r="ILX23" s="343"/>
      <c r="ILY23" s="307"/>
      <c r="ILZ23" s="335"/>
      <c r="IMA23" s="336"/>
      <c r="IMB23" s="337"/>
      <c r="IMC23" s="308"/>
      <c r="IMD23" s="309"/>
      <c r="IME23" s="310"/>
      <c r="IMF23" s="343"/>
      <c r="IMG23" s="343"/>
      <c r="IMH23" s="343"/>
      <c r="IMI23" s="343"/>
      <c r="IMJ23" s="343"/>
      <c r="IMK23" s="343"/>
      <c r="IML23" s="343"/>
      <c r="IMM23" s="343"/>
      <c r="IMN23" s="307"/>
      <c r="IMO23" s="335"/>
      <c r="IMP23" s="336"/>
      <c r="IMQ23" s="337"/>
      <c r="IMR23" s="308"/>
      <c r="IMS23" s="309"/>
      <c r="IMT23" s="310"/>
      <c r="IMU23" s="343"/>
      <c r="IMV23" s="343"/>
      <c r="IMW23" s="343"/>
      <c r="IMX23" s="343"/>
      <c r="IMY23" s="343"/>
      <c r="IMZ23" s="343"/>
      <c r="INA23" s="343"/>
      <c r="INB23" s="343"/>
      <c r="INC23" s="307"/>
      <c r="IND23" s="335"/>
      <c r="INE23" s="336"/>
      <c r="INF23" s="337"/>
      <c r="ING23" s="308"/>
      <c r="INH23" s="309"/>
      <c r="INI23" s="310"/>
      <c r="INJ23" s="343"/>
      <c r="INK23" s="343"/>
      <c r="INL23" s="343"/>
      <c r="INM23" s="343"/>
      <c r="INN23" s="343"/>
      <c r="INO23" s="343"/>
      <c r="INP23" s="343"/>
      <c r="INQ23" s="343"/>
      <c r="INR23" s="307"/>
      <c r="INS23" s="335"/>
      <c r="INT23" s="336"/>
      <c r="INU23" s="337"/>
      <c r="INV23" s="308"/>
      <c r="INW23" s="309"/>
      <c r="INX23" s="310"/>
      <c r="INY23" s="343"/>
      <c r="INZ23" s="343"/>
      <c r="IOA23" s="343"/>
      <c r="IOB23" s="343"/>
      <c r="IOC23" s="343"/>
      <c r="IOD23" s="343"/>
      <c r="IOE23" s="343"/>
      <c r="IOF23" s="343"/>
      <c r="IOG23" s="307"/>
      <c r="IOH23" s="335"/>
      <c r="IOI23" s="336"/>
      <c r="IOJ23" s="337"/>
      <c r="IOK23" s="308"/>
      <c r="IOL23" s="309"/>
      <c r="IOM23" s="310"/>
      <c r="ION23" s="343"/>
      <c r="IOO23" s="343"/>
      <c r="IOP23" s="343"/>
      <c r="IOQ23" s="343"/>
      <c r="IOR23" s="343"/>
      <c r="IOS23" s="343"/>
      <c r="IOT23" s="343"/>
      <c r="IOU23" s="343"/>
      <c r="IOV23" s="307"/>
      <c r="IOW23" s="335"/>
      <c r="IOX23" s="336"/>
      <c r="IOY23" s="337"/>
      <c r="IOZ23" s="308"/>
      <c r="IPA23" s="309"/>
      <c r="IPB23" s="310"/>
      <c r="IPC23" s="343"/>
      <c r="IPD23" s="343"/>
      <c r="IPE23" s="343"/>
      <c r="IPF23" s="343"/>
      <c r="IPG23" s="343"/>
      <c r="IPH23" s="343"/>
      <c r="IPI23" s="343"/>
      <c r="IPJ23" s="343"/>
      <c r="IPK23" s="307"/>
      <c r="IPL23" s="335"/>
      <c r="IPM23" s="336"/>
      <c r="IPN23" s="337"/>
      <c r="IPO23" s="308"/>
      <c r="IPP23" s="309"/>
      <c r="IPQ23" s="310"/>
      <c r="IPR23" s="343"/>
      <c r="IPS23" s="343"/>
      <c r="IPT23" s="343"/>
      <c r="IPU23" s="343"/>
      <c r="IPV23" s="343"/>
      <c r="IPW23" s="343"/>
      <c r="IPX23" s="343"/>
      <c r="IPY23" s="343"/>
      <c r="IPZ23" s="307"/>
      <c r="IQA23" s="335"/>
      <c r="IQB23" s="336"/>
      <c r="IQC23" s="337"/>
      <c r="IQD23" s="308"/>
      <c r="IQE23" s="309"/>
      <c r="IQF23" s="310"/>
      <c r="IQG23" s="343"/>
      <c r="IQH23" s="343"/>
      <c r="IQI23" s="343"/>
      <c r="IQJ23" s="343"/>
      <c r="IQK23" s="343"/>
      <c r="IQL23" s="343"/>
      <c r="IQM23" s="343"/>
      <c r="IQN23" s="343"/>
      <c r="IQO23" s="307"/>
      <c r="IQP23" s="335"/>
      <c r="IQQ23" s="336"/>
      <c r="IQR23" s="337"/>
      <c r="IQS23" s="308"/>
      <c r="IQT23" s="309"/>
      <c r="IQU23" s="310"/>
      <c r="IQV23" s="343"/>
      <c r="IQW23" s="343"/>
      <c r="IQX23" s="343"/>
      <c r="IQY23" s="343"/>
      <c r="IQZ23" s="343"/>
      <c r="IRA23" s="343"/>
      <c r="IRB23" s="343"/>
      <c r="IRC23" s="343"/>
      <c r="IRD23" s="307"/>
      <c r="IRE23" s="335"/>
      <c r="IRF23" s="336"/>
      <c r="IRG23" s="337"/>
      <c r="IRH23" s="308"/>
      <c r="IRI23" s="309"/>
      <c r="IRJ23" s="310"/>
      <c r="IRK23" s="343"/>
      <c r="IRL23" s="343"/>
      <c r="IRM23" s="343"/>
      <c r="IRN23" s="343"/>
      <c r="IRO23" s="343"/>
      <c r="IRP23" s="343"/>
      <c r="IRQ23" s="343"/>
      <c r="IRR23" s="343"/>
      <c r="IRS23" s="307"/>
      <c r="IRT23" s="335"/>
      <c r="IRU23" s="336"/>
      <c r="IRV23" s="337"/>
      <c r="IRW23" s="308"/>
      <c r="IRX23" s="309"/>
      <c r="IRY23" s="310"/>
      <c r="IRZ23" s="343"/>
      <c r="ISA23" s="343"/>
      <c r="ISB23" s="343"/>
      <c r="ISC23" s="343"/>
      <c r="ISD23" s="343"/>
      <c r="ISE23" s="343"/>
      <c r="ISF23" s="343"/>
      <c r="ISG23" s="343"/>
      <c r="ISH23" s="307"/>
      <c r="ISI23" s="335"/>
      <c r="ISJ23" s="336"/>
      <c r="ISK23" s="337"/>
      <c r="ISL23" s="308"/>
      <c r="ISM23" s="309"/>
      <c r="ISN23" s="310"/>
      <c r="ISO23" s="343"/>
      <c r="ISP23" s="343"/>
      <c r="ISQ23" s="343"/>
      <c r="ISR23" s="343"/>
      <c r="ISS23" s="343"/>
      <c r="IST23" s="343"/>
      <c r="ISU23" s="343"/>
      <c r="ISV23" s="343"/>
      <c r="ISW23" s="307"/>
      <c r="ISX23" s="335"/>
      <c r="ISY23" s="336"/>
      <c r="ISZ23" s="337"/>
      <c r="ITA23" s="308"/>
      <c r="ITB23" s="309"/>
      <c r="ITC23" s="310"/>
      <c r="ITD23" s="343"/>
      <c r="ITE23" s="343"/>
      <c r="ITF23" s="343"/>
      <c r="ITG23" s="343"/>
      <c r="ITH23" s="343"/>
      <c r="ITI23" s="343"/>
      <c r="ITJ23" s="343"/>
      <c r="ITK23" s="343"/>
      <c r="ITL23" s="307"/>
      <c r="ITM23" s="335"/>
      <c r="ITN23" s="336"/>
      <c r="ITO23" s="337"/>
      <c r="ITP23" s="308"/>
      <c r="ITQ23" s="309"/>
      <c r="ITR23" s="310"/>
      <c r="ITS23" s="343"/>
      <c r="ITT23" s="343"/>
      <c r="ITU23" s="343"/>
      <c r="ITV23" s="343"/>
      <c r="ITW23" s="343"/>
      <c r="ITX23" s="343"/>
      <c r="ITY23" s="343"/>
      <c r="ITZ23" s="343"/>
      <c r="IUA23" s="307"/>
      <c r="IUB23" s="335"/>
      <c r="IUC23" s="336"/>
      <c r="IUD23" s="337"/>
      <c r="IUE23" s="308"/>
      <c r="IUF23" s="309"/>
      <c r="IUG23" s="310"/>
      <c r="IUH23" s="343"/>
      <c r="IUI23" s="343"/>
      <c r="IUJ23" s="343"/>
      <c r="IUK23" s="343"/>
      <c r="IUL23" s="343"/>
      <c r="IUM23" s="343"/>
      <c r="IUN23" s="343"/>
      <c r="IUO23" s="343"/>
      <c r="IUP23" s="307"/>
      <c r="IUQ23" s="335"/>
      <c r="IUR23" s="336"/>
      <c r="IUS23" s="337"/>
      <c r="IUT23" s="308"/>
      <c r="IUU23" s="309"/>
      <c r="IUV23" s="310"/>
      <c r="IUW23" s="343"/>
      <c r="IUX23" s="343"/>
      <c r="IUY23" s="343"/>
      <c r="IUZ23" s="343"/>
      <c r="IVA23" s="343"/>
      <c r="IVB23" s="343"/>
      <c r="IVC23" s="343"/>
      <c r="IVD23" s="343"/>
      <c r="IVE23" s="307"/>
      <c r="IVF23" s="335"/>
      <c r="IVG23" s="336"/>
      <c r="IVH23" s="337"/>
      <c r="IVI23" s="308"/>
      <c r="IVJ23" s="309"/>
      <c r="IVK23" s="310"/>
      <c r="IVL23" s="343"/>
      <c r="IVM23" s="343"/>
      <c r="IVN23" s="343"/>
      <c r="IVO23" s="343"/>
      <c r="IVP23" s="343"/>
      <c r="IVQ23" s="343"/>
      <c r="IVR23" s="343"/>
      <c r="IVS23" s="343"/>
      <c r="IVT23" s="307"/>
      <c r="IVU23" s="335"/>
      <c r="IVV23" s="336"/>
      <c r="IVW23" s="337"/>
      <c r="IVX23" s="308"/>
      <c r="IVY23" s="309"/>
      <c r="IVZ23" s="310"/>
      <c r="IWA23" s="343"/>
      <c r="IWB23" s="343"/>
      <c r="IWC23" s="343"/>
      <c r="IWD23" s="343"/>
      <c r="IWE23" s="343"/>
      <c r="IWF23" s="343"/>
      <c r="IWG23" s="343"/>
      <c r="IWH23" s="343"/>
      <c r="IWI23" s="307"/>
      <c r="IWJ23" s="335"/>
      <c r="IWK23" s="336"/>
      <c r="IWL23" s="337"/>
      <c r="IWM23" s="308"/>
      <c r="IWN23" s="309"/>
      <c r="IWO23" s="310"/>
      <c r="IWP23" s="343"/>
      <c r="IWQ23" s="343"/>
      <c r="IWR23" s="343"/>
      <c r="IWS23" s="343"/>
      <c r="IWT23" s="343"/>
      <c r="IWU23" s="343"/>
      <c r="IWV23" s="343"/>
      <c r="IWW23" s="343"/>
      <c r="IWX23" s="307"/>
      <c r="IWY23" s="335"/>
      <c r="IWZ23" s="336"/>
      <c r="IXA23" s="337"/>
      <c r="IXB23" s="308"/>
      <c r="IXC23" s="309"/>
      <c r="IXD23" s="310"/>
      <c r="IXE23" s="343"/>
      <c r="IXF23" s="343"/>
      <c r="IXG23" s="343"/>
      <c r="IXH23" s="343"/>
      <c r="IXI23" s="343"/>
      <c r="IXJ23" s="343"/>
      <c r="IXK23" s="343"/>
      <c r="IXL23" s="343"/>
      <c r="IXM23" s="307"/>
      <c r="IXN23" s="335"/>
      <c r="IXO23" s="336"/>
      <c r="IXP23" s="337"/>
      <c r="IXQ23" s="308"/>
      <c r="IXR23" s="309"/>
      <c r="IXS23" s="310"/>
      <c r="IXT23" s="343"/>
      <c r="IXU23" s="343"/>
      <c r="IXV23" s="343"/>
      <c r="IXW23" s="343"/>
      <c r="IXX23" s="343"/>
      <c r="IXY23" s="343"/>
      <c r="IXZ23" s="343"/>
      <c r="IYA23" s="343"/>
      <c r="IYB23" s="307"/>
      <c r="IYC23" s="335"/>
      <c r="IYD23" s="336"/>
      <c r="IYE23" s="337"/>
      <c r="IYF23" s="308"/>
      <c r="IYG23" s="309"/>
      <c r="IYH23" s="310"/>
      <c r="IYI23" s="343"/>
      <c r="IYJ23" s="343"/>
      <c r="IYK23" s="343"/>
      <c r="IYL23" s="343"/>
      <c r="IYM23" s="343"/>
      <c r="IYN23" s="343"/>
      <c r="IYO23" s="343"/>
      <c r="IYP23" s="343"/>
      <c r="IYQ23" s="307"/>
      <c r="IYR23" s="335"/>
      <c r="IYS23" s="336"/>
      <c r="IYT23" s="337"/>
      <c r="IYU23" s="308"/>
      <c r="IYV23" s="309"/>
      <c r="IYW23" s="310"/>
      <c r="IYX23" s="343"/>
      <c r="IYY23" s="343"/>
      <c r="IYZ23" s="343"/>
      <c r="IZA23" s="343"/>
      <c r="IZB23" s="343"/>
      <c r="IZC23" s="343"/>
      <c r="IZD23" s="343"/>
      <c r="IZE23" s="343"/>
      <c r="IZF23" s="307"/>
      <c r="IZG23" s="335"/>
      <c r="IZH23" s="336"/>
      <c r="IZI23" s="337"/>
      <c r="IZJ23" s="308"/>
      <c r="IZK23" s="309"/>
      <c r="IZL23" s="310"/>
      <c r="IZM23" s="343"/>
      <c r="IZN23" s="343"/>
      <c r="IZO23" s="343"/>
      <c r="IZP23" s="343"/>
      <c r="IZQ23" s="343"/>
      <c r="IZR23" s="343"/>
      <c r="IZS23" s="343"/>
      <c r="IZT23" s="343"/>
      <c r="IZU23" s="307"/>
      <c r="IZV23" s="335"/>
      <c r="IZW23" s="336"/>
      <c r="IZX23" s="337"/>
      <c r="IZY23" s="308"/>
      <c r="IZZ23" s="309"/>
      <c r="JAA23" s="310"/>
      <c r="JAB23" s="343"/>
      <c r="JAC23" s="343"/>
      <c r="JAD23" s="343"/>
      <c r="JAE23" s="343"/>
      <c r="JAF23" s="343"/>
      <c r="JAG23" s="343"/>
      <c r="JAH23" s="343"/>
      <c r="JAI23" s="343"/>
      <c r="JAJ23" s="307"/>
      <c r="JAK23" s="335"/>
      <c r="JAL23" s="336"/>
      <c r="JAM23" s="337"/>
      <c r="JAN23" s="308"/>
      <c r="JAO23" s="309"/>
      <c r="JAP23" s="310"/>
      <c r="JAQ23" s="343"/>
      <c r="JAR23" s="343"/>
      <c r="JAS23" s="343"/>
      <c r="JAT23" s="343"/>
      <c r="JAU23" s="343"/>
      <c r="JAV23" s="343"/>
      <c r="JAW23" s="343"/>
      <c r="JAX23" s="343"/>
      <c r="JAY23" s="307"/>
      <c r="JAZ23" s="335"/>
      <c r="JBA23" s="336"/>
      <c r="JBB23" s="337"/>
      <c r="JBC23" s="308"/>
      <c r="JBD23" s="309"/>
      <c r="JBE23" s="310"/>
      <c r="JBF23" s="343"/>
      <c r="JBG23" s="343"/>
      <c r="JBH23" s="343"/>
      <c r="JBI23" s="343"/>
      <c r="JBJ23" s="343"/>
      <c r="JBK23" s="343"/>
      <c r="JBL23" s="343"/>
      <c r="JBM23" s="343"/>
      <c r="JBN23" s="307"/>
      <c r="JBO23" s="335"/>
      <c r="JBP23" s="336"/>
      <c r="JBQ23" s="337"/>
      <c r="JBR23" s="308"/>
      <c r="JBS23" s="309"/>
      <c r="JBT23" s="310"/>
      <c r="JBU23" s="343"/>
      <c r="JBV23" s="343"/>
      <c r="JBW23" s="343"/>
      <c r="JBX23" s="343"/>
      <c r="JBY23" s="343"/>
      <c r="JBZ23" s="343"/>
      <c r="JCA23" s="343"/>
      <c r="JCB23" s="343"/>
      <c r="JCC23" s="307"/>
      <c r="JCD23" s="335"/>
      <c r="JCE23" s="336"/>
      <c r="JCF23" s="337"/>
      <c r="JCG23" s="308"/>
      <c r="JCH23" s="309"/>
      <c r="JCI23" s="310"/>
      <c r="JCJ23" s="343"/>
      <c r="JCK23" s="343"/>
      <c r="JCL23" s="343"/>
      <c r="JCM23" s="343"/>
      <c r="JCN23" s="343"/>
      <c r="JCO23" s="343"/>
      <c r="JCP23" s="343"/>
      <c r="JCQ23" s="343"/>
      <c r="JCR23" s="307"/>
      <c r="JCS23" s="335"/>
      <c r="JCT23" s="336"/>
      <c r="JCU23" s="337"/>
      <c r="JCV23" s="308"/>
      <c r="JCW23" s="309"/>
      <c r="JCX23" s="310"/>
      <c r="JCY23" s="343"/>
      <c r="JCZ23" s="343"/>
      <c r="JDA23" s="343"/>
      <c r="JDB23" s="343"/>
      <c r="JDC23" s="343"/>
      <c r="JDD23" s="343"/>
      <c r="JDE23" s="343"/>
      <c r="JDF23" s="343"/>
      <c r="JDG23" s="307"/>
      <c r="JDH23" s="335"/>
      <c r="JDI23" s="336"/>
      <c r="JDJ23" s="337"/>
      <c r="JDK23" s="308"/>
      <c r="JDL23" s="309"/>
      <c r="JDM23" s="310"/>
      <c r="JDN23" s="343"/>
      <c r="JDO23" s="343"/>
      <c r="JDP23" s="343"/>
      <c r="JDQ23" s="343"/>
      <c r="JDR23" s="343"/>
      <c r="JDS23" s="343"/>
      <c r="JDT23" s="343"/>
      <c r="JDU23" s="343"/>
      <c r="JDV23" s="307"/>
      <c r="JDW23" s="335"/>
      <c r="JDX23" s="336"/>
      <c r="JDY23" s="337"/>
      <c r="JDZ23" s="308"/>
      <c r="JEA23" s="309"/>
      <c r="JEB23" s="310"/>
      <c r="JEC23" s="343"/>
      <c r="JED23" s="343"/>
      <c r="JEE23" s="343"/>
      <c r="JEF23" s="343"/>
      <c r="JEG23" s="343"/>
      <c r="JEH23" s="343"/>
      <c r="JEI23" s="343"/>
      <c r="JEJ23" s="343"/>
      <c r="JEK23" s="307"/>
      <c r="JEL23" s="335"/>
      <c r="JEM23" s="336"/>
      <c r="JEN23" s="337"/>
      <c r="JEO23" s="308"/>
      <c r="JEP23" s="309"/>
      <c r="JEQ23" s="310"/>
      <c r="JER23" s="343"/>
      <c r="JES23" s="343"/>
      <c r="JET23" s="343"/>
      <c r="JEU23" s="343"/>
      <c r="JEV23" s="343"/>
      <c r="JEW23" s="343"/>
      <c r="JEX23" s="343"/>
      <c r="JEY23" s="343"/>
      <c r="JEZ23" s="307"/>
      <c r="JFA23" s="335"/>
      <c r="JFB23" s="336"/>
      <c r="JFC23" s="337"/>
      <c r="JFD23" s="308"/>
      <c r="JFE23" s="309"/>
      <c r="JFF23" s="310"/>
      <c r="JFG23" s="343"/>
      <c r="JFH23" s="343"/>
      <c r="JFI23" s="343"/>
      <c r="JFJ23" s="343"/>
      <c r="JFK23" s="343"/>
      <c r="JFL23" s="343"/>
      <c r="JFM23" s="343"/>
      <c r="JFN23" s="343"/>
      <c r="JFO23" s="307"/>
      <c r="JFP23" s="335"/>
      <c r="JFQ23" s="336"/>
      <c r="JFR23" s="337"/>
      <c r="JFS23" s="308"/>
      <c r="JFT23" s="309"/>
      <c r="JFU23" s="310"/>
      <c r="JFV23" s="343"/>
      <c r="JFW23" s="343"/>
      <c r="JFX23" s="343"/>
      <c r="JFY23" s="343"/>
      <c r="JFZ23" s="343"/>
      <c r="JGA23" s="343"/>
      <c r="JGB23" s="343"/>
      <c r="JGC23" s="343"/>
      <c r="JGD23" s="307"/>
      <c r="JGE23" s="335"/>
      <c r="JGF23" s="336"/>
      <c r="JGG23" s="337"/>
      <c r="JGH23" s="308"/>
      <c r="JGI23" s="309"/>
      <c r="JGJ23" s="310"/>
      <c r="JGK23" s="343"/>
      <c r="JGL23" s="343"/>
      <c r="JGM23" s="343"/>
      <c r="JGN23" s="343"/>
      <c r="JGO23" s="343"/>
      <c r="JGP23" s="343"/>
      <c r="JGQ23" s="343"/>
      <c r="JGR23" s="343"/>
      <c r="JGS23" s="307"/>
      <c r="JGT23" s="335"/>
      <c r="JGU23" s="336"/>
      <c r="JGV23" s="337"/>
      <c r="JGW23" s="308"/>
      <c r="JGX23" s="309"/>
      <c r="JGY23" s="310"/>
      <c r="JGZ23" s="343"/>
      <c r="JHA23" s="343"/>
      <c r="JHB23" s="343"/>
      <c r="JHC23" s="343"/>
      <c r="JHD23" s="343"/>
      <c r="JHE23" s="343"/>
      <c r="JHF23" s="343"/>
      <c r="JHG23" s="343"/>
      <c r="JHH23" s="307"/>
      <c r="JHI23" s="335"/>
      <c r="JHJ23" s="336"/>
      <c r="JHK23" s="337"/>
      <c r="JHL23" s="308"/>
      <c r="JHM23" s="309"/>
      <c r="JHN23" s="310"/>
      <c r="JHO23" s="343"/>
      <c r="JHP23" s="343"/>
      <c r="JHQ23" s="343"/>
      <c r="JHR23" s="343"/>
      <c r="JHS23" s="343"/>
      <c r="JHT23" s="343"/>
      <c r="JHU23" s="343"/>
      <c r="JHV23" s="343"/>
      <c r="JHW23" s="307"/>
      <c r="JHX23" s="335"/>
      <c r="JHY23" s="336"/>
      <c r="JHZ23" s="337"/>
      <c r="JIA23" s="308"/>
      <c r="JIB23" s="309"/>
      <c r="JIC23" s="310"/>
      <c r="JID23" s="343"/>
      <c r="JIE23" s="343"/>
      <c r="JIF23" s="343"/>
      <c r="JIG23" s="343"/>
      <c r="JIH23" s="343"/>
      <c r="JII23" s="343"/>
      <c r="JIJ23" s="343"/>
      <c r="JIK23" s="343"/>
      <c r="JIL23" s="307"/>
      <c r="JIM23" s="335"/>
      <c r="JIN23" s="336"/>
      <c r="JIO23" s="337"/>
      <c r="JIP23" s="308"/>
      <c r="JIQ23" s="309"/>
      <c r="JIR23" s="310"/>
      <c r="JIS23" s="343"/>
      <c r="JIT23" s="343"/>
      <c r="JIU23" s="343"/>
      <c r="JIV23" s="343"/>
      <c r="JIW23" s="343"/>
      <c r="JIX23" s="343"/>
      <c r="JIY23" s="343"/>
      <c r="JIZ23" s="343"/>
      <c r="JJA23" s="307"/>
      <c r="JJB23" s="335"/>
      <c r="JJC23" s="336"/>
      <c r="JJD23" s="337"/>
      <c r="JJE23" s="308"/>
      <c r="JJF23" s="309"/>
      <c r="JJG23" s="310"/>
      <c r="JJH23" s="343"/>
      <c r="JJI23" s="343"/>
      <c r="JJJ23" s="343"/>
      <c r="JJK23" s="343"/>
      <c r="JJL23" s="343"/>
      <c r="JJM23" s="343"/>
      <c r="JJN23" s="343"/>
      <c r="JJO23" s="343"/>
      <c r="JJP23" s="307"/>
      <c r="JJQ23" s="335"/>
      <c r="JJR23" s="336"/>
      <c r="JJS23" s="337"/>
      <c r="JJT23" s="308"/>
      <c r="JJU23" s="309"/>
      <c r="JJV23" s="310"/>
      <c r="JJW23" s="343"/>
      <c r="JJX23" s="343"/>
      <c r="JJY23" s="343"/>
      <c r="JJZ23" s="343"/>
      <c r="JKA23" s="343"/>
      <c r="JKB23" s="343"/>
      <c r="JKC23" s="343"/>
      <c r="JKD23" s="343"/>
      <c r="JKE23" s="307"/>
      <c r="JKF23" s="335"/>
      <c r="JKG23" s="336"/>
      <c r="JKH23" s="337"/>
      <c r="JKI23" s="308"/>
      <c r="JKJ23" s="309"/>
      <c r="JKK23" s="310"/>
      <c r="JKL23" s="343"/>
      <c r="JKM23" s="343"/>
      <c r="JKN23" s="343"/>
      <c r="JKO23" s="343"/>
      <c r="JKP23" s="343"/>
      <c r="JKQ23" s="343"/>
      <c r="JKR23" s="343"/>
      <c r="JKS23" s="343"/>
      <c r="JKT23" s="307"/>
      <c r="JKU23" s="335"/>
      <c r="JKV23" s="336"/>
      <c r="JKW23" s="337"/>
      <c r="JKX23" s="308"/>
      <c r="JKY23" s="309"/>
      <c r="JKZ23" s="310"/>
      <c r="JLA23" s="343"/>
      <c r="JLB23" s="343"/>
      <c r="JLC23" s="343"/>
      <c r="JLD23" s="343"/>
      <c r="JLE23" s="343"/>
      <c r="JLF23" s="343"/>
      <c r="JLG23" s="343"/>
      <c r="JLH23" s="343"/>
      <c r="JLI23" s="307"/>
      <c r="JLJ23" s="335"/>
      <c r="JLK23" s="336"/>
      <c r="JLL23" s="337"/>
      <c r="JLM23" s="308"/>
      <c r="JLN23" s="309"/>
      <c r="JLO23" s="310"/>
      <c r="JLP23" s="343"/>
      <c r="JLQ23" s="343"/>
      <c r="JLR23" s="343"/>
      <c r="JLS23" s="343"/>
      <c r="JLT23" s="343"/>
      <c r="JLU23" s="343"/>
      <c r="JLV23" s="343"/>
      <c r="JLW23" s="343"/>
      <c r="JLX23" s="307"/>
      <c r="JLY23" s="335"/>
      <c r="JLZ23" s="336"/>
      <c r="JMA23" s="337"/>
      <c r="JMB23" s="308"/>
      <c r="JMC23" s="309"/>
      <c r="JMD23" s="310"/>
      <c r="JME23" s="343"/>
      <c r="JMF23" s="343"/>
      <c r="JMG23" s="343"/>
      <c r="JMH23" s="343"/>
      <c r="JMI23" s="343"/>
      <c r="JMJ23" s="343"/>
      <c r="JMK23" s="343"/>
      <c r="JML23" s="343"/>
      <c r="JMM23" s="307"/>
      <c r="JMN23" s="335"/>
      <c r="JMO23" s="336"/>
      <c r="JMP23" s="337"/>
      <c r="JMQ23" s="308"/>
      <c r="JMR23" s="309"/>
      <c r="JMS23" s="310"/>
      <c r="JMT23" s="343"/>
      <c r="JMU23" s="343"/>
      <c r="JMV23" s="343"/>
      <c r="JMW23" s="343"/>
      <c r="JMX23" s="343"/>
      <c r="JMY23" s="343"/>
      <c r="JMZ23" s="343"/>
      <c r="JNA23" s="343"/>
      <c r="JNB23" s="307"/>
      <c r="JNC23" s="335"/>
      <c r="JND23" s="336"/>
      <c r="JNE23" s="337"/>
      <c r="JNF23" s="308"/>
      <c r="JNG23" s="309"/>
      <c r="JNH23" s="310"/>
      <c r="JNI23" s="343"/>
      <c r="JNJ23" s="343"/>
      <c r="JNK23" s="343"/>
      <c r="JNL23" s="343"/>
      <c r="JNM23" s="343"/>
      <c r="JNN23" s="343"/>
      <c r="JNO23" s="343"/>
      <c r="JNP23" s="343"/>
      <c r="JNQ23" s="307"/>
      <c r="JNR23" s="335"/>
      <c r="JNS23" s="336"/>
      <c r="JNT23" s="337"/>
      <c r="JNU23" s="308"/>
      <c r="JNV23" s="309"/>
      <c r="JNW23" s="310"/>
      <c r="JNX23" s="343"/>
      <c r="JNY23" s="343"/>
      <c r="JNZ23" s="343"/>
      <c r="JOA23" s="343"/>
      <c r="JOB23" s="343"/>
      <c r="JOC23" s="343"/>
      <c r="JOD23" s="343"/>
      <c r="JOE23" s="343"/>
      <c r="JOF23" s="307"/>
      <c r="JOG23" s="335"/>
      <c r="JOH23" s="336"/>
      <c r="JOI23" s="337"/>
      <c r="JOJ23" s="308"/>
      <c r="JOK23" s="309"/>
      <c r="JOL23" s="310"/>
      <c r="JOM23" s="343"/>
      <c r="JON23" s="343"/>
      <c r="JOO23" s="343"/>
      <c r="JOP23" s="343"/>
      <c r="JOQ23" s="343"/>
      <c r="JOR23" s="343"/>
      <c r="JOS23" s="343"/>
      <c r="JOT23" s="343"/>
      <c r="JOU23" s="307"/>
      <c r="JOV23" s="335"/>
      <c r="JOW23" s="336"/>
      <c r="JOX23" s="337"/>
      <c r="JOY23" s="308"/>
      <c r="JOZ23" s="309"/>
      <c r="JPA23" s="310"/>
      <c r="JPB23" s="343"/>
      <c r="JPC23" s="343"/>
      <c r="JPD23" s="343"/>
      <c r="JPE23" s="343"/>
      <c r="JPF23" s="343"/>
      <c r="JPG23" s="343"/>
      <c r="JPH23" s="343"/>
      <c r="JPI23" s="343"/>
      <c r="JPJ23" s="307"/>
      <c r="JPK23" s="335"/>
      <c r="JPL23" s="336"/>
      <c r="JPM23" s="337"/>
      <c r="JPN23" s="308"/>
      <c r="JPO23" s="309"/>
      <c r="JPP23" s="310"/>
      <c r="JPQ23" s="343"/>
      <c r="JPR23" s="343"/>
      <c r="JPS23" s="343"/>
      <c r="JPT23" s="343"/>
      <c r="JPU23" s="343"/>
      <c r="JPV23" s="343"/>
      <c r="JPW23" s="343"/>
      <c r="JPX23" s="343"/>
      <c r="JPY23" s="307"/>
      <c r="JPZ23" s="335"/>
      <c r="JQA23" s="336"/>
      <c r="JQB23" s="337"/>
      <c r="JQC23" s="308"/>
      <c r="JQD23" s="309"/>
      <c r="JQE23" s="310"/>
      <c r="JQF23" s="343"/>
      <c r="JQG23" s="343"/>
      <c r="JQH23" s="343"/>
      <c r="JQI23" s="343"/>
      <c r="JQJ23" s="343"/>
      <c r="JQK23" s="343"/>
      <c r="JQL23" s="343"/>
      <c r="JQM23" s="343"/>
      <c r="JQN23" s="307"/>
      <c r="JQO23" s="335"/>
      <c r="JQP23" s="336"/>
      <c r="JQQ23" s="337"/>
      <c r="JQR23" s="308"/>
      <c r="JQS23" s="309"/>
      <c r="JQT23" s="310"/>
      <c r="JQU23" s="343"/>
      <c r="JQV23" s="343"/>
      <c r="JQW23" s="343"/>
      <c r="JQX23" s="343"/>
      <c r="JQY23" s="343"/>
      <c r="JQZ23" s="343"/>
      <c r="JRA23" s="343"/>
      <c r="JRB23" s="343"/>
      <c r="JRC23" s="307"/>
      <c r="JRD23" s="335"/>
      <c r="JRE23" s="336"/>
      <c r="JRF23" s="337"/>
      <c r="JRG23" s="308"/>
      <c r="JRH23" s="309"/>
      <c r="JRI23" s="310"/>
      <c r="JRJ23" s="343"/>
      <c r="JRK23" s="343"/>
      <c r="JRL23" s="343"/>
      <c r="JRM23" s="343"/>
      <c r="JRN23" s="343"/>
      <c r="JRO23" s="343"/>
      <c r="JRP23" s="343"/>
      <c r="JRQ23" s="343"/>
      <c r="JRR23" s="307"/>
      <c r="JRS23" s="335"/>
      <c r="JRT23" s="336"/>
      <c r="JRU23" s="337"/>
      <c r="JRV23" s="308"/>
      <c r="JRW23" s="309"/>
      <c r="JRX23" s="310"/>
      <c r="JRY23" s="343"/>
      <c r="JRZ23" s="343"/>
      <c r="JSA23" s="343"/>
      <c r="JSB23" s="343"/>
      <c r="JSC23" s="343"/>
      <c r="JSD23" s="343"/>
      <c r="JSE23" s="343"/>
      <c r="JSF23" s="343"/>
      <c r="JSG23" s="307"/>
      <c r="JSH23" s="335"/>
      <c r="JSI23" s="336"/>
      <c r="JSJ23" s="337"/>
      <c r="JSK23" s="308"/>
      <c r="JSL23" s="309"/>
      <c r="JSM23" s="310"/>
      <c r="JSN23" s="343"/>
      <c r="JSO23" s="343"/>
      <c r="JSP23" s="343"/>
      <c r="JSQ23" s="343"/>
      <c r="JSR23" s="343"/>
      <c r="JSS23" s="343"/>
      <c r="JST23" s="343"/>
      <c r="JSU23" s="343"/>
      <c r="JSV23" s="307"/>
      <c r="JSW23" s="335"/>
      <c r="JSX23" s="336"/>
      <c r="JSY23" s="337"/>
      <c r="JSZ23" s="308"/>
      <c r="JTA23" s="309"/>
      <c r="JTB23" s="310"/>
      <c r="JTC23" s="343"/>
      <c r="JTD23" s="343"/>
      <c r="JTE23" s="343"/>
      <c r="JTF23" s="343"/>
      <c r="JTG23" s="343"/>
      <c r="JTH23" s="343"/>
      <c r="JTI23" s="343"/>
      <c r="JTJ23" s="343"/>
      <c r="JTK23" s="307"/>
      <c r="JTL23" s="335"/>
      <c r="JTM23" s="336"/>
      <c r="JTN23" s="337"/>
      <c r="JTO23" s="308"/>
      <c r="JTP23" s="309"/>
      <c r="JTQ23" s="310"/>
      <c r="JTR23" s="343"/>
      <c r="JTS23" s="343"/>
      <c r="JTT23" s="343"/>
      <c r="JTU23" s="343"/>
      <c r="JTV23" s="343"/>
      <c r="JTW23" s="343"/>
      <c r="JTX23" s="343"/>
      <c r="JTY23" s="343"/>
      <c r="JTZ23" s="307"/>
      <c r="JUA23" s="335"/>
      <c r="JUB23" s="336"/>
      <c r="JUC23" s="337"/>
      <c r="JUD23" s="308"/>
      <c r="JUE23" s="309"/>
      <c r="JUF23" s="310"/>
      <c r="JUG23" s="343"/>
      <c r="JUH23" s="343"/>
      <c r="JUI23" s="343"/>
      <c r="JUJ23" s="343"/>
      <c r="JUK23" s="343"/>
      <c r="JUL23" s="343"/>
      <c r="JUM23" s="343"/>
      <c r="JUN23" s="343"/>
      <c r="JUO23" s="307"/>
      <c r="JUP23" s="335"/>
      <c r="JUQ23" s="336"/>
      <c r="JUR23" s="337"/>
      <c r="JUS23" s="308"/>
      <c r="JUT23" s="309"/>
      <c r="JUU23" s="310"/>
      <c r="JUV23" s="343"/>
      <c r="JUW23" s="343"/>
      <c r="JUX23" s="343"/>
      <c r="JUY23" s="343"/>
      <c r="JUZ23" s="343"/>
      <c r="JVA23" s="343"/>
      <c r="JVB23" s="343"/>
      <c r="JVC23" s="343"/>
      <c r="JVD23" s="307"/>
      <c r="JVE23" s="335"/>
      <c r="JVF23" s="336"/>
      <c r="JVG23" s="337"/>
      <c r="JVH23" s="308"/>
      <c r="JVI23" s="309"/>
      <c r="JVJ23" s="310"/>
      <c r="JVK23" s="343"/>
      <c r="JVL23" s="343"/>
      <c r="JVM23" s="343"/>
      <c r="JVN23" s="343"/>
      <c r="JVO23" s="343"/>
      <c r="JVP23" s="343"/>
      <c r="JVQ23" s="343"/>
      <c r="JVR23" s="343"/>
      <c r="JVS23" s="307"/>
      <c r="JVT23" s="335"/>
      <c r="JVU23" s="336"/>
      <c r="JVV23" s="337"/>
      <c r="JVW23" s="308"/>
      <c r="JVX23" s="309"/>
      <c r="JVY23" s="310"/>
      <c r="JVZ23" s="343"/>
      <c r="JWA23" s="343"/>
      <c r="JWB23" s="343"/>
      <c r="JWC23" s="343"/>
      <c r="JWD23" s="343"/>
      <c r="JWE23" s="343"/>
      <c r="JWF23" s="343"/>
      <c r="JWG23" s="343"/>
      <c r="JWH23" s="307"/>
      <c r="JWI23" s="335"/>
      <c r="JWJ23" s="336"/>
      <c r="JWK23" s="337"/>
      <c r="JWL23" s="308"/>
      <c r="JWM23" s="309"/>
      <c r="JWN23" s="310"/>
      <c r="JWO23" s="343"/>
      <c r="JWP23" s="343"/>
      <c r="JWQ23" s="343"/>
      <c r="JWR23" s="343"/>
      <c r="JWS23" s="343"/>
      <c r="JWT23" s="343"/>
      <c r="JWU23" s="343"/>
      <c r="JWV23" s="343"/>
      <c r="JWW23" s="307"/>
      <c r="JWX23" s="335"/>
      <c r="JWY23" s="336"/>
      <c r="JWZ23" s="337"/>
      <c r="JXA23" s="308"/>
      <c r="JXB23" s="309"/>
      <c r="JXC23" s="310"/>
      <c r="JXD23" s="343"/>
      <c r="JXE23" s="343"/>
      <c r="JXF23" s="343"/>
      <c r="JXG23" s="343"/>
      <c r="JXH23" s="343"/>
      <c r="JXI23" s="343"/>
      <c r="JXJ23" s="343"/>
      <c r="JXK23" s="343"/>
      <c r="JXL23" s="307"/>
      <c r="JXM23" s="335"/>
      <c r="JXN23" s="336"/>
      <c r="JXO23" s="337"/>
      <c r="JXP23" s="308"/>
      <c r="JXQ23" s="309"/>
      <c r="JXR23" s="310"/>
      <c r="JXS23" s="343"/>
      <c r="JXT23" s="343"/>
      <c r="JXU23" s="343"/>
      <c r="JXV23" s="343"/>
      <c r="JXW23" s="343"/>
      <c r="JXX23" s="343"/>
      <c r="JXY23" s="343"/>
      <c r="JXZ23" s="343"/>
      <c r="JYA23" s="307"/>
      <c r="JYB23" s="335"/>
      <c r="JYC23" s="336"/>
      <c r="JYD23" s="337"/>
      <c r="JYE23" s="308"/>
      <c r="JYF23" s="309"/>
      <c r="JYG23" s="310"/>
      <c r="JYH23" s="343"/>
      <c r="JYI23" s="343"/>
      <c r="JYJ23" s="343"/>
      <c r="JYK23" s="343"/>
      <c r="JYL23" s="343"/>
      <c r="JYM23" s="343"/>
      <c r="JYN23" s="343"/>
      <c r="JYO23" s="343"/>
      <c r="JYP23" s="307"/>
      <c r="JYQ23" s="335"/>
      <c r="JYR23" s="336"/>
      <c r="JYS23" s="337"/>
      <c r="JYT23" s="308"/>
      <c r="JYU23" s="309"/>
      <c r="JYV23" s="310"/>
      <c r="JYW23" s="343"/>
      <c r="JYX23" s="343"/>
      <c r="JYY23" s="343"/>
      <c r="JYZ23" s="343"/>
      <c r="JZA23" s="343"/>
      <c r="JZB23" s="343"/>
      <c r="JZC23" s="343"/>
      <c r="JZD23" s="343"/>
      <c r="JZE23" s="307"/>
      <c r="JZF23" s="335"/>
      <c r="JZG23" s="336"/>
      <c r="JZH23" s="337"/>
      <c r="JZI23" s="308"/>
      <c r="JZJ23" s="309"/>
      <c r="JZK23" s="310"/>
      <c r="JZL23" s="343"/>
      <c r="JZM23" s="343"/>
      <c r="JZN23" s="343"/>
      <c r="JZO23" s="343"/>
      <c r="JZP23" s="343"/>
      <c r="JZQ23" s="343"/>
      <c r="JZR23" s="343"/>
      <c r="JZS23" s="343"/>
      <c r="JZT23" s="307"/>
      <c r="JZU23" s="335"/>
      <c r="JZV23" s="336"/>
      <c r="JZW23" s="337"/>
      <c r="JZX23" s="308"/>
      <c r="JZY23" s="309"/>
      <c r="JZZ23" s="310"/>
      <c r="KAA23" s="343"/>
      <c r="KAB23" s="343"/>
      <c r="KAC23" s="343"/>
      <c r="KAD23" s="343"/>
      <c r="KAE23" s="343"/>
      <c r="KAF23" s="343"/>
      <c r="KAG23" s="343"/>
      <c r="KAH23" s="343"/>
      <c r="KAI23" s="307"/>
      <c r="KAJ23" s="335"/>
      <c r="KAK23" s="336"/>
      <c r="KAL23" s="337"/>
      <c r="KAM23" s="308"/>
      <c r="KAN23" s="309"/>
      <c r="KAO23" s="310"/>
      <c r="KAP23" s="343"/>
      <c r="KAQ23" s="343"/>
      <c r="KAR23" s="343"/>
      <c r="KAS23" s="343"/>
      <c r="KAT23" s="343"/>
      <c r="KAU23" s="343"/>
      <c r="KAV23" s="343"/>
      <c r="KAW23" s="343"/>
      <c r="KAX23" s="307"/>
      <c r="KAY23" s="335"/>
      <c r="KAZ23" s="336"/>
      <c r="KBA23" s="337"/>
      <c r="KBB23" s="308"/>
      <c r="KBC23" s="309"/>
      <c r="KBD23" s="310"/>
      <c r="KBE23" s="343"/>
      <c r="KBF23" s="343"/>
      <c r="KBG23" s="343"/>
      <c r="KBH23" s="343"/>
      <c r="KBI23" s="343"/>
      <c r="KBJ23" s="343"/>
      <c r="KBK23" s="343"/>
      <c r="KBL23" s="343"/>
      <c r="KBM23" s="307"/>
      <c r="KBN23" s="335"/>
      <c r="KBO23" s="336"/>
      <c r="KBP23" s="337"/>
      <c r="KBQ23" s="308"/>
      <c r="KBR23" s="309"/>
      <c r="KBS23" s="310"/>
      <c r="KBT23" s="343"/>
      <c r="KBU23" s="343"/>
      <c r="KBV23" s="343"/>
      <c r="KBW23" s="343"/>
      <c r="KBX23" s="343"/>
      <c r="KBY23" s="343"/>
      <c r="KBZ23" s="343"/>
      <c r="KCA23" s="343"/>
      <c r="KCB23" s="307"/>
      <c r="KCC23" s="335"/>
      <c r="KCD23" s="336"/>
      <c r="KCE23" s="337"/>
      <c r="KCF23" s="308"/>
      <c r="KCG23" s="309"/>
      <c r="KCH23" s="310"/>
      <c r="KCI23" s="343"/>
      <c r="KCJ23" s="343"/>
      <c r="KCK23" s="343"/>
      <c r="KCL23" s="343"/>
      <c r="KCM23" s="343"/>
      <c r="KCN23" s="343"/>
      <c r="KCO23" s="343"/>
      <c r="KCP23" s="343"/>
      <c r="KCQ23" s="307"/>
      <c r="KCR23" s="335"/>
      <c r="KCS23" s="336"/>
      <c r="KCT23" s="337"/>
      <c r="KCU23" s="308"/>
      <c r="KCV23" s="309"/>
      <c r="KCW23" s="310"/>
      <c r="KCX23" s="343"/>
      <c r="KCY23" s="343"/>
      <c r="KCZ23" s="343"/>
      <c r="KDA23" s="343"/>
      <c r="KDB23" s="343"/>
      <c r="KDC23" s="343"/>
      <c r="KDD23" s="343"/>
      <c r="KDE23" s="343"/>
      <c r="KDF23" s="307"/>
      <c r="KDG23" s="335"/>
      <c r="KDH23" s="336"/>
      <c r="KDI23" s="337"/>
      <c r="KDJ23" s="308"/>
      <c r="KDK23" s="309"/>
      <c r="KDL23" s="310"/>
      <c r="KDM23" s="343"/>
      <c r="KDN23" s="343"/>
      <c r="KDO23" s="343"/>
      <c r="KDP23" s="343"/>
      <c r="KDQ23" s="343"/>
      <c r="KDR23" s="343"/>
      <c r="KDS23" s="343"/>
      <c r="KDT23" s="343"/>
      <c r="KDU23" s="307"/>
      <c r="KDV23" s="335"/>
      <c r="KDW23" s="336"/>
      <c r="KDX23" s="337"/>
      <c r="KDY23" s="308"/>
      <c r="KDZ23" s="309"/>
      <c r="KEA23" s="310"/>
      <c r="KEB23" s="343"/>
      <c r="KEC23" s="343"/>
      <c r="KED23" s="343"/>
      <c r="KEE23" s="343"/>
      <c r="KEF23" s="343"/>
      <c r="KEG23" s="343"/>
      <c r="KEH23" s="343"/>
      <c r="KEI23" s="343"/>
      <c r="KEJ23" s="307"/>
      <c r="KEK23" s="335"/>
      <c r="KEL23" s="336"/>
      <c r="KEM23" s="337"/>
      <c r="KEN23" s="308"/>
      <c r="KEO23" s="309"/>
      <c r="KEP23" s="310"/>
      <c r="KEQ23" s="343"/>
      <c r="KER23" s="343"/>
      <c r="KES23" s="343"/>
      <c r="KET23" s="343"/>
      <c r="KEU23" s="343"/>
      <c r="KEV23" s="343"/>
      <c r="KEW23" s="343"/>
      <c r="KEX23" s="343"/>
      <c r="KEY23" s="307"/>
      <c r="KEZ23" s="335"/>
      <c r="KFA23" s="336"/>
      <c r="KFB23" s="337"/>
      <c r="KFC23" s="308"/>
      <c r="KFD23" s="309"/>
      <c r="KFE23" s="310"/>
      <c r="KFF23" s="343"/>
      <c r="KFG23" s="343"/>
      <c r="KFH23" s="343"/>
      <c r="KFI23" s="343"/>
      <c r="KFJ23" s="343"/>
      <c r="KFK23" s="343"/>
      <c r="KFL23" s="343"/>
      <c r="KFM23" s="343"/>
      <c r="KFN23" s="307"/>
      <c r="KFO23" s="335"/>
      <c r="KFP23" s="336"/>
      <c r="KFQ23" s="337"/>
      <c r="KFR23" s="308"/>
      <c r="KFS23" s="309"/>
      <c r="KFT23" s="310"/>
      <c r="KFU23" s="343"/>
      <c r="KFV23" s="343"/>
      <c r="KFW23" s="343"/>
      <c r="KFX23" s="343"/>
      <c r="KFY23" s="343"/>
      <c r="KFZ23" s="343"/>
      <c r="KGA23" s="343"/>
      <c r="KGB23" s="343"/>
      <c r="KGC23" s="307"/>
      <c r="KGD23" s="335"/>
      <c r="KGE23" s="336"/>
      <c r="KGF23" s="337"/>
      <c r="KGG23" s="308"/>
      <c r="KGH23" s="309"/>
      <c r="KGI23" s="310"/>
      <c r="KGJ23" s="343"/>
      <c r="KGK23" s="343"/>
      <c r="KGL23" s="343"/>
      <c r="KGM23" s="343"/>
      <c r="KGN23" s="343"/>
      <c r="KGO23" s="343"/>
      <c r="KGP23" s="343"/>
      <c r="KGQ23" s="343"/>
      <c r="KGR23" s="307"/>
      <c r="KGS23" s="335"/>
      <c r="KGT23" s="336"/>
      <c r="KGU23" s="337"/>
      <c r="KGV23" s="308"/>
      <c r="KGW23" s="309"/>
      <c r="KGX23" s="310"/>
      <c r="KGY23" s="343"/>
      <c r="KGZ23" s="343"/>
      <c r="KHA23" s="343"/>
      <c r="KHB23" s="343"/>
      <c r="KHC23" s="343"/>
      <c r="KHD23" s="343"/>
      <c r="KHE23" s="343"/>
      <c r="KHF23" s="343"/>
      <c r="KHG23" s="307"/>
      <c r="KHH23" s="335"/>
      <c r="KHI23" s="336"/>
      <c r="KHJ23" s="337"/>
      <c r="KHK23" s="308"/>
      <c r="KHL23" s="309"/>
      <c r="KHM23" s="310"/>
      <c r="KHN23" s="343"/>
      <c r="KHO23" s="343"/>
      <c r="KHP23" s="343"/>
      <c r="KHQ23" s="343"/>
      <c r="KHR23" s="343"/>
      <c r="KHS23" s="343"/>
      <c r="KHT23" s="343"/>
      <c r="KHU23" s="343"/>
      <c r="KHV23" s="307"/>
      <c r="KHW23" s="335"/>
      <c r="KHX23" s="336"/>
      <c r="KHY23" s="337"/>
      <c r="KHZ23" s="308"/>
      <c r="KIA23" s="309"/>
      <c r="KIB23" s="310"/>
      <c r="KIC23" s="343"/>
      <c r="KID23" s="343"/>
      <c r="KIE23" s="343"/>
      <c r="KIF23" s="343"/>
      <c r="KIG23" s="343"/>
      <c r="KIH23" s="343"/>
      <c r="KII23" s="343"/>
      <c r="KIJ23" s="343"/>
      <c r="KIK23" s="307"/>
      <c r="KIL23" s="335"/>
      <c r="KIM23" s="336"/>
      <c r="KIN23" s="337"/>
      <c r="KIO23" s="308"/>
      <c r="KIP23" s="309"/>
      <c r="KIQ23" s="310"/>
      <c r="KIR23" s="343"/>
      <c r="KIS23" s="343"/>
      <c r="KIT23" s="343"/>
      <c r="KIU23" s="343"/>
      <c r="KIV23" s="343"/>
      <c r="KIW23" s="343"/>
      <c r="KIX23" s="343"/>
      <c r="KIY23" s="343"/>
      <c r="KIZ23" s="307"/>
      <c r="KJA23" s="335"/>
      <c r="KJB23" s="336"/>
      <c r="KJC23" s="337"/>
      <c r="KJD23" s="308"/>
      <c r="KJE23" s="309"/>
      <c r="KJF23" s="310"/>
      <c r="KJG23" s="343"/>
      <c r="KJH23" s="343"/>
      <c r="KJI23" s="343"/>
      <c r="KJJ23" s="343"/>
      <c r="KJK23" s="343"/>
      <c r="KJL23" s="343"/>
      <c r="KJM23" s="343"/>
      <c r="KJN23" s="343"/>
      <c r="KJO23" s="307"/>
      <c r="KJP23" s="335"/>
      <c r="KJQ23" s="336"/>
      <c r="KJR23" s="337"/>
      <c r="KJS23" s="308"/>
      <c r="KJT23" s="309"/>
      <c r="KJU23" s="310"/>
      <c r="KJV23" s="343"/>
      <c r="KJW23" s="343"/>
      <c r="KJX23" s="343"/>
      <c r="KJY23" s="343"/>
      <c r="KJZ23" s="343"/>
      <c r="KKA23" s="343"/>
      <c r="KKB23" s="343"/>
      <c r="KKC23" s="343"/>
      <c r="KKD23" s="307"/>
      <c r="KKE23" s="335"/>
      <c r="KKF23" s="336"/>
      <c r="KKG23" s="337"/>
      <c r="KKH23" s="308"/>
      <c r="KKI23" s="309"/>
      <c r="KKJ23" s="310"/>
      <c r="KKK23" s="343"/>
      <c r="KKL23" s="343"/>
      <c r="KKM23" s="343"/>
      <c r="KKN23" s="343"/>
      <c r="KKO23" s="343"/>
      <c r="KKP23" s="343"/>
      <c r="KKQ23" s="343"/>
      <c r="KKR23" s="343"/>
      <c r="KKS23" s="307"/>
      <c r="KKT23" s="335"/>
      <c r="KKU23" s="336"/>
      <c r="KKV23" s="337"/>
      <c r="KKW23" s="308"/>
      <c r="KKX23" s="309"/>
      <c r="KKY23" s="310"/>
      <c r="KKZ23" s="343"/>
      <c r="KLA23" s="343"/>
      <c r="KLB23" s="343"/>
      <c r="KLC23" s="343"/>
      <c r="KLD23" s="343"/>
      <c r="KLE23" s="343"/>
      <c r="KLF23" s="343"/>
      <c r="KLG23" s="343"/>
      <c r="KLH23" s="307"/>
      <c r="KLI23" s="335"/>
      <c r="KLJ23" s="336"/>
      <c r="KLK23" s="337"/>
      <c r="KLL23" s="308"/>
      <c r="KLM23" s="309"/>
      <c r="KLN23" s="310"/>
      <c r="KLO23" s="343"/>
      <c r="KLP23" s="343"/>
      <c r="KLQ23" s="343"/>
      <c r="KLR23" s="343"/>
      <c r="KLS23" s="343"/>
      <c r="KLT23" s="343"/>
      <c r="KLU23" s="343"/>
      <c r="KLV23" s="343"/>
      <c r="KLW23" s="307"/>
      <c r="KLX23" s="335"/>
      <c r="KLY23" s="336"/>
      <c r="KLZ23" s="337"/>
      <c r="KMA23" s="308"/>
      <c r="KMB23" s="309"/>
      <c r="KMC23" s="310"/>
      <c r="KMD23" s="343"/>
      <c r="KME23" s="343"/>
      <c r="KMF23" s="343"/>
      <c r="KMG23" s="343"/>
      <c r="KMH23" s="343"/>
      <c r="KMI23" s="343"/>
      <c r="KMJ23" s="343"/>
      <c r="KMK23" s="343"/>
      <c r="KML23" s="307"/>
      <c r="KMM23" s="335"/>
      <c r="KMN23" s="336"/>
      <c r="KMO23" s="337"/>
      <c r="KMP23" s="308"/>
      <c r="KMQ23" s="309"/>
      <c r="KMR23" s="310"/>
      <c r="KMS23" s="343"/>
      <c r="KMT23" s="343"/>
      <c r="KMU23" s="343"/>
      <c r="KMV23" s="343"/>
      <c r="KMW23" s="343"/>
      <c r="KMX23" s="343"/>
      <c r="KMY23" s="343"/>
      <c r="KMZ23" s="343"/>
      <c r="KNA23" s="307"/>
      <c r="KNB23" s="335"/>
      <c r="KNC23" s="336"/>
      <c r="KND23" s="337"/>
      <c r="KNE23" s="308"/>
      <c r="KNF23" s="309"/>
      <c r="KNG23" s="310"/>
      <c r="KNH23" s="343"/>
      <c r="KNI23" s="343"/>
      <c r="KNJ23" s="343"/>
      <c r="KNK23" s="343"/>
      <c r="KNL23" s="343"/>
      <c r="KNM23" s="343"/>
      <c r="KNN23" s="343"/>
      <c r="KNO23" s="343"/>
      <c r="KNP23" s="307"/>
      <c r="KNQ23" s="335"/>
      <c r="KNR23" s="336"/>
      <c r="KNS23" s="337"/>
      <c r="KNT23" s="308"/>
      <c r="KNU23" s="309"/>
      <c r="KNV23" s="310"/>
      <c r="KNW23" s="343"/>
      <c r="KNX23" s="343"/>
      <c r="KNY23" s="343"/>
      <c r="KNZ23" s="343"/>
      <c r="KOA23" s="343"/>
      <c r="KOB23" s="343"/>
      <c r="KOC23" s="343"/>
      <c r="KOD23" s="343"/>
      <c r="KOE23" s="307"/>
      <c r="KOF23" s="335"/>
      <c r="KOG23" s="336"/>
      <c r="KOH23" s="337"/>
      <c r="KOI23" s="308"/>
      <c r="KOJ23" s="309"/>
      <c r="KOK23" s="310"/>
      <c r="KOL23" s="343"/>
      <c r="KOM23" s="343"/>
      <c r="KON23" s="343"/>
      <c r="KOO23" s="343"/>
      <c r="KOP23" s="343"/>
      <c r="KOQ23" s="343"/>
      <c r="KOR23" s="343"/>
      <c r="KOS23" s="343"/>
      <c r="KOT23" s="307"/>
      <c r="KOU23" s="335"/>
      <c r="KOV23" s="336"/>
      <c r="KOW23" s="337"/>
      <c r="KOX23" s="308"/>
      <c r="KOY23" s="309"/>
      <c r="KOZ23" s="310"/>
      <c r="KPA23" s="343"/>
      <c r="KPB23" s="343"/>
      <c r="KPC23" s="343"/>
      <c r="KPD23" s="343"/>
      <c r="KPE23" s="343"/>
      <c r="KPF23" s="343"/>
      <c r="KPG23" s="343"/>
      <c r="KPH23" s="343"/>
      <c r="KPI23" s="307"/>
      <c r="KPJ23" s="335"/>
      <c r="KPK23" s="336"/>
      <c r="KPL23" s="337"/>
      <c r="KPM23" s="308"/>
      <c r="KPN23" s="309"/>
      <c r="KPO23" s="310"/>
      <c r="KPP23" s="343"/>
      <c r="KPQ23" s="343"/>
      <c r="KPR23" s="343"/>
      <c r="KPS23" s="343"/>
      <c r="KPT23" s="343"/>
      <c r="KPU23" s="343"/>
      <c r="KPV23" s="343"/>
      <c r="KPW23" s="343"/>
      <c r="KPX23" s="307"/>
      <c r="KPY23" s="335"/>
      <c r="KPZ23" s="336"/>
      <c r="KQA23" s="337"/>
      <c r="KQB23" s="308"/>
      <c r="KQC23" s="309"/>
      <c r="KQD23" s="310"/>
      <c r="KQE23" s="343"/>
      <c r="KQF23" s="343"/>
      <c r="KQG23" s="343"/>
      <c r="KQH23" s="343"/>
      <c r="KQI23" s="343"/>
      <c r="KQJ23" s="343"/>
      <c r="KQK23" s="343"/>
      <c r="KQL23" s="343"/>
      <c r="KQM23" s="307"/>
      <c r="KQN23" s="335"/>
      <c r="KQO23" s="336"/>
      <c r="KQP23" s="337"/>
      <c r="KQQ23" s="308"/>
      <c r="KQR23" s="309"/>
      <c r="KQS23" s="310"/>
      <c r="KQT23" s="343"/>
      <c r="KQU23" s="343"/>
      <c r="KQV23" s="343"/>
      <c r="KQW23" s="343"/>
      <c r="KQX23" s="343"/>
      <c r="KQY23" s="343"/>
      <c r="KQZ23" s="343"/>
      <c r="KRA23" s="343"/>
      <c r="KRB23" s="307"/>
      <c r="KRC23" s="335"/>
      <c r="KRD23" s="336"/>
      <c r="KRE23" s="337"/>
      <c r="KRF23" s="308"/>
      <c r="KRG23" s="309"/>
      <c r="KRH23" s="310"/>
      <c r="KRI23" s="343"/>
      <c r="KRJ23" s="343"/>
      <c r="KRK23" s="343"/>
      <c r="KRL23" s="343"/>
      <c r="KRM23" s="343"/>
      <c r="KRN23" s="343"/>
      <c r="KRO23" s="343"/>
      <c r="KRP23" s="343"/>
      <c r="KRQ23" s="307"/>
      <c r="KRR23" s="335"/>
      <c r="KRS23" s="336"/>
      <c r="KRT23" s="337"/>
      <c r="KRU23" s="308"/>
      <c r="KRV23" s="309"/>
      <c r="KRW23" s="310"/>
      <c r="KRX23" s="343"/>
      <c r="KRY23" s="343"/>
      <c r="KRZ23" s="343"/>
      <c r="KSA23" s="343"/>
      <c r="KSB23" s="343"/>
      <c r="KSC23" s="343"/>
      <c r="KSD23" s="343"/>
      <c r="KSE23" s="343"/>
      <c r="KSF23" s="307"/>
      <c r="KSG23" s="335"/>
      <c r="KSH23" s="336"/>
      <c r="KSI23" s="337"/>
      <c r="KSJ23" s="308"/>
      <c r="KSK23" s="309"/>
      <c r="KSL23" s="310"/>
      <c r="KSM23" s="343"/>
      <c r="KSN23" s="343"/>
      <c r="KSO23" s="343"/>
      <c r="KSP23" s="343"/>
      <c r="KSQ23" s="343"/>
      <c r="KSR23" s="343"/>
      <c r="KSS23" s="343"/>
      <c r="KST23" s="343"/>
      <c r="KSU23" s="307"/>
      <c r="KSV23" s="335"/>
      <c r="KSW23" s="336"/>
      <c r="KSX23" s="337"/>
      <c r="KSY23" s="308"/>
      <c r="KSZ23" s="309"/>
      <c r="KTA23" s="310"/>
      <c r="KTB23" s="343"/>
      <c r="KTC23" s="343"/>
      <c r="KTD23" s="343"/>
      <c r="KTE23" s="343"/>
      <c r="KTF23" s="343"/>
      <c r="KTG23" s="343"/>
      <c r="KTH23" s="343"/>
      <c r="KTI23" s="343"/>
      <c r="KTJ23" s="307"/>
      <c r="KTK23" s="335"/>
      <c r="KTL23" s="336"/>
      <c r="KTM23" s="337"/>
      <c r="KTN23" s="308"/>
      <c r="KTO23" s="309"/>
      <c r="KTP23" s="310"/>
      <c r="KTQ23" s="343"/>
      <c r="KTR23" s="343"/>
      <c r="KTS23" s="343"/>
      <c r="KTT23" s="343"/>
      <c r="KTU23" s="343"/>
      <c r="KTV23" s="343"/>
      <c r="KTW23" s="343"/>
      <c r="KTX23" s="343"/>
      <c r="KTY23" s="307"/>
      <c r="KTZ23" s="335"/>
      <c r="KUA23" s="336"/>
      <c r="KUB23" s="337"/>
      <c r="KUC23" s="308"/>
      <c r="KUD23" s="309"/>
      <c r="KUE23" s="310"/>
      <c r="KUF23" s="343"/>
      <c r="KUG23" s="343"/>
      <c r="KUH23" s="343"/>
      <c r="KUI23" s="343"/>
      <c r="KUJ23" s="343"/>
      <c r="KUK23" s="343"/>
      <c r="KUL23" s="343"/>
      <c r="KUM23" s="343"/>
      <c r="KUN23" s="307"/>
      <c r="KUO23" s="335"/>
      <c r="KUP23" s="336"/>
      <c r="KUQ23" s="337"/>
      <c r="KUR23" s="308"/>
      <c r="KUS23" s="309"/>
      <c r="KUT23" s="310"/>
      <c r="KUU23" s="343"/>
      <c r="KUV23" s="343"/>
      <c r="KUW23" s="343"/>
      <c r="KUX23" s="343"/>
      <c r="KUY23" s="343"/>
      <c r="KUZ23" s="343"/>
      <c r="KVA23" s="343"/>
      <c r="KVB23" s="343"/>
      <c r="KVC23" s="307"/>
      <c r="KVD23" s="335"/>
      <c r="KVE23" s="336"/>
      <c r="KVF23" s="337"/>
      <c r="KVG23" s="308"/>
      <c r="KVH23" s="309"/>
      <c r="KVI23" s="310"/>
      <c r="KVJ23" s="343"/>
      <c r="KVK23" s="343"/>
      <c r="KVL23" s="343"/>
      <c r="KVM23" s="343"/>
      <c r="KVN23" s="343"/>
      <c r="KVO23" s="343"/>
      <c r="KVP23" s="343"/>
      <c r="KVQ23" s="343"/>
      <c r="KVR23" s="307"/>
      <c r="KVS23" s="335"/>
      <c r="KVT23" s="336"/>
      <c r="KVU23" s="337"/>
      <c r="KVV23" s="308"/>
      <c r="KVW23" s="309"/>
      <c r="KVX23" s="310"/>
      <c r="KVY23" s="343"/>
      <c r="KVZ23" s="343"/>
      <c r="KWA23" s="343"/>
      <c r="KWB23" s="343"/>
      <c r="KWC23" s="343"/>
      <c r="KWD23" s="343"/>
      <c r="KWE23" s="343"/>
      <c r="KWF23" s="343"/>
      <c r="KWG23" s="307"/>
      <c r="KWH23" s="335"/>
      <c r="KWI23" s="336"/>
      <c r="KWJ23" s="337"/>
      <c r="KWK23" s="308"/>
      <c r="KWL23" s="309"/>
      <c r="KWM23" s="310"/>
      <c r="KWN23" s="343"/>
      <c r="KWO23" s="343"/>
      <c r="KWP23" s="343"/>
      <c r="KWQ23" s="343"/>
      <c r="KWR23" s="343"/>
      <c r="KWS23" s="343"/>
      <c r="KWT23" s="343"/>
      <c r="KWU23" s="343"/>
      <c r="KWV23" s="307"/>
      <c r="KWW23" s="335"/>
      <c r="KWX23" s="336"/>
      <c r="KWY23" s="337"/>
      <c r="KWZ23" s="308"/>
      <c r="KXA23" s="309"/>
      <c r="KXB23" s="310"/>
      <c r="KXC23" s="343"/>
      <c r="KXD23" s="343"/>
      <c r="KXE23" s="343"/>
      <c r="KXF23" s="343"/>
      <c r="KXG23" s="343"/>
      <c r="KXH23" s="343"/>
      <c r="KXI23" s="343"/>
      <c r="KXJ23" s="343"/>
      <c r="KXK23" s="307"/>
      <c r="KXL23" s="335"/>
      <c r="KXM23" s="336"/>
      <c r="KXN23" s="337"/>
      <c r="KXO23" s="308"/>
      <c r="KXP23" s="309"/>
      <c r="KXQ23" s="310"/>
      <c r="KXR23" s="343"/>
      <c r="KXS23" s="343"/>
      <c r="KXT23" s="343"/>
      <c r="KXU23" s="343"/>
      <c r="KXV23" s="343"/>
      <c r="KXW23" s="343"/>
      <c r="KXX23" s="343"/>
      <c r="KXY23" s="343"/>
      <c r="KXZ23" s="307"/>
      <c r="KYA23" s="335"/>
      <c r="KYB23" s="336"/>
      <c r="KYC23" s="337"/>
      <c r="KYD23" s="308"/>
      <c r="KYE23" s="309"/>
      <c r="KYF23" s="310"/>
      <c r="KYG23" s="343"/>
      <c r="KYH23" s="343"/>
      <c r="KYI23" s="343"/>
      <c r="KYJ23" s="343"/>
      <c r="KYK23" s="343"/>
      <c r="KYL23" s="343"/>
      <c r="KYM23" s="343"/>
      <c r="KYN23" s="343"/>
      <c r="KYO23" s="307"/>
      <c r="KYP23" s="335"/>
      <c r="KYQ23" s="336"/>
      <c r="KYR23" s="337"/>
      <c r="KYS23" s="308"/>
      <c r="KYT23" s="309"/>
      <c r="KYU23" s="310"/>
      <c r="KYV23" s="343"/>
      <c r="KYW23" s="343"/>
      <c r="KYX23" s="343"/>
      <c r="KYY23" s="343"/>
      <c r="KYZ23" s="343"/>
      <c r="KZA23" s="343"/>
      <c r="KZB23" s="343"/>
      <c r="KZC23" s="343"/>
      <c r="KZD23" s="307"/>
      <c r="KZE23" s="335"/>
      <c r="KZF23" s="336"/>
      <c r="KZG23" s="337"/>
      <c r="KZH23" s="308"/>
      <c r="KZI23" s="309"/>
      <c r="KZJ23" s="310"/>
      <c r="KZK23" s="343"/>
      <c r="KZL23" s="343"/>
      <c r="KZM23" s="343"/>
      <c r="KZN23" s="343"/>
      <c r="KZO23" s="343"/>
      <c r="KZP23" s="343"/>
      <c r="KZQ23" s="343"/>
      <c r="KZR23" s="343"/>
      <c r="KZS23" s="307"/>
      <c r="KZT23" s="335"/>
      <c r="KZU23" s="336"/>
      <c r="KZV23" s="337"/>
      <c r="KZW23" s="308"/>
      <c r="KZX23" s="309"/>
      <c r="KZY23" s="310"/>
      <c r="KZZ23" s="343"/>
      <c r="LAA23" s="343"/>
      <c r="LAB23" s="343"/>
      <c r="LAC23" s="343"/>
      <c r="LAD23" s="343"/>
      <c r="LAE23" s="343"/>
      <c r="LAF23" s="343"/>
      <c r="LAG23" s="343"/>
      <c r="LAH23" s="307"/>
      <c r="LAI23" s="335"/>
      <c r="LAJ23" s="336"/>
      <c r="LAK23" s="337"/>
      <c r="LAL23" s="308"/>
      <c r="LAM23" s="309"/>
      <c r="LAN23" s="310"/>
      <c r="LAO23" s="343"/>
      <c r="LAP23" s="343"/>
      <c r="LAQ23" s="343"/>
      <c r="LAR23" s="343"/>
      <c r="LAS23" s="343"/>
      <c r="LAT23" s="343"/>
      <c r="LAU23" s="343"/>
      <c r="LAV23" s="343"/>
      <c r="LAW23" s="307"/>
      <c r="LAX23" s="335"/>
      <c r="LAY23" s="336"/>
      <c r="LAZ23" s="337"/>
      <c r="LBA23" s="308"/>
      <c r="LBB23" s="309"/>
      <c r="LBC23" s="310"/>
      <c r="LBD23" s="343"/>
      <c r="LBE23" s="343"/>
      <c r="LBF23" s="343"/>
      <c r="LBG23" s="343"/>
      <c r="LBH23" s="343"/>
      <c r="LBI23" s="343"/>
      <c r="LBJ23" s="343"/>
      <c r="LBK23" s="343"/>
      <c r="LBL23" s="307"/>
      <c r="LBM23" s="335"/>
      <c r="LBN23" s="336"/>
      <c r="LBO23" s="337"/>
      <c r="LBP23" s="308"/>
      <c r="LBQ23" s="309"/>
      <c r="LBR23" s="310"/>
      <c r="LBS23" s="343"/>
      <c r="LBT23" s="343"/>
      <c r="LBU23" s="343"/>
      <c r="LBV23" s="343"/>
      <c r="LBW23" s="343"/>
      <c r="LBX23" s="343"/>
      <c r="LBY23" s="343"/>
      <c r="LBZ23" s="343"/>
      <c r="LCA23" s="307"/>
      <c r="LCB23" s="335"/>
      <c r="LCC23" s="336"/>
      <c r="LCD23" s="337"/>
      <c r="LCE23" s="308"/>
      <c r="LCF23" s="309"/>
      <c r="LCG23" s="310"/>
      <c r="LCH23" s="343"/>
      <c r="LCI23" s="343"/>
      <c r="LCJ23" s="343"/>
      <c r="LCK23" s="343"/>
      <c r="LCL23" s="343"/>
      <c r="LCM23" s="343"/>
      <c r="LCN23" s="343"/>
      <c r="LCO23" s="343"/>
      <c r="LCP23" s="307"/>
      <c r="LCQ23" s="335"/>
      <c r="LCR23" s="336"/>
      <c r="LCS23" s="337"/>
      <c r="LCT23" s="308"/>
      <c r="LCU23" s="309"/>
      <c r="LCV23" s="310"/>
      <c r="LCW23" s="343"/>
      <c r="LCX23" s="343"/>
      <c r="LCY23" s="343"/>
      <c r="LCZ23" s="343"/>
      <c r="LDA23" s="343"/>
      <c r="LDB23" s="343"/>
      <c r="LDC23" s="343"/>
      <c r="LDD23" s="343"/>
      <c r="LDE23" s="307"/>
      <c r="LDF23" s="335"/>
      <c r="LDG23" s="336"/>
      <c r="LDH23" s="337"/>
      <c r="LDI23" s="308"/>
      <c r="LDJ23" s="309"/>
      <c r="LDK23" s="310"/>
      <c r="LDL23" s="343"/>
      <c r="LDM23" s="343"/>
      <c r="LDN23" s="343"/>
      <c r="LDO23" s="343"/>
      <c r="LDP23" s="343"/>
      <c r="LDQ23" s="343"/>
      <c r="LDR23" s="343"/>
      <c r="LDS23" s="343"/>
      <c r="LDT23" s="307"/>
      <c r="LDU23" s="335"/>
      <c r="LDV23" s="336"/>
      <c r="LDW23" s="337"/>
      <c r="LDX23" s="308"/>
      <c r="LDY23" s="309"/>
      <c r="LDZ23" s="310"/>
      <c r="LEA23" s="343"/>
      <c r="LEB23" s="343"/>
      <c r="LEC23" s="343"/>
      <c r="LED23" s="343"/>
      <c r="LEE23" s="343"/>
      <c r="LEF23" s="343"/>
      <c r="LEG23" s="343"/>
      <c r="LEH23" s="343"/>
      <c r="LEI23" s="307"/>
      <c r="LEJ23" s="335"/>
      <c r="LEK23" s="336"/>
      <c r="LEL23" s="337"/>
      <c r="LEM23" s="308"/>
      <c r="LEN23" s="309"/>
      <c r="LEO23" s="310"/>
      <c r="LEP23" s="343"/>
      <c r="LEQ23" s="343"/>
      <c r="LER23" s="343"/>
      <c r="LES23" s="343"/>
      <c r="LET23" s="343"/>
      <c r="LEU23" s="343"/>
      <c r="LEV23" s="343"/>
      <c r="LEW23" s="343"/>
      <c r="LEX23" s="307"/>
      <c r="LEY23" s="335"/>
      <c r="LEZ23" s="336"/>
      <c r="LFA23" s="337"/>
      <c r="LFB23" s="308"/>
      <c r="LFC23" s="309"/>
      <c r="LFD23" s="310"/>
      <c r="LFE23" s="343"/>
      <c r="LFF23" s="343"/>
      <c r="LFG23" s="343"/>
      <c r="LFH23" s="343"/>
      <c r="LFI23" s="343"/>
      <c r="LFJ23" s="343"/>
      <c r="LFK23" s="343"/>
      <c r="LFL23" s="343"/>
      <c r="LFM23" s="307"/>
      <c r="LFN23" s="335"/>
      <c r="LFO23" s="336"/>
      <c r="LFP23" s="337"/>
      <c r="LFQ23" s="308"/>
      <c r="LFR23" s="309"/>
      <c r="LFS23" s="310"/>
      <c r="LFT23" s="343"/>
      <c r="LFU23" s="343"/>
      <c r="LFV23" s="343"/>
      <c r="LFW23" s="343"/>
      <c r="LFX23" s="343"/>
      <c r="LFY23" s="343"/>
      <c r="LFZ23" s="343"/>
      <c r="LGA23" s="343"/>
      <c r="LGB23" s="307"/>
      <c r="LGC23" s="335"/>
      <c r="LGD23" s="336"/>
      <c r="LGE23" s="337"/>
      <c r="LGF23" s="308"/>
      <c r="LGG23" s="309"/>
      <c r="LGH23" s="310"/>
      <c r="LGI23" s="343"/>
      <c r="LGJ23" s="343"/>
      <c r="LGK23" s="343"/>
      <c r="LGL23" s="343"/>
      <c r="LGM23" s="343"/>
      <c r="LGN23" s="343"/>
      <c r="LGO23" s="343"/>
      <c r="LGP23" s="343"/>
      <c r="LGQ23" s="307"/>
      <c r="LGR23" s="335"/>
      <c r="LGS23" s="336"/>
      <c r="LGT23" s="337"/>
      <c r="LGU23" s="308"/>
      <c r="LGV23" s="309"/>
      <c r="LGW23" s="310"/>
      <c r="LGX23" s="343"/>
      <c r="LGY23" s="343"/>
      <c r="LGZ23" s="343"/>
      <c r="LHA23" s="343"/>
      <c r="LHB23" s="343"/>
      <c r="LHC23" s="343"/>
      <c r="LHD23" s="343"/>
      <c r="LHE23" s="343"/>
      <c r="LHF23" s="307"/>
      <c r="LHG23" s="335"/>
      <c r="LHH23" s="336"/>
      <c r="LHI23" s="337"/>
      <c r="LHJ23" s="308"/>
      <c r="LHK23" s="309"/>
      <c r="LHL23" s="310"/>
      <c r="LHM23" s="343"/>
      <c r="LHN23" s="343"/>
      <c r="LHO23" s="343"/>
      <c r="LHP23" s="343"/>
      <c r="LHQ23" s="343"/>
      <c r="LHR23" s="343"/>
      <c r="LHS23" s="343"/>
      <c r="LHT23" s="343"/>
      <c r="LHU23" s="307"/>
      <c r="LHV23" s="335"/>
      <c r="LHW23" s="336"/>
      <c r="LHX23" s="337"/>
      <c r="LHY23" s="308"/>
      <c r="LHZ23" s="309"/>
      <c r="LIA23" s="310"/>
      <c r="LIB23" s="343"/>
      <c r="LIC23" s="343"/>
      <c r="LID23" s="343"/>
      <c r="LIE23" s="343"/>
      <c r="LIF23" s="343"/>
      <c r="LIG23" s="343"/>
      <c r="LIH23" s="343"/>
      <c r="LII23" s="343"/>
      <c r="LIJ23" s="307"/>
      <c r="LIK23" s="335"/>
      <c r="LIL23" s="336"/>
      <c r="LIM23" s="337"/>
      <c r="LIN23" s="308"/>
      <c r="LIO23" s="309"/>
      <c r="LIP23" s="310"/>
      <c r="LIQ23" s="343"/>
      <c r="LIR23" s="343"/>
      <c r="LIS23" s="343"/>
      <c r="LIT23" s="343"/>
      <c r="LIU23" s="343"/>
      <c r="LIV23" s="343"/>
      <c r="LIW23" s="343"/>
      <c r="LIX23" s="343"/>
      <c r="LIY23" s="307"/>
      <c r="LIZ23" s="335"/>
      <c r="LJA23" s="336"/>
      <c r="LJB23" s="337"/>
      <c r="LJC23" s="308"/>
      <c r="LJD23" s="309"/>
      <c r="LJE23" s="310"/>
      <c r="LJF23" s="343"/>
      <c r="LJG23" s="343"/>
      <c r="LJH23" s="343"/>
      <c r="LJI23" s="343"/>
      <c r="LJJ23" s="343"/>
      <c r="LJK23" s="343"/>
      <c r="LJL23" s="343"/>
      <c r="LJM23" s="343"/>
      <c r="LJN23" s="307"/>
      <c r="LJO23" s="335"/>
      <c r="LJP23" s="336"/>
      <c r="LJQ23" s="337"/>
      <c r="LJR23" s="308"/>
      <c r="LJS23" s="309"/>
      <c r="LJT23" s="310"/>
      <c r="LJU23" s="343"/>
      <c r="LJV23" s="343"/>
      <c r="LJW23" s="343"/>
      <c r="LJX23" s="343"/>
      <c r="LJY23" s="343"/>
      <c r="LJZ23" s="343"/>
      <c r="LKA23" s="343"/>
      <c r="LKB23" s="343"/>
      <c r="LKC23" s="307"/>
      <c r="LKD23" s="335"/>
      <c r="LKE23" s="336"/>
      <c r="LKF23" s="337"/>
      <c r="LKG23" s="308"/>
      <c r="LKH23" s="309"/>
      <c r="LKI23" s="310"/>
      <c r="LKJ23" s="343"/>
      <c r="LKK23" s="343"/>
      <c r="LKL23" s="343"/>
      <c r="LKM23" s="343"/>
      <c r="LKN23" s="343"/>
      <c r="LKO23" s="343"/>
      <c r="LKP23" s="343"/>
      <c r="LKQ23" s="343"/>
      <c r="LKR23" s="307"/>
      <c r="LKS23" s="335"/>
      <c r="LKT23" s="336"/>
      <c r="LKU23" s="337"/>
      <c r="LKV23" s="308"/>
      <c r="LKW23" s="309"/>
      <c r="LKX23" s="310"/>
      <c r="LKY23" s="343"/>
      <c r="LKZ23" s="343"/>
      <c r="LLA23" s="343"/>
      <c r="LLB23" s="343"/>
      <c r="LLC23" s="343"/>
      <c r="LLD23" s="343"/>
      <c r="LLE23" s="343"/>
      <c r="LLF23" s="343"/>
      <c r="LLG23" s="307"/>
      <c r="LLH23" s="335"/>
      <c r="LLI23" s="336"/>
      <c r="LLJ23" s="337"/>
      <c r="LLK23" s="308"/>
      <c r="LLL23" s="309"/>
      <c r="LLM23" s="310"/>
      <c r="LLN23" s="343"/>
      <c r="LLO23" s="343"/>
      <c r="LLP23" s="343"/>
      <c r="LLQ23" s="343"/>
      <c r="LLR23" s="343"/>
      <c r="LLS23" s="343"/>
      <c r="LLT23" s="343"/>
      <c r="LLU23" s="343"/>
      <c r="LLV23" s="307"/>
      <c r="LLW23" s="335"/>
      <c r="LLX23" s="336"/>
      <c r="LLY23" s="337"/>
      <c r="LLZ23" s="308"/>
      <c r="LMA23" s="309"/>
      <c r="LMB23" s="310"/>
      <c r="LMC23" s="343"/>
      <c r="LMD23" s="343"/>
      <c r="LME23" s="343"/>
      <c r="LMF23" s="343"/>
      <c r="LMG23" s="343"/>
      <c r="LMH23" s="343"/>
      <c r="LMI23" s="343"/>
      <c r="LMJ23" s="343"/>
      <c r="LMK23" s="307"/>
      <c r="LML23" s="335"/>
      <c r="LMM23" s="336"/>
      <c r="LMN23" s="337"/>
      <c r="LMO23" s="308"/>
      <c r="LMP23" s="309"/>
      <c r="LMQ23" s="310"/>
      <c r="LMR23" s="343"/>
      <c r="LMS23" s="343"/>
      <c r="LMT23" s="343"/>
      <c r="LMU23" s="343"/>
      <c r="LMV23" s="343"/>
      <c r="LMW23" s="343"/>
      <c r="LMX23" s="343"/>
      <c r="LMY23" s="343"/>
      <c r="LMZ23" s="307"/>
      <c r="LNA23" s="335"/>
      <c r="LNB23" s="336"/>
      <c r="LNC23" s="337"/>
      <c r="LND23" s="308"/>
      <c r="LNE23" s="309"/>
      <c r="LNF23" s="310"/>
      <c r="LNG23" s="343"/>
      <c r="LNH23" s="343"/>
      <c r="LNI23" s="343"/>
      <c r="LNJ23" s="343"/>
      <c r="LNK23" s="343"/>
      <c r="LNL23" s="343"/>
      <c r="LNM23" s="343"/>
      <c r="LNN23" s="343"/>
      <c r="LNO23" s="307"/>
      <c r="LNP23" s="335"/>
      <c r="LNQ23" s="336"/>
      <c r="LNR23" s="337"/>
      <c r="LNS23" s="308"/>
      <c r="LNT23" s="309"/>
      <c r="LNU23" s="310"/>
      <c r="LNV23" s="343"/>
      <c r="LNW23" s="343"/>
      <c r="LNX23" s="343"/>
      <c r="LNY23" s="343"/>
      <c r="LNZ23" s="343"/>
      <c r="LOA23" s="343"/>
      <c r="LOB23" s="343"/>
      <c r="LOC23" s="343"/>
      <c r="LOD23" s="307"/>
      <c r="LOE23" s="335"/>
      <c r="LOF23" s="336"/>
      <c r="LOG23" s="337"/>
      <c r="LOH23" s="308"/>
      <c r="LOI23" s="309"/>
      <c r="LOJ23" s="310"/>
      <c r="LOK23" s="343"/>
      <c r="LOL23" s="343"/>
      <c r="LOM23" s="343"/>
      <c r="LON23" s="343"/>
      <c r="LOO23" s="343"/>
      <c r="LOP23" s="343"/>
      <c r="LOQ23" s="343"/>
      <c r="LOR23" s="343"/>
      <c r="LOS23" s="307"/>
      <c r="LOT23" s="335"/>
      <c r="LOU23" s="336"/>
      <c r="LOV23" s="337"/>
      <c r="LOW23" s="308"/>
      <c r="LOX23" s="309"/>
      <c r="LOY23" s="310"/>
      <c r="LOZ23" s="343"/>
      <c r="LPA23" s="343"/>
      <c r="LPB23" s="343"/>
      <c r="LPC23" s="343"/>
      <c r="LPD23" s="343"/>
      <c r="LPE23" s="343"/>
      <c r="LPF23" s="343"/>
      <c r="LPG23" s="343"/>
      <c r="LPH23" s="307"/>
      <c r="LPI23" s="335"/>
      <c r="LPJ23" s="336"/>
      <c r="LPK23" s="337"/>
      <c r="LPL23" s="308"/>
      <c r="LPM23" s="309"/>
      <c r="LPN23" s="310"/>
      <c r="LPO23" s="343"/>
      <c r="LPP23" s="343"/>
      <c r="LPQ23" s="343"/>
      <c r="LPR23" s="343"/>
      <c r="LPS23" s="343"/>
      <c r="LPT23" s="343"/>
      <c r="LPU23" s="343"/>
      <c r="LPV23" s="343"/>
      <c r="LPW23" s="307"/>
      <c r="LPX23" s="335"/>
      <c r="LPY23" s="336"/>
      <c r="LPZ23" s="337"/>
      <c r="LQA23" s="308"/>
      <c r="LQB23" s="309"/>
      <c r="LQC23" s="310"/>
      <c r="LQD23" s="343"/>
      <c r="LQE23" s="343"/>
      <c r="LQF23" s="343"/>
      <c r="LQG23" s="343"/>
      <c r="LQH23" s="343"/>
      <c r="LQI23" s="343"/>
      <c r="LQJ23" s="343"/>
      <c r="LQK23" s="343"/>
      <c r="LQL23" s="307"/>
      <c r="LQM23" s="335"/>
      <c r="LQN23" s="336"/>
      <c r="LQO23" s="337"/>
      <c r="LQP23" s="308"/>
      <c r="LQQ23" s="309"/>
      <c r="LQR23" s="310"/>
      <c r="LQS23" s="343"/>
      <c r="LQT23" s="343"/>
      <c r="LQU23" s="343"/>
      <c r="LQV23" s="343"/>
      <c r="LQW23" s="343"/>
      <c r="LQX23" s="343"/>
      <c r="LQY23" s="343"/>
      <c r="LQZ23" s="343"/>
      <c r="LRA23" s="307"/>
      <c r="LRB23" s="335"/>
      <c r="LRC23" s="336"/>
      <c r="LRD23" s="337"/>
      <c r="LRE23" s="308"/>
      <c r="LRF23" s="309"/>
      <c r="LRG23" s="310"/>
      <c r="LRH23" s="343"/>
      <c r="LRI23" s="343"/>
      <c r="LRJ23" s="343"/>
      <c r="LRK23" s="343"/>
      <c r="LRL23" s="343"/>
      <c r="LRM23" s="343"/>
      <c r="LRN23" s="343"/>
      <c r="LRO23" s="343"/>
      <c r="LRP23" s="307"/>
      <c r="LRQ23" s="335"/>
      <c r="LRR23" s="336"/>
      <c r="LRS23" s="337"/>
      <c r="LRT23" s="308"/>
      <c r="LRU23" s="309"/>
      <c r="LRV23" s="310"/>
      <c r="LRW23" s="343"/>
      <c r="LRX23" s="343"/>
      <c r="LRY23" s="343"/>
      <c r="LRZ23" s="343"/>
      <c r="LSA23" s="343"/>
      <c r="LSB23" s="343"/>
      <c r="LSC23" s="343"/>
      <c r="LSD23" s="343"/>
      <c r="LSE23" s="307"/>
      <c r="LSF23" s="335"/>
      <c r="LSG23" s="336"/>
      <c r="LSH23" s="337"/>
      <c r="LSI23" s="308"/>
      <c r="LSJ23" s="309"/>
      <c r="LSK23" s="310"/>
      <c r="LSL23" s="343"/>
      <c r="LSM23" s="343"/>
      <c r="LSN23" s="343"/>
      <c r="LSO23" s="343"/>
      <c r="LSP23" s="343"/>
      <c r="LSQ23" s="343"/>
      <c r="LSR23" s="343"/>
      <c r="LSS23" s="343"/>
      <c r="LST23" s="307"/>
      <c r="LSU23" s="335"/>
      <c r="LSV23" s="336"/>
      <c r="LSW23" s="337"/>
      <c r="LSX23" s="308"/>
      <c r="LSY23" s="309"/>
      <c r="LSZ23" s="310"/>
      <c r="LTA23" s="343"/>
      <c r="LTB23" s="343"/>
      <c r="LTC23" s="343"/>
      <c r="LTD23" s="343"/>
      <c r="LTE23" s="343"/>
      <c r="LTF23" s="343"/>
      <c r="LTG23" s="343"/>
      <c r="LTH23" s="343"/>
      <c r="LTI23" s="307"/>
      <c r="LTJ23" s="335"/>
      <c r="LTK23" s="336"/>
      <c r="LTL23" s="337"/>
      <c r="LTM23" s="308"/>
      <c r="LTN23" s="309"/>
      <c r="LTO23" s="310"/>
      <c r="LTP23" s="343"/>
      <c r="LTQ23" s="343"/>
      <c r="LTR23" s="343"/>
      <c r="LTS23" s="343"/>
      <c r="LTT23" s="343"/>
      <c r="LTU23" s="343"/>
      <c r="LTV23" s="343"/>
      <c r="LTW23" s="343"/>
      <c r="LTX23" s="307"/>
      <c r="LTY23" s="335"/>
      <c r="LTZ23" s="336"/>
      <c r="LUA23" s="337"/>
      <c r="LUB23" s="308"/>
      <c r="LUC23" s="309"/>
      <c r="LUD23" s="310"/>
      <c r="LUE23" s="343"/>
      <c r="LUF23" s="343"/>
      <c r="LUG23" s="343"/>
      <c r="LUH23" s="343"/>
      <c r="LUI23" s="343"/>
      <c r="LUJ23" s="343"/>
      <c r="LUK23" s="343"/>
      <c r="LUL23" s="343"/>
      <c r="LUM23" s="307"/>
      <c r="LUN23" s="335"/>
      <c r="LUO23" s="336"/>
      <c r="LUP23" s="337"/>
      <c r="LUQ23" s="308"/>
      <c r="LUR23" s="309"/>
      <c r="LUS23" s="310"/>
      <c r="LUT23" s="343"/>
      <c r="LUU23" s="343"/>
      <c r="LUV23" s="343"/>
      <c r="LUW23" s="343"/>
      <c r="LUX23" s="343"/>
      <c r="LUY23" s="343"/>
      <c r="LUZ23" s="343"/>
      <c r="LVA23" s="343"/>
      <c r="LVB23" s="307"/>
      <c r="LVC23" s="335"/>
      <c r="LVD23" s="336"/>
      <c r="LVE23" s="337"/>
      <c r="LVF23" s="308"/>
      <c r="LVG23" s="309"/>
      <c r="LVH23" s="310"/>
      <c r="LVI23" s="343"/>
      <c r="LVJ23" s="343"/>
      <c r="LVK23" s="343"/>
      <c r="LVL23" s="343"/>
      <c r="LVM23" s="343"/>
      <c r="LVN23" s="343"/>
      <c r="LVO23" s="343"/>
      <c r="LVP23" s="343"/>
      <c r="LVQ23" s="307"/>
      <c r="LVR23" s="335"/>
      <c r="LVS23" s="336"/>
      <c r="LVT23" s="337"/>
      <c r="LVU23" s="308"/>
      <c r="LVV23" s="309"/>
      <c r="LVW23" s="310"/>
      <c r="LVX23" s="343"/>
      <c r="LVY23" s="343"/>
      <c r="LVZ23" s="343"/>
      <c r="LWA23" s="343"/>
      <c r="LWB23" s="343"/>
      <c r="LWC23" s="343"/>
      <c r="LWD23" s="343"/>
      <c r="LWE23" s="343"/>
      <c r="LWF23" s="307"/>
      <c r="LWG23" s="335"/>
      <c r="LWH23" s="336"/>
      <c r="LWI23" s="337"/>
      <c r="LWJ23" s="308"/>
      <c r="LWK23" s="309"/>
      <c r="LWL23" s="310"/>
      <c r="LWM23" s="343"/>
      <c r="LWN23" s="343"/>
      <c r="LWO23" s="343"/>
      <c r="LWP23" s="343"/>
      <c r="LWQ23" s="343"/>
      <c r="LWR23" s="343"/>
      <c r="LWS23" s="343"/>
      <c r="LWT23" s="343"/>
      <c r="LWU23" s="307"/>
      <c r="LWV23" s="335"/>
      <c r="LWW23" s="336"/>
      <c r="LWX23" s="337"/>
      <c r="LWY23" s="308"/>
      <c r="LWZ23" s="309"/>
      <c r="LXA23" s="310"/>
      <c r="LXB23" s="343"/>
      <c r="LXC23" s="343"/>
      <c r="LXD23" s="343"/>
      <c r="LXE23" s="343"/>
      <c r="LXF23" s="343"/>
      <c r="LXG23" s="343"/>
      <c r="LXH23" s="343"/>
      <c r="LXI23" s="343"/>
      <c r="LXJ23" s="307"/>
      <c r="LXK23" s="335"/>
      <c r="LXL23" s="336"/>
      <c r="LXM23" s="337"/>
      <c r="LXN23" s="308"/>
      <c r="LXO23" s="309"/>
      <c r="LXP23" s="310"/>
      <c r="LXQ23" s="343"/>
      <c r="LXR23" s="343"/>
      <c r="LXS23" s="343"/>
      <c r="LXT23" s="343"/>
      <c r="LXU23" s="343"/>
      <c r="LXV23" s="343"/>
      <c r="LXW23" s="343"/>
      <c r="LXX23" s="343"/>
      <c r="LXY23" s="307"/>
      <c r="LXZ23" s="335"/>
      <c r="LYA23" s="336"/>
      <c r="LYB23" s="337"/>
      <c r="LYC23" s="308"/>
      <c r="LYD23" s="309"/>
      <c r="LYE23" s="310"/>
      <c r="LYF23" s="343"/>
      <c r="LYG23" s="343"/>
      <c r="LYH23" s="343"/>
      <c r="LYI23" s="343"/>
      <c r="LYJ23" s="343"/>
      <c r="LYK23" s="343"/>
      <c r="LYL23" s="343"/>
      <c r="LYM23" s="343"/>
      <c r="LYN23" s="307"/>
      <c r="LYO23" s="335"/>
      <c r="LYP23" s="336"/>
      <c r="LYQ23" s="337"/>
      <c r="LYR23" s="308"/>
      <c r="LYS23" s="309"/>
      <c r="LYT23" s="310"/>
      <c r="LYU23" s="343"/>
      <c r="LYV23" s="343"/>
      <c r="LYW23" s="343"/>
      <c r="LYX23" s="343"/>
      <c r="LYY23" s="343"/>
      <c r="LYZ23" s="343"/>
      <c r="LZA23" s="343"/>
      <c r="LZB23" s="343"/>
      <c r="LZC23" s="307"/>
      <c r="LZD23" s="335"/>
      <c r="LZE23" s="336"/>
      <c r="LZF23" s="337"/>
      <c r="LZG23" s="308"/>
      <c r="LZH23" s="309"/>
      <c r="LZI23" s="310"/>
      <c r="LZJ23" s="343"/>
      <c r="LZK23" s="343"/>
      <c r="LZL23" s="343"/>
      <c r="LZM23" s="343"/>
      <c r="LZN23" s="343"/>
      <c r="LZO23" s="343"/>
      <c r="LZP23" s="343"/>
      <c r="LZQ23" s="343"/>
      <c r="LZR23" s="307"/>
      <c r="LZS23" s="335"/>
      <c r="LZT23" s="336"/>
      <c r="LZU23" s="337"/>
      <c r="LZV23" s="308"/>
      <c r="LZW23" s="309"/>
      <c r="LZX23" s="310"/>
      <c r="LZY23" s="343"/>
      <c r="LZZ23" s="343"/>
      <c r="MAA23" s="343"/>
      <c r="MAB23" s="343"/>
      <c r="MAC23" s="343"/>
      <c r="MAD23" s="343"/>
      <c r="MAE23" s="343"/>
      <c r="MAF23" s="343"/>
      <c r="MAG23" s="307"/>
      <c r="MAH23" s="335"/>
      <c r="MAI23" s="336"/>
      <c r="MAJ23" s="337"/>
      <c r="MAK23" s="308"/>
      <c r="MAL23" s="309"/>
      <c r="MAM23" s="310"/>
      <c r="MAN23" s="343"/>
      <c r="MAO23" s="343"/>
      <c r="MAP23" s="343"/>
      <c r="MAQ23" s="343"/>
      <c r="MAR23" s="343"/>
      <c r="MAS23" s="343"/>
      <c r="MAT23" s="343"/>
      <c r="MAU23" s="343"/>
      <c r="MAV23" s="307"/>
      <c r="MAW23" s="335"/>
      <c r="MAX23" s="336"/>
      <c r="MAY23" s="337"/>
      <c r="MAZ23" s="308"/>
      <c r="MBA23" s="309"/>
      <c r="MBB23" s="310"/>
      <c r="MBC23" s="343"/>
      <c r="MBD23" s="343"/>
      <c r="MBE23" s="343"/>
      <c r="MBF23" s="343"/>
      <c r="MBG23" s="343"/>
      <c r="MBH23" s="343"/>
      <c r="MBI23" s="343"/>
      <c r="MBJ23" s="343"/>
      <c r="MBK23" s="307"/>
      <c r="MBL23" s="335"/>
      <c r="MBM23" s="336"/>
      <c r="MBN23" s="337"/>
      <c r="MBO23" s="308"/>
      <c r="MBP23" s="309"/>
      <c r="MBQ23" s="310"/>
      <c r="MBR23" s="343"/>
      <c r="MBS23" s="343"/>
      <c r="MBT23" s="343"/>
      <c r="MBU23" s="343"/>
      <c r="MBV23" s="343"/>
      <c r="MBW23" s="343"/>
      <c r="MBX23" s="343"/>
      <c r="MBY23" s="343"/>
      <c r="MBZ23" s="307"/>
      <c r="MCA23" s="335"/>
      <c r="MCB23" s="336"/>
      <c r="MCC23" s="337"/>
      <c r="MCD23" s="308"/>
      <c r="MCE23" s="309"/>
      <c r="MCF23" s="310"/>
      <c r="MCG23" s="343"/>
      <c r="MCH23" s="343"/>
      <c r="MCI23" s="343"/>
      <c r="MCJ23" s="343"/>
      <c r="MCK23" s="343"/>
      <c r="MCL23" s="343"/>
      <c r="MCM23" s="343"/>
      <c r="MCN23" s="343"/>
      <c r="MCO23" s="307"/>
      <c r="MCP23" s="335"/>
      <c r="MCQ23" s="336"/>
      <c r="MCR23" s="337"/>
      <c r="MCS23" s="308"/>
      <c r="MCT23" s="309"/>
      <c r="MCU23" s="310"/>
      <c r="MCV23" s="343"/>
      <c r="MCW23" s="343"/>
      <c r="MCX23" s="343"/>
      <c r="MCY23" s="343"/>
      <c r="MCZ23" s="343"/>
      <c r="MDA23" s="343"/>
      <c r="MDB23" s="343"/>
      <c r="MDC23" s="343"/>
      <c r="MDD23" s="307"/>
      <c r="MDE23" s="335"/>
      <c r="MDF23" s="336"/>
      <c r="MDG23" s="337"/>
      <c r="MDH23" s="308"/>
      <c r="MDI23" s="309"/>
      <c r="MDJ23" s="310"/>
      <c r="MDK23" s="343"/>
      <c r="MDL23" s="343"/>
      <c r="MDM23" s="343"/>
      <c r="MDN23" s="343"/>
      <c r="MDO23" s="343"/>
      <c r="MDP23" s="343"/>
      <c r="MDQ23" s="343"/>
      <c r="MDR23" s="343"/>
      <c r="MDS23" s="307"/>
      <c r="MDT23" s="335"/>
      <c r="MDU23" s="336"/>
      <c r="MDV23" s="337"/>
      <c r="MDW23" s="308"/>
      <c r="MDX23" s="309"/>
      <c r="MDY23" s="310"/>
      <c r="MDZ23" s="343"/>
      <c r="MEA23" s="343"/>
      <c r="MEB23" s="343"/>
      <c r="MEC23" s="343"/>
      <c r="MED23" s="343"/>
      <c r="MEE23" s="343"/>
      <c r="MEF23" s="343"/>
      <c r="MEG23" s="343"/>
      <c r="MEH23" s="307"/>
      <c r="MEI23" s="335"/>
      <c r="MEJ23" s="336"/>
      <c r="MEK23" s="337"/>
      <c r="MEL23" s="308"/>
      <c r="MEM23" s="309"/>
      <c r="MEN23" s="310"/>
      <c r="MEO23" s="343"/>
      <c r="MEP23" s="343"/>
      <c r="MEQ23" s="343"/>
      <c r="MER23" s="343"/>
      <c r="MES23" s="343"/>
      <c r="MET23" s="343"/>
      <c r="MEU23" s="343"/>
      <c r="MEV23" s="343"/>
      <c r="MEW23" s="307"/>
      <c r="MEX23" s="335"/>
      <c r="MEY23" s="336"/>
      <c r="MEZ23" s="337"/>
      <c r="MFA23" s="308"/>
      <c r="MFB23" s="309"/>
      <c r="MFC23" s="310"/>
      <c r="MFD23" s="343"/>
      <c r="MFE23" s="343"/>
      <c r="MFF23" s="343"/>
      <c r="MFG23" s="343"/>
      <c r="MFH23" s="343"/>
      <c r="MFI23" s="343"/>
      <c r="MFJ23" s="343"/>
      <c r="MFK23" s="343"/>
      <c r="MFL23" s="307"/>
      <c r="MFM23" s="335"/>
      <c r="MFN23" s="336"/>
      <c r="MFO23" s="337"/>
      <c r="MFP23" s="308"/>
      <c r="MFQ23" s="309"/>
      <c r="MFR23" s="310"/>
      <c r="MFS23" s="343"/>
      <c r="MFT23" s="343"/>
      <c r="MFU23" s="343"/>
      <c r="MFV23" s="343"/>
      <c r="MFW23" s="343"/>
      <c r="MFX23" s="343"/>
      <c r="MFY23" s="343"/>
      <c r="MFZ23" s="343"/>
      <c r="MGA23" s="307"/>
      <c r="MGB23" s="335"/>
      <c r="MGC23" s="336"/>
      <c r="MGD23" s="337"/>
      <c r="MGE23" s="308"/>
      <c r="MGF23" s="309"/>
      <c r="MGG23" s="310"/>
      <c r="MGH23" s="343"/>
      <c r="MGI23" s="343"/>
      <c r="MGJ23" s="343"/>
      <c r="MGK23" s="343"/>
      <c r="MGL23" s="343"/>
      <c r="MGM23" s="343"/>
      <c r="MGN23" s="343"/>
      <c r="MGO23" s="343"/>
      <c r="MGP23" s="307"/>
      <c r="MGQ23" s="335"/>
      <c r="MGR23" s="336"/>
      <c r="MGS23" s="337"/>
      <c r="MGT23" s="308"/>
      <c r="MGU23" s="309"/>
      <c r="MGV23" s="310"/>
      <c r="MGW23" s="343"/>
      <c r="MGX23" s="343"/>
      <c r="MGY23" s="343"/>
      <c r="MGZ23" s="343"/>
      <c r="MHA23" s="343"/>
      <c r="MHB23" s="343"/>
      <c r="MHC23" s="343"/>
      <c r="MHD23" s="343"/>
      <c r="MHE23" s="307"/>
      <c r="MHF23" s="335"/>
      <c r="MHG23" s="336"/>
      <c r="MHH23" s="337"/>
      <c r="MHI23" s="308"/>
      <c r="MHJ23" s="309"/>
      <c r="MHK23" s="310"/>
      <c r="MHL23" s="343"/>
      <c r="MHM23" s="343"/>
      <c r="MHN23" s="343"/>
      <c r="MHO23" s="343"/>
      <c r="MHP23" s="343"/>
      <c r="MHQ23" s="343"/>
      <c r="MHR23" s="343"/>
      <c r="MHS23" s="343"/>
      <c r="MHT23" s="307"/>
      <c r="MHU23" s="335"/>
      <c r="MHV23" s="336"/>
      <c r="MHW23" s="337"/>
      <c r="MHX23" s="308"/>
      <c r="MHY23" s="309"/>
      <c r="MHZ23" s="310"/>
      <c r="MIA23" s="343"/>
      <c r="MIB23" s="343"/>
      <c r="MIC23" s="343"/>
      <c r="MID23" s="343"/>
      <c r="MIE23" s="343"/>
      <c r="MIF23" s="343"/>
      <c r="MIG23" s="343"/>
      <c r="MIH23" s="343"/>
      <c r="MII23" s="307"/>
      <c r="MIJ23" s="335"/>
      <c r="MIK23" s="336"/>
      <c r="MIL23" s="337"/>
      <c r="MIM23" s="308"/>
      <c r="MIN23" s="309"/>
      <c r="MIO23" s="310"/>
      <c r="MIP23" s="343"/>
      <c r="MIQ23" s="343"/>
      <c r="MIR23" s="343"/>
      <c r="MIS23" s="343"/>
      <c r="MIT23" s="343"/>
      <c r="MIU23" s="343"/>
      <c r="MIV23" s="343"/>
      <c r="MIW23" s="343"/>
      <c r="MIX23" s="307"/>
      <c r="MIY23" s="335"/>
      <c r="MIZ23" s="336"/>
      <c r="MJA23" s="337"/>
      <c r="MJB23" s="308"/>
      <c r="MJC23" s="309"/>
      <c r="MJD23" s="310"/>
      <c r="MJE23" s="343"/>
      <c r="MJF23" s="343"/>
      <c r="MJG23" s="343"/>
      <c r="MJH23" s="343"/>
      <c r="MJI23" s="343"/>
      <c r="MJJ23" s="343"/>
      <c r="MJK23" s="343"/>
      <c r="MJL23" s="343"/>
      <c r="MJM23" s="307"/>
      <c r="MJN23" s="335"/>
      <c r="MJO23" s="336"/>
      <c r="MJP23" s="337"/>
      <c r="MJQ23" s="308"/>
      <c r="MJR23" s="309"/>
      <c r="MJS23" s="310"/>
      <c r="MJT23" s="343"/>
      <c r="MJU23" s="343"/>
      <c r="MJV23" s="343"/>
      <c r="MJW23" s="343"/>
      <c r="MJX23" s="343"/>
      <c r="MJY23" s="343"/>
      <c r="MJZ23" s="343"/>
      <c r="MKA23" s="343"/>
      <c r="MKB23" s="307"/>
      <c r="MKC23" s="335"/>
      <c r="MKD23" s="336"/>
      <c r="MKE23" s="337"/>
      <c r="MKF23" s="308"/>
      <c r="MKG23" s="309"/>
      <c r="MKH23" s="310"/>
      <c r="MKI23" s="343"/>
      <c r="MKJ23" s="343"/>
      <c r="MKK23" s="343"/>
      <c r="MKL23" s="343"/>
      <c r="MKM23" s="343"/>
      <c r="MKN23" s="343"/>
      <c r="MKO23" s="343"/>
      <c r="MKP23" s="343"/>
      <c r="MKQ23" s="307"/>
      <c r="MKR23" s="335"/>
      <c r="MKS23" s="336"/>
      <c r="MKT23" s="337"/>
      <c r="MKU23" s="308"/>
      <c r="MKV23" s="309"/>
      <c r="MKW23" s="310"/>
      <c r="MKX23" s="343"/>
      <c r="MKY23" s="343"/>
      <c r="MKZ23" s="343"/>
      <c r="MLA23" s="343"/>
      <c r="MLB23" s="343"/>
      <c r="MLC23" s="343"/>
      <c r="MLD23" s="343"/>
      <c r="MLE23" s="343"/>
      <c r="MLF23" s="307"/>
      <c r="MLG23" s="335"/>
      <c r="MLH23" s="336"/>
      <c r="MLI23" s="337"/>
      <c r="MLJ23" s="308"/>
      <c r="MLK23" s="309"/>
      <c r="MLL23" s="310"/>
      <c r="MLM23" s="343"/>
      <c r="MLN23" s="343"/>
      <c r="MLO23" s="343"/>
      <c r="MLP23" s="343"/>
      <c r="MLQ23" s="343"/>
      <c r="MLR23" s="343"/>
      <c r="MLS23" s="343"/>
      <c r="MLT23" s="343"/>
      <c r="MLU23" s="307"/>
      <c r="MLV23" s="335"/>
      <c r="MLW23" s="336"/>
      <c r="MLX23" s="337"/>
      <c r="MLY23" s="308"/>
      <c r="MLZ23" s="309"/>
      <c r="MMA23" s="310"/>
      <c r="MMB23" s="343"/>
      <c r="MMC23" s="343"/>
      <c r="MMD23" s="343"/>
      <c r="MME23" s="343"/>
      <c r="MMF23" s="343"/>
      <c r="MMG23" s="343"/>
      <c r="MMH23" s="343"/>
      <c r="MMI23" s="343"/>
      <c r="MMJ23" s="307"/>
      <c r="MMK23" s="335"/>
      <c r="MML23" s="336"/>
      <c r="MMM23" s="337"/>
      <c r="MMN23" s="308"/>
      <c r="MMO23" s="309"/>
      <c r="MMP23" s="310"/>
      <c r="MMQ23" s="343"/>
      <c r="MMR23" s="343"/>
      <c r="MMS23" s="343"/>
      <c r="MMT23" s="343"/>
      <c r="MMU23" s="343"/>
      <c r="MMV23" s="343"/>
      <c r="MMW23" s="343"/>
      <c r="MMX23" s="343"/>
      <c r="MMY23" s="307"/>
      <c r="MMZ23" s="335"/>
      <c r="MNA23" s="336"/>
      <c r="MNB23" s="337"/>
      <c r="MNC23" s="308"/>
      <c r="MND23" s="309"/>
      <c r="MNE23" s="310"/>
      <c r="MNF23" s="343"/>
      <c r="MNG23" s="343"/>
      <c r="MNH23" s="343"/>
      <c r="MNI23" s="343"/>
      <c r="MNJ23" s="343"/>
      <c r="MNK23" s="343"/>
      <c r="MNL23" s="343"/>
      <c r="MNM23" s="343"/>
      <c r="MNN23" s="307"/>
      <c r="MNO23" s="335"/>
      <c r="MNP23" s="336"/>
      <c r="MNQ23" s="337"/>
      <c r="MNR23" s="308"/>
      <c r="MNS23" s="309"/>
      <c r="MNT23" s="310"/>
      <c r="MNU23" s="343"/>
      <c r="MNV23" s="343"/>
      <c r="MNW23" s="343"/>
      <c r="MNX23" s="343"/>
      <c r="MNY23" s="343"/>
      <c r="MNZ23" s="343"/>
      <c r="MOA23" s="343"/>
      <c r="MOB23" s="343"/>
      <c r="MOC23" s="307"/>
      <c r="MOD23" s="335"/>
      <c r="MOE23" s="336"/>
      <c r="MOF23" s="337"/>
      <c r="MOG23" s="308"/>
      <c r="MOH23" s="309"/>
      <c r="MOI23" s="310"/>
      <c r="MOJ23" s="343"/>
      <c r="MOK23" s="343"/>
      <c r="MOL23" s="343"/>
      <c r="MOM23" s="343"/>
      <c r="MON23" s="343"/>
      <c r="MOO23" s="343"/>
      <c r="MOP23" s="343"/>
      <c r="MOQ23" s="343"/>
      <c r="MOR23" s="307"/>
      <c r="MOS23" s="335"/>
      <c r="MOT23" s="336"/>
      <c r="MOU23" s="337"/>
      <c r="MOV23" s="308"/>
      <c r="MOW23" s="309"/>
      <c r="MOX23" s="310"/>
      <c r="MOY23" s="343"/>
      <c r="MOZ23" s="343"/>
      <c r="MPA23" s="343"/>
      <c r="MPB23" s="343"/>
      <c r="MPC23" s="343"/>
      <c r="MPD23" s="343"/>
      <c r="MPE23" s="343"/>
      <c r="MPF23" s="343"/>
      <c r="MPG23" s="307"/>
      <c r="MPH23" s="335"/>
      <c r="MPI23" s="336"/>
      <c r="MPJ23" s="337"/>
      <c r="MPK23" s="308"/>
      <c r="MPL23" s="309"/>
      <c r="MPM23" s="310"/>
      <c r="MPN23" s="343"/>
      <c r="MPO23" s="343"/>
      <c r="MPP23" s="343"/>
      <c r="MPQ23" s="343"/>
      <c r="MPR23" s="343"/>
      <c r="MPS23" s="343"/>
      <c r="MPT23" s="343"/>
      <c r="MPU23" s="343"/>
      <c r="MPV23" s="307"/>
      <c r="MPW23" s="335"/>
      <c r="MPX23" s="336"/>
      <c r="MPY23" s="337"/>
      <c r="MPZ23" s="308"/>
      <c r="MQA23" s="309"/>
      <c r="MQB23" s="310"/>
      <c r="MQC23" s="343"/>
      <c r="MQD23" s="343"/>
      <c r="MQE23" s="343"/>
      <c r="MQF23" s="343"/>
      <c r="MQG23" s="343"/>
      <c r="MQH23" s="343"/>
      <c r="MQI23" s="343"/>
      <c r="MQJ23" s="343"/>
      <c r="MQK23" s="307"/>
      <c r="MQL23" s="335"/>
      <c r="MQM23" s="336"/>
      <c r="MQN23" s="337"/>
      <c r="MQO23" s="308"/>
      <c r="MQP23" s="309"/>
      <c r="MQQ23" s="310"/>
      <c r="MQR23" s="343"/>
      <c r="MQS23" s="343"/>
      <c r="MQT23" s="343"/>
      <c r="MQU23" s="343"/>
      <c r="MQV23" s="343"/>
      <c r="MQW23" s="343"/>
      <c r="MQX23" s="343"/>
      <c r="MQY23" s="343"/>
      <c r="MQZ23" s="307"/>
      <c r="MRA23" s="335"/>
      <c r="MRB23" s="336"/>
      <c r="MRC23" s="337"/>
      <c r="MRD23" s="308"/>
      <c r="MRE23" s="309"/>
      <c r="MRF23" s="310"/>
      <c r="MRG23" s="343"/>
      <c r="MRH23" s="343"/>
      <c r="MRI23" s="343"/>
      <c r="MRJ23" s="343"/>
      <c r="MRK23" s="343"/>
      <c r="MRL23" s="343"/>
      <c r="MRM23" s="343"/>
      <c r="MRN23" s="343"/>
      <c r="MRO23" s="307"/>
      <c r="MRP23" s="335"/>
      <c r="MRQ23" s="336"/>
      <c r="MRR23" s="337"/>
      <c r="MRS23" s="308"/>
      <c r="MRT23" s="309"/>
      <c r="MRU23" s="310"/>
      <c r="MRV23" s="343"/>
      <c r="MRW23" s="343"/>
      <c r="MRX23" s="343"/>
      <c r="MRY23" s="343"/>
      <c r="MRZ23" s="343"/>
      <c r="MSA23" s="343"/>
      <c r="MSB23" s="343"/>
      <c r="MSC23" s="343"/>
      <c r="MSD23" s="307"/>
      <c r="MSE23" s="335"/>
      <c r="MSF23" s="336"/>
      <c r="MSG23" s="337"/>
      <c r="MSH23" s="308"/>
      <c r="MSI23" s="309"/>
      <c r="MSJ23" s="310"/>
      <c r="MSK23" s="343"/>
      <c r="MSL23" s="343"/>
      <c r="MSM23" s="343"/>
      <c r="MSN23" s="343"/>
      <c r="MSO23" s="343"/>
      <c r="MSP23" s="343"/>
      <c r="MSQ23" s="343"/>
      <c r="MSR23" s="343"/>
      <c r="MSS23" s="307"/>
      <c r="MST23" s="335"/>
      <c r="MSU23" s="336"/>
      <c r="MSV23" s="337"/>
      <c r="MSW23" s="308"/>
      <c r="MSX23" s="309"/>
      <c r="MSY23" s="310"/>
      <c r="MSZ23" s="343"/>
      <c r="MTA23" s="343"/>
      <c r="MTB23" s="343"/>
      <c r="MTC23" s="343"/>
      <c r="MTD23" s="343"/>
      <c r="MTE23" s="343"/>
      <c r="MTF23" s="343"/>
      <c r="MTG23" s="343"/>
      <c r="MTH23" s="307"/>
      <c r="MTI23" s="335"/>
      <c r="MTJ23" s="336"/>
      <c r="MTK23" s="337"/>
      <c r="MTL23" s="308"/>
      <c r="MTM23" s="309"/>
      <c r="MTN23" s="310"/>
      <c r="MTO23" s="343"/>
      <c r="MTP23" s="343"/>
      <c r="MTQ23" s="343"/>
      <c r="MTR23" s="343"/>
      <c r="MTS23" s="343"/>
      <c r="MTT23" s="343"/>
      <c r="MTU23" s="343"/>
      <c r="MTV23" s="343"/>
      <c r="MTW23" s="307"/>
      <c r="MTX23" s="335"/>
      <c r="MTY23" s="336"/>
      <c r="MTZ23" s="337"/>
      <c r="MUA23" s="308"/>
      <c r="MUB23" s="309"/>
      <c r="MUC23" s="310"/>
      <c r="MUD23" s="343"/>
      <c r="MUE23" s="343"/>
      <c r="MUF23" s="343"/>
      <c r="MUG23" s="343"/>
      <c r="MUH23" s="343"/>
      <c r="MUI23" s="343"/>
      <c r="MUJ23" s="343"/>
      <c r="MUK23" s="343"/>
      <c r="MUL23" s="307"/>
      <c r="MUM23" s="335"/>
      <c r="MUN23" s="336"/>
      <c r="MUO23" s="337"/>
      <c r="MUP23" s="308"/>
      <c r="MUQ23" s="309"/>
      <c r="MUR23" s="310"/>
      <c r="MUS23" s="343"/>
      <c r="MUT23" s="343"/>
      <c r="MUU23" s="343"/>
      <c r="MUV23" s="343"/>
      <c r="MUW23" s="343"/>
      <c r="MUX23" s="343"/>
      <c r="MUY23" s="343"/>
      <c r="MUZ23" s="343"/>
      <c r="MVA23" s="307"/>
      <c r="MVB23" s="335"/>
      <c r="MVC23" s="336"/>
      <c r="MVD23" s="337"/>
      <c r="MVE23" s="308"/>
      <c r="MVF23" s="309"/>
      <c r="MVG23" s="310"/>
      <c r="MVH23" s="343"/>
      <c r="MVI23" s="343"/>
      <c r="MVJ23" s="343"/>
      <c r="MVK23" s="343"/>
      <c r="MVL23" s="343"/>
      <c r="MVM23" s="343"/>
      <c r="MVN23" s="343"/>
      <c r="MVO23" s="343"/>
      <c r="MVP23" s="307"/>
      <c r="MVQ23" s="335"/>
      <c r="MVR23" s="336"/>
      <c r="MVS23" s="337"/>
      <c r="MVT23" s="308"/>
      <c r="MVU23" s="309"/>
      <c r="MVV23" s="310"/>
      <c r="MVW23" s="343"/>
      <c r="MVX23" s="343"/>
      <c r="MVY23" s="343"/>
      <c r="MVZ23" s="343"/>
      <c r="MWA23" s="343"/>
      <c r="MWB23" s="343"/>
      <c r="MWC23" s="343"/>
      <c r="MWD23" s="343"/>
      <c r="MWE23" s="307"/>
      <c r="MWF23" s="335"/>
      <c r="MWG23" s="336"/>
      <c r="MWH23" s="337"/>
      <c r="MWI23" s="308"/>
      <c r="MWJ23" s="309"/>
      <c r="MWK23" s="310"/>
      <c r="MWL23" s="343"/>
      <c r="MWM23" s="343"/>
      <c r="MWN23" s="343"/>
      <c r="MWO23" s="343"/>
      <c r="MWP23" s="343"/>
      <c r="MWQ23" s="343"/>
      <c r="MWR23" s="343"/>
      <c r="MWS23" s="343"/>
      <c r="MWT23" s="307"/>
      <c r="MWU23" s="335"/>
      <c r="MWV23" s="336"/>
      <c r="MWW23" s="337"/>
      <c r="MWX23" s="308"/>
      <c r="MWY23" s="309"/>
      <c r="MWZ23" s="310"/>
      <c r="MXA23" s="343"/>
      <c r="MXB23" s="343"/>
      <c r="MXC23" s="343"/>
      <c r="MXD23" s="343"/>
      <c r="MXE23" s="343"/>
      <c r="MXF23" s="343"/>
      <c r="MXG23" s="343"/>
      <c r="MXH23" s="343"/>
      <c r="MXI23" s="307"/>
      <c r="MXJ23" s="335"/>
      <c r="MXK23" s="336"/>
      <c r="MXL23" s="337"/>
      <c r="MXM23" s="308"/>
      <c r="MXN23" s="309"/>
      <c r="MXO23" s="310"/>
      <c r="MXP23" s="343"/>
      <c r="MXQ23" s="343"/>
      <c r="MXR23" s="343"/>
      <c r="MXS23" s="343"/>
      <c r="MXT23" s="343"/>
      <c r="MXU23" s="343"/>
      <c r="MXV23" s="343"/>
      <c r="MXW23" s="343"/>
      <c r="MXX23" s="307"/>
      <c r="MXY23" s="335"/>
      <c r="MXZ23" s="336"/>
      <c r="MYA23" s="337"/>
      <c r="MYB23" s="308"/>
      <c r="MYC23" s="309"/>
      <c r="MYD23" s="310"/>
      <c r="MYE23" s="343"/>
      <c r="MYF23" s="343"/>
      <c r="MYG23" s="343"/>
      <c r="MYH23" s="343"/>
      <c r="MYI23" s="343"/>
      <c r="MYJ23" s="343"/>
      <c r="MYK23" s="343"/>
      <c r="MYL23" s="343"/>
      <c r="MYM23" s="307"/>
      <c r="MYN23" s="335"/>
      <c r="MYO23" s="336"/>
      <c r="MYP23" s="337"/>
      <c r="MYQ23" s="308"/>
      <c r="MYR23" s="309"/>
      <c r="MYS23" s="310"/>
      <c r="MYT23" s="343"/>
      <c r="MYU23" s="343"/>
      <c r="MYV23" s="343"/>
      <c r="MYW23" s="343"/>
      <c r="MYX23" s="343"/>
      <c r="MYY23" s="343"/>
      <c r="MYZ23" s="343"/>
      <c r="MZA23" s="343"/>
      <c r="MZB23" s="307"/>
      <c r="MZC23" s="335"/>
      <c r="MZD23" s="336"/>
      <c r="MZE23" s="337"/>
      <c r="MZF23" s="308"/>
      <c r="MZG23" s="309"/>
      <c r="MZH23" s="310"/>
      <c r="MZI23" s="343"/>
      <c r="MZJ23" s="343"/>
      <c r="MZK23" s="343"/>
      <c r="MZL23" s="343"/>
      <c r="MZM23" s="343"/>
      <c r="MZN23" s="343"/>
      <c r="MZO23" s="343"/>
      <c r="MZP23" s="343"/>
      <c r="MZQ23" s="307"/>
      <c r="MZR23" s="335"/>
      <c r="MZS23" s="336"/>
      <c r="MZT23" s="337"/>
      <c r="MZU23" s="308"/>
      <c r="MZV23" s="309"/>
      <c r="MZW23" s="310"/>
      <c r="MZX23" s="343"/>
      <c r="MZY23" s="343"/>
      <c r="MZZ23" s="343"/>
      <c r="NAA23" s="343"/>
      <c r="NAB23" s="343"/>
      <c r="NAC23" s="343"/>
      <c r="NAD23" s="343"/>
      <c r="NAE23" s="343"/>
      <c r="NAF23" s="307"/>
      <c r="NAG23" s="335"/>
      <c r="NAH23" s="336"/>
      <c r="NAI23" s="337"/>
      <c r="NAJ23" s="308"/>
      <c r="NAK23" s="309"/>
      <c r="NAL23" s="310"/>
      <c r="NAM23" s="343"/>
      <c r="NAN23" s="343"/>
      <c r="NAO23" s="343"/>
      <c r="NAP23" s="343"/>
      <c r="NAQ23" s="343"/>
      <c r="NAR23" s="343"/>
      <c r="NAS23" s="343"/>
      <c r="NAT23" s="343"/>
      <c r="NAU23" s="307"/>
      <c r="NAV23" s="335"/>
      <c r="NAW23" s="336"/>
      <c r="NAX23" s="337"/>
      <c r="NAY23" s="308"/>
      <c r="NAZ23" s="309"/>
      <c r="NBA23" s="310"/>
      <c r="NBB23" s="343"/>
      <c r="NBC23" s="343"/>
      <c r="NBD23" s="343"/>
      <c r="NBE23" s="343"/>
      <c r="NBF23" s="343"/>
      <c r="NBG23" s="343"/>
      <c r="NBH23" s="343"/>
      <c r="NBI23" s="343"/>
      <c r="NBJ23" s="307"/>
      <c r="NBK23" s="335"/>
      <c r="NBL23" s="336"/>
      <c r="NBM23" s="337"/>
      <c r="NBN23" s="308"/>
      <c r="NBO23" s="309"/>
      <c r="NBP23" s="310"/>
      <c r="NBQ23" s="343"/>
      <c r="NBR23" s="343"/>
      <c r="NBS23" s="343"/>
      <c r="NBT23" s="343"/>
      <c r="NBU23" s="343"/>
      <c r="NBV23" s="343"/>
      <c r="NBW23" s="343"/>
      <c r="NBX23" s="343"/>
      <c r="NBY23" s="307"/>
      <c r="NBZ23" s="335"/>
      <c r="NCA23" s="336"/>
      <c r="NCB23" s="337"/>
      <c r="NCC23" s="308"/>
      <c r="NCD23" s="309"/>
      <c r="NCE23" s="310"/>
      <c r="NCF23" s="343"/>
      <c r="NCG23" s="343"/>
      <c r="NCH23" s="343"/>
      <c r="NCI23" s="343"/>
      <c r="NCJ23" s="343"/>
      <c r="NCK23" s="343"/>
      <c r="NCL23" s="343"/>
      <c r="NCM23" s="343"/>
      <c r="NCN23" s="307"/>
      <c r="NCO23" s="335"/>
      <c r="NCP23" s="336"/>
      <c r="NCQ23" s="337"/>
      <c r="NCR23" s="308"/>
      <c r="NCS23" s="309"/>
      <c r="NCT23" s="310"/>
      <c r="NCU23" s="343"/>
      <c r="NCV23" s="343"/>
      <c r="NCW23" s="343"/>
      <c r="NCX23" s="343"/>
      <c r="NCY23" s="343"/>
      <c r="NCZ23" s="343"/>
      <c r="NDA23" s="343"/>
      <c r="NDB23" s="343"/>
      <c r="NDC23" s="307"/>
      <c r="NDD23" s="335"/>
      <c r="NDE23" s="336"/>
      <c r="NDF23" s="337"/>
      <c r="NDG23" s="308"/>
      <c r="NDH23" s="309"/>
      <c r="NDI23" s="310"/>
      <c r="NDJ23" s="343"/>
      <c r="NDK23" s="343"/>
      <c r="NDL23" s="343"/>
      <c r="NDM23" s="343"/>
      <c r="NDN23" s="343"/>
      <c r="NDO23" s="343"/>
      <c r="NDP23" s="343"/>
      <c r="NDQ23" s="343"/>
      <c r="NDR23" s="307"/>
      <c r="NDS23" s="335"/>
      <c r="NDT23" s="336"/>
      <c r="NDU23" s="337"/>
      <c r="NDV23" s="308"/>
      <c r="NDW23" s="309"/>
      <c r="NDX23" s="310"/>
      <c r="NDY23" s="343"/>
      <c r="NDZ23" s="343"/>
      <c r="NEA23" s="343"/>
      <c r="NEB23" s="343"/>
      <c r="NEC23" s="343"/>
      <c r="NED23" s="343"/>
      <c r="NEE23" s="343"/>
      <c r="NEF23" s="343"/>
      <c r="NEG23" s="307"/>
      <c r="NEH23" s="335"/>
      <c r="NEI23" s="336"/>
      <c r="NEJ23" s="337"/>
      <c r="NEK23" s="308"/>
      <c r="NEL23" s="309"/>
      <c r="NEM23" s="310"/>
      <c r="NEN23" s="343"/>
      <c r="NEO23" s="343"/>
      <c r="NEP23" s="343"/>
      <c r="NEQ23" s="343"/>
      <c r="NER23" s="343"/>
      <c r="NES23" s="343"/>
      <c r="NET23" s="343"/>
      <c r="NEU23" s="343"/>
      <c r="NEV23" s="307"/>
      <c r="NEW23" s="335"/>
      <c r="NEX23" s="336"/>
      <c r="NEY23" s="337"/>
      <c r="NEZ23" s="308"/>
      <c r="NFA23" s="309"/>
      <c r="NFB23" s="310"/>
      <c r="NFC23" s="343"/>
      <c r="NFD23" s="343"/>
      <c r="NFE23" s="343"/>
      <c r="NFF23" s="343"/>
      <c r="NFG23" s="343"/>
      <c r="NFH23" s="343"/>
      <c r="NFI23" s="343"/>
      <c r="NFJ23" s="343"/>
      <c r="NFK23" s="307"/>
      <c r="NFL23" s="335"/>
      <c r="NFM23" s="336"/>
      <c r="NFN23" s="337"/>
      <c r="NFO23" s="308"/>
      <c r="NFP23" s="309"/>
      <c r="NFQ23" s="310"/>
      <c r="NFR23" s="343"/>
      <c r="NFS23" s="343"/>
      <c r="NFT23" s="343"/>
      <c r="NFU23" s="343"/>
      <c r="NFV23" s="343"/>
      <c r="NFW23" s="343"/>
      <c r="NFX23" s="343"/>
      <c r="NFY23" s="343"/>
      <c r="NFZ23" s="307"/>
      <c r="NGA23" s="335"/>
      <c r="NGB23" s="336"/>
      <c r="NGC23" s="337"/>
      <c r="NGD23" s="308"/>
      <c r="NGE23" s="309"/>
      <c r="NGF23" s="310"/>
      <c r="NGG23" s="343"/>
      <c r="NGH23" s="343"/>
      <c r="NGI23" s="343"/>
      <c r="NGJ23" s="343"/>
      <c r="NGK23" s="343"/>
      <c r="NGL23" s="343"/>
      <c r="NGM23" s="343"/>
      <c r="NGN23" s="343"/>
      <c r="NGO23" s="307"/>
      <c r="NGP23" s="335"/>
      <c r="NGQ23" s="336"/>
      <c r="NGR23" s="337"/>
      <c r="NGS23" s="308"/>
      <c r="NGT23" s="309"/>
      <c r="NGU23" s="310"/>
      <c r="NGV23" s="343"/>
      <c r="NGW23" s="343"/>
      <c r="NGX23" s="343"/>
      <c r="NGY23" s="343"/>
      <c r="NGZ23" s="343"/>
      <c r="NHA23" s="343"/>
      <c r="NHB23" s="343"/>
      <c r="NHC23" s="343"/>
      <c r="NHD23" s="307"/>
      <c r="NHE23" s="335"/>
      <c r="NHF23" s="336"/>
      <c r="NHG23" s="337"/>
      <c r="NHH23" s="308"/>
      <c r="NHI23" s="309"/>
      <c r="NHJ23" s="310"/>
      <c r="NHK23" s="343"/>
      <c r="NHL23" s="343"/>
      <c r="NHM23" s="343"/>
      <c r="NHN23" s="343"/>
      <c r="NHO23" s="343"/>
      <c r="NHP23" s="343"/>
      <c r="NHQ23" s="343"/>
      <c r="NHR23" s="343"/>
      <c r="NHS23" s="307"/>
      <c r="NHT23" s="335"/>
      <c r="NHU23" s="336"/>
      <c r="NHV23" s="337"/>
      <c r="NHW23" s="308"/>
      <c r="NHX23" s="309"/>
      <c r="NHY23" s="310"/>
      <c r="NHZ23" s="343"/>
      <c r="NIA23" s="343"/>
      <c r="NIB23" s="343"/>
      <c r="NIC23" s="343"/>
      <c r="NID23" s="343"/>
      <c r="NIE23" s="343"/>
      <c r="NIF23" s="343"/>
      <c r="NIG23" s="343"/>
      <c r="NIH23" s="307"/>
      <c r="NII23" s="335"/>
      <c r="NIJ23" s="336"/>
      <c r="NIK23" s="337"/>
      <c r="NIL23" s="308"/>
      <c r="NIM23" s="309"/>
      <c r="NIN23" s="310"/>
      <c r="NIO23" s="343"/>
      <c r="NIP23" s="343"/>
      <c r="NIQ23" s="343"/>
      <c r="NIR23" s="343"/>
      <c r="NIS23" s="343"/>
      <c r="NIT23" s="343"/>
      <c r="NIU23" s="343"/>
      <c r="NIV23" s="343"/>
      <c r="NIW23" s="307"/>
      <c r="NIX23" s="335"/>
      <c r="NIY23" s="336"/>
      <c r="NIZ23" s="337"/>
      <c r="NJA23" s="308"/>
      <c r="NJB23" s="309"/>
      <c r="NJC23" s="310"/>
      <c r="NJD23" s="343"/>
      <c r="NJE23" s="343"/>
      <c r="NJF23" s="343"/>
      <c r="NJG23" s="343"/>
      <c r="NJH23" s="343"/>
      <c r="NJI23" s="343"/>
      <c r="NJJ23" s="343"/>
      <c r="NJK23" s="343"/>
      <c r="NJL23" s="307"/>
      <c r="NJM23" s="335"/>
      <c r="NJN23" s="336"/>
      <c r="NJO23" s="337"/>
      <c r="NJP23" s="308"/>
      <c r="NJQ23" s="309"/>
      <c r="NJR23" s="310"/>
      <c r="NJS23" s="343"/>
      <c r="NJT23" s="343"/>
      <c r="NJU23" s="343"/>
      <c r="NJV23" s="343"/>
      <c r="NJW23" s="343"/>
      <c r="NJX23" s="343"/>
      <c r="NJY23" s="343"/>
      <c r="NJZ23" s="343"/>
      <c r="NKA23" s="307"/>
      <c r="NKB23" s="335"/>
      <c r="NKC23" s="336"/>
      <c r="NKD23" s="337"/>
      <c r="NKE23" s="308"/>
      <c r="NKF23" s="309"/>
      <c r="NKG23" s="310"/>
      <c r="NKH23" s="343"/>
      <c r="NKI23" s="343"/>
      <c r="NKJ23" s="343"/>
      <c r="NKK23" s="343"/>
      <c r="NKL23" s="343"/>
      <c r="NKM23" s="343"/>
      <c r="NKN23" s="343"/>
      <c r="NKO23" s="343"/>
      <c r="NKP23" s="307"/>
      <c r="NKQ23" s="335"/>
      <c r="NKR23" s="336"/>
      <c r="NKS23" s="337"/>
      <c r="NKT23" s="308"/>
      <c r="NKU23" s="309"/>
      <c r="NKV23" s="310"/>
      <c r="NKW23" s="343"/>
      <c r="NKX23" s="343"/>
      <c r="NKY23" s="343"/>
      <c r="NKZ23" s="343"/>
      <c r="NLA23" s="343"/>
      <c r="NLB23" s="343"/>
      <c r="NLC23" s="343"/>
      <c r="NLD23" s="343"/>
      <c r="NLE23" s="307"/>
      <c r="NLF23" s="335"/>
      <c r="NLG23" s="336"/>
      <c r="NLH23" s="337"/>
      <c r="NLI23" s="308"/>
      <c r="NLJ23" s="309"/>
      <c r="NLK23" s="310"/>
      <c r="NLL23" s="343"/>
      <c r="NLM23" s="343"/>
      <c r="NLN23" s="343"/>
      <c r="NLO23" s="343"/>
      <c r="NLP23" s="343"/>
      <c r="NLQ23" s="343"/>
      <c r="NLR23" s="343"/>
      <c r="NLS23" s="343"/>
      <c r="NLT23" s="307"/>
      <c r="NLU23" s="335"/>
      <c r="NLV23" s="336"/>
      <c r="NLW23" s="337"/>
      <c r="NLX23" s="308"/>
      <c r="NLY23" s="309"/>
      <c r="NLZ23" s="310"/>
      <c r="NMA23" s="343"/>
      <c r="NMB23" s="343"/>
      <c r="NMC23" s="343"/>
      <c r="NMD23" s="343"/>
      <c r="NME23" s="343"/>
      <c r="NMF23" s="343"/>
      <c r="NMG23" s="343"/>
      <c r="NMH23" s="343"/>
      <c r="NMI23" s="307"/>
      <c r="NMJ23" s="335"/>
      <c r="NMK23" s="336"/>
      <c r="NML23" s="337"/>
      <c r="NMM23" s="308"/>
      <c r="NMN23" s="309"/>
      <c r="NMO23" s="310"/>
      <c r="NMP23" s="343"/>
      <c r="NMQ23" s="343"/>
      <c r="NMR23" s="343"/>
      <c r="NMS23" s="343"/>
      <c r="NMT23" s="343"/>
      <c r="NMU23" s="343"/>
      <c r="NMV23" s="343"/>
      <c r="NMW23" s="343"/>
      <c r="NMX23" s="307"/>
      <c r="NMY23" s="335"/>
      <c r="NMZ23" s="336"/>
      <c r="NNA23" s="337"/>
      <c r="NNB23" s="308"/>
      <c r="NNC23" s="309"/>
      <c r="NND23" s="310"/>
      <c r="NNE23" s="343"/>
      <c r="NNF23" s="343"/>
      <c r="NNG23" s="343"/>
      <c r="NNH23" s="343"/>
      <c r="NNI23" s="343"/>
      <c r="NNJ23" s="343"/>
      <c r="NNK23" s="343"/>
      <c r="NNL23" s="343"/>
      <c r="NNM23" s="307"/>
      <c r="NNN23" s="335"/>
      <c r="NNO23" s="336"/>
      <c r="NNP23" s="337"/>
      <c r="NNQ23" s="308"/>
      <c r="NNR23" s="309"/>
      <c r="NNS23" s="310"/>
      <c r="NNT23" s="343"/>
      <c r="NNU23" s="343"/>
      <c r="NNV23" s="343"/>
      <c r="NNW23" s="343"/>
      <c r="NNX23" s="343"/>
      <c r="NNY23" s="343"/>
      <c r="NNZ23" s="343"/>
      <c r="NOA23" s="343"/>
      <c r="NOB23" s="307"/>
      <c r="NOC23" s="335"/>
      <c r="NOD23" s="336"/>
      <c r="NOE23" s="337"/>
      <c r="NOF23" s="308"/>
      <c r="NOG23" s="309"/>
      <c r="NOH23" s="310"/>
      <c r="NOI23" s="343"/>
      <c r="NOJ23" s="343"/>
      <c r="NOK23" s="343"/>
      <c r="NOL23" s="343"/>
      <c r="NOM23" s="343"/>
      <c r="NON23" s="343"/>
      <c r="NOO23" s="343"/>
      <c r="NOP23" s="343"/>
      <c r="NOQ23" s="307"/>
      <c r="NOR23" s="335"/>
      <c r="NOS23" s="336"/>
      <c r="NOT23" s="337"/>
      <c r="NOU23" s="308"/>
      <c r="NOV23" s="309"/>
      <c r="NOW23" s="310"/>
      <c r="NOX23" s="343"/>
      <c r="NOY23" s="343"/>
      <c r="NOZ23" s="343"/>
      <c r="NPA23" s="343"/>
      <c r="NPB23" s="343"/>
      <c r="NPC23" s="343"/>
      <c r="NPD23" s="343"/>
      <c r="NPE23" s="343"/>
      <c r="NPF23" s="307"/>
      <c r="NPG23" s="335"/>
      <c r="NPH23" s="336"/>
      <c r="NPI23" s="337"/>
      <c r="NPJ23" s="308"/>
      <c r="NPK23" s="309"/>
      <c r="NPL23" s="310"/>
      <c r="NPM23" s="343"/>
      <c r="NPN23" s="343"/>
      <c r="NPO23" s="343"/>
      <c r="NPP23" s="343"/>
      <c r="NPQ23" s="343"/>
      <c r="NPR23" s="343"/>
      <c r="NPS23" s="343"/>
      <c r="NPT23" s="343"/>
      <c r="NPU23" s="307"/>
      <c r="NPV23" s="335"/>
      <c r="NPW23" s="336"/>
      <c r="NPX23" s="337"/>
      <c r="NPY23" s="308"/>
      <c r="NPZ23" s="309"/>
      <c r="NQA23" s="310"/>
      <c r="NQB23" s="343"/>
      <c r="NQC23" s="343"/>
      <c r="NQD23" s="343"/>
      <c r="NQE23" s="343"/>
      <c r="NQF23" s="343"/>
      <c r="NQG23" s="343"/>
      <c r="NQH23" s="343"/>
      <c r="NQI23" s="343"/>
      <c r="NQJ23" s="307"/>
      <c r="NQK23" s="335"/>
      <c r="NQL23" s="336"/>
      <c r="NQM23" s="337"/>
      <c r="NQN23" s="308"/>
      <c r="NQO23" s="309"/>
      <c r="NQP23" s="310"/>
      <c r="NQQ23" s="343"/>
      <c r="NQR23" s="343"/>
      <c r="NQS23" s="343"/>
      <c r="NQT23" s="343"/>
      <c r="NQU23" s="343"/>
      <c r="NQV23" s="343"/>
      <c r="NQW23" s="343"/>
      <c r="NQX23" s="343"/>
      <c r="NQY23" s="307"/>
      <c r="NQZ23" s="335"/>
      <c r="NRA23" s="336"/>
      <c r="NRB23" s="337"/>
      <c r="NRC23" s="308"/>
      <c r="NRD23" s="309"/>
      <c r="NRE23" s="310"/>
      <c r="NRF23" s="343"/>
      <c r="NRG23" s="343"/>
      <c r="NRH23" s="343"/>
      <c r="NRI23" s="343"/>
      <c r="NRJ23" s="343"/>
      <c r="NRK23" s="343"/>
      <c r="NRL23" s="343"/>
      <c r="NRM23" s="343"/>
      <c r="NRN23" s="307"/>
      <c r="NRO23" s="335"/>
      <c r="NRP23" s="336"/>
      <c r="NRQ23" s="337"/>
      <c r="NRR23" s="308"/>
      <c r="NRS23" s="309"/>
      <c r="NRT23" s="310"/>
      <c r="NRU23" s="343"/>
      <c r="NRV23" s="343"/>
      <c r="NRW23" s="343"/>
      <c r="NRX23" s="343"/>
      <c r="NRY23" s="343"/>
      <c r="NRZ23" s="343"/>
      <c r="NSA23" s="343"/>
      <c r="NSB23" s="343"/>
      <c r="NSC23" s="307"/>
      <c r="NSD23" s="335"/>
      <c r="NSE23" s="336"/>
      <c r="NSF23" s="337"/>
      <c r="NSG23" s="308"/>
      <c r="NSH23" s="309"/>
      <c r="NSI23" s="310"/>
      <c r="NSJ23" s="343"/>
      <c r="NSK23" s="343"/>
      <c r="NSL23" s="343"/>
      <c r="NSM23" s="343"/>
      <c r="NSN23" s="343"/>
      <c r="NSO23" s="343"/>
      <c r="NSP23" s="343"/>
      <c r="NSQ23" s="343"/>
      <c r="NSR23" s="307"/>
      <c r="NSS23" s="335"/>
      <c r="NST23" s="336"/>
      <c r="NSU23" s="337"/>
      <c r="NSV23" s="308"/>
      <c r="NSW23" s="309"/>
      <c r="NSX23" s="310"/>
      <c r="NSY23" s="343"/>
      <c r="NSZ23" s="343"/>
      <c r="NTA23" s="343"/>
      <c r="NTB23" s="343"/>
      <c r="NTC23" s="343"/>
      <c r="NTD23" s="343"/>
      <c r="NTE23" s="343"/>
      <c r="NTF23" s="343"/>
      <c r="NTG23" s="307"/>
      <c r="NTH23" s="335"/>
      <c r="NTI23" s="336"/>
      <c r="NTJ23" s="337"/>
      <c r="NTK23" s="308"/>
      <c r="NTL23" s="309"/>
      <c r="NTM23" s="310"/>
      <c r="NTN23" s="343"/>
      <c r="NTO23" s="343"/>
      <c r="NTP23" s="343"/>
      <c r="NTQ23" s="343"/>
      <c r="NTR23" s="343"/>
      <c r="NTS23" s="343"/>
      <c r="NTT23" s="343"/>
      <c r="NTU23" s="343"/>
      <c r="NTV23" s="307"/>
      <c r="NTW23" s="335"/>
      <c r="NTX23" s="336"/>
      <c r="NTY23" s="337"/>
      <c r="NTZ23" s="308"/>
      <c r="NUA23" s="309"/>
      <c r="NUB23" s="310"/>
      <c r="NUC23" s="343"/>
      <c r="NUD23" s="343"/>
      <c r="NUE23" s="343"/>
      <c r="NUF23" s="343"/>
      <c r="NUG23" s="343"/>
      <c r="NUH23" s="343"/>
      <c r="NUI23" s="343"/>
      <c r="NUJ23" s="343"/>
      <c r="NUK23" s="307"/>
      <c r="NUL23" s="335"/>
      <c r="NUM23" s="336"/>
      <c r="NUN23" s="337"/>
      <c r="NUO23" s="308"/>
      <c r="NUP23" s="309"/>
      <c r="NUQ23" s="310"/>
      <c r="NUR23" s="343"/>
      <c r="NUS23" s="343"/>
      <c r="NUT23" s="343"/>
      <c r="NUU23" s="343"/>
      <c r="NUV23" s="343"/>
      <c r="NUW23" s="343"/>
      <c r="NUX23" s="343"/>
      <c r="NUY23" s="343"/>
      <c r="NUZ23" s="307"/>
      <c r="NVA23" s="335"/>
      <c r="NVB23" s="336"/>
      <c r="NVC23" s="337"/>
      <c r="NVD23" s="308"/>
      <c r="NVE23" s="309"/>
      <c r="NVF23" s="310"/>
      <c r="NVG23" s="343"/>
      <c r="NVH23" s="343"/>
      <c r="NVI23" s="343"/>
      <c r="NVJ23" s="343"/>
      <c r="NVK23" s="343"/>
      <c r="NVL23" s="343"/>
      <c r="NVM23" s="343"/>
      <c r="NVN23" s="343"/>
      <c r="NVO23" s="307"/>
      <c r="NVP23" s="335"/>
      <c r="NVQ23" s="336"/>
      <c r="NVR23" s="337"/>
      <c r="NVS23" s="308"/>
      <c r="NVT23" s="309"/>
      <c r="NVU23" s="310"/>
      <c r="NVV23" s="343"/>
      <c r="NVW23" s="343"/>
      <c r="NVX23" s="343"/>
      <c r="NVY23" s="343"/>
      <c r="NVZ23" s="343"/>
      <c r="NWA23" s="343"/>
      <c r="NWB23" s="343"/>
      <c r="NWC23" s="343"/>
      <c r="NWD23" s="307"/>
      <c r="NWE23" s="335"/>
      <c r="NWF23" s="336"/>
      <c r="NWG23" s="337"/>
      <c r="NWH23" s="308"/>
      <c r="NWI23" s="309"/>
      <c r="NWJ23" s="310"/>
      <c r="NWK23" s="343"/>
      <c r="NWL23" s="343"/>
      <c r="NWM23" s="343"/>
      <c r="NWN23" s="343"/>
      <c r="NWO23" s="343"/>
      <c r="NWP23" s="343"/>
      <c r="NWQ23" s="343"/>
      <c r="NWR23" s="343"/>
      <c r="NWS23" s="307"/>
      <c r="NWT23" s="335"/>
      <c r="NWU23" s="336"/>
      <c r="NWV23" s="337"/>
      <c r="NWW23" s="308"/>
      <c r="NWX23" s="309"/>
      <c r="NWY23" s="310"/>
      <c r="NWZ23" s="343"/>
      <c r="NXA23" s="343"/>
      <c r="NXB23" s="343"/>
      <c r="NXC23" s="343"/>
      <c r="NXD23" s="343"/>
      <c r="NXE23" s="343"/>
      <c r="NXF23" s="343"/>
      <c r="NXG23" s="343"/>
      <c r="NXH23" s="307"/>
      <c r="NXI23" s="335"/>
      <c r="NXJ23" s="336"/>
      <c r="NXK23" s="337"/>
      <c r="NXL23" s="308"/>
      <c r="NXM23" s="309"/>
      <c r="NXN23" s="310"/>
      <c r="NXO23" s="343"/>
      <c r="NXP23" s="343"/>
      <c r="NXQ23" s="343"/>
      <c r="NXR23" s="343"/>
      <c r="NXS23" s="343"/>
      <c r="NXT23" s="343"/>
      <c r="NXU23" s="343"/>
      <c r="NXV23" s="343"/>
      <c r="NXW23" s="307"/>
      <c r="NXX23" s="335"/>
      <c r="NXY23" s="336"/>
      <c r="NXZ23" s="337"/>
      <c r="NYA23" s="308"/>
      <c r="NYB23" s="309"/>
      <c r="NYC23" s="310"/>
      <c r="NYD23" s="343"/>
      <c r="NYE23" s="343"/>
      <c r="NYF23" s="343"/>
      <c r="NYG23" s="343"/>
      <c r="NYH23" s="343"/>
      <c r="NYI23" s="343"/>
      <c r="NYJ23" s="343"/>
      <c r="NYK23" s="343"/>
      <c r="NYL23" s="307"/>
      <c r="NYM23" s="335"/>
      <c r="NYN23" s="336"/>
      <c r="NYO23" s="337"/>
      <c r="NYP23" s="308"/>
      <c r="NYQ23" s="309"/>
      <c r="NYR23" s="310"/>
      <c r="NYS23" s="343"/>
      <c r="NYT23" s="343"/>
      <c r="NYU23" s="343"/>
      <c r="NYV23" s="343"/>
      <c r="NYW23" s="343"/>
      <c r="NYX23" s="343"/>
      <c r="NYY23" s="343"/>
      <c r="NYZ23" s="343"/>
      <c r="NZA23" s="307"/>
      <c r="NZB23" s="335"/>
      <c r="NZC23" s="336"/>
      <c r="NZD23" s="337"/>
      <c r="NZE23" s="308"/>
      <c r="NZF23" s="309"/>
      <c r="NZG23" s="310"/>
      <c r="NZH23" s="343"/>
      <c r="NZI23" s="343"/>
      <c r="NZJ23" s="343"/>
      <c r="NZK23" s="343"/>
      <c r="NZL23" s="343"/>
      <c r="NZM23" s="343"/>
      <c r="NZN23" s="343"/>
      <c r="NZO23" s="343"/>
      <c r="NZP23" s="307"/>
      <c r="NZQ23" s="335"/>
      <c r="NZR23" s="336"/>
      <c r="NZS23" s="337"/>
      <c r="NZT23" s="308"/>
      <c r="NZU23" s="309"/>
      <c r="NZV23" s="310"/>
      <c r="NZW23" s="343"/>
      <c r="NZX23" s="343"/>
      <c r="NZY23" s="343"/>
      <c r="NZZ23" s="343"/>
      <c r="OAA23" s="343"/>
      <c r="OAB23" s="343"/>
      <c r="OAC23" s="343"/>
      <c r="OAD23" s="343"/>
      <c r="OAE23" s="307"/>
      <c r="OAF23" s="335"/>
      <c r="OAG23" s="336"/>
      <c r="OAH23" s="337"/>
      <c r="OAI23" s="308"/>
      <c r="OAJ23" s="309"/>
      <c r="OAK23" s="310"/>
      <c r="OAL23" s="343"/>
      <c r="OAM23" s="343"/>
      <c r="OAN23" s="343"/>
      <c r="OAO23" s="343"/>
      <c r="OAP23" s="343"/>
      <c r="OAQ23" s="343"/>
      <c r="OAR23" s="343"/>
      <c r="OAS23" s="343"/>
      <c r="OAT23" s="307"/>
      <c r="OAU23" s="335"/>
      <c r="OAV23" s="336"/>
      <c r="OAW23" s="337"/>
      <c r="OAX23" s="308"/>
      <c r="OAY23" s="309"/>
      <c r="OAZ23" s="310"/>
      <c r="OBA23" s="343"/>
      <c r="OBB23" s="343"/>
      <c r="OBC23" s="343"/>
      <c r="OBD23" s="343"/>
      <c r="OBE23" s="343"/>
      <c r="OBF23" s="343"/>
      <c r="OBG23" s="343"/>
      <c r="OBH23" s="343"/>
      <c r="OBI23" s="307"/>
      <c r="OBJ23" s="335"/>
      <c r="OBK23" s="336"/>
      <c r="OBL23" s="337"/>
      <c r="OBM23" s="308"/>
      <c r="OBN23" s="309"/>
      <c r="OBO23" s="310"/>
      <c r="OBP23" s="343"/>
      <c r="OBQ23" s="343"/>
      <c r="OBR23" s="343"/>
      <c r="OBS23" s="343"/>
      <c r="OBT23" s="343"/>
      <c r="OBU23" s="343"/>
      <c r="OBV23" s="343"/>
      <c r="OBW23" s="343"/>
      <c r="OBX23" s="307"/>
      <c r="OBY23" s="335"/>
      <c r="OBZ23" s="336"/>
      <c r="OCA23" s="337"/>
      <c r="OCB23" s="308"/>
      <c r="OCC23" s="309"/>
      <c r="OCD23" s="310"/>
      <c r="OCE23" s="343"/>
      <c r="OCF23" s="343"/>
      <c r="OCG23" s="343"/>
      <c r="OCH23" s="343"/>
      <c r="OCI23" s="343"/>
      <c r="OCJ23" s="343"/>
      <c r="OCK23" s="343"/>
      <c r="OCL23" s="343"/>
      <c r="OCM23" s="307"/>
      <c r="OCN23" s="335"/>
      <c r="OCO23" s="336"/>
      <c r="OCP23" s="337"/>
      <c r="OCQ23" s="308"/>
      <c r="OCR23" s="309"/>
      <c r="OCS23" s="310"/>
      <c r="OCT23" s="343"/>
      <c r="OCU23" s="343"/>
      <c r="OCV23" s="343"/>
      <c r="OCW23" s="343"/>
      <c r="OCX23" s="343"/>
      <c r="OCY23" s="343"/>
      <c r="OCZ23" s="343"/>
      <c r="ODA23" s="343"/>
      <c r="ODB23" s="307"/>
      <c r="ODC23" s="335"/>
      <c r="ODD23" s="336"/>
      <c r="ODE23" s="337"/>
      <c r="ODF23" s="308"/>
      <c r="ODG23" s="309"/>
      <c r="ODH23" s="310"/>
      <c r="ODI23" s="343"/>
      <c r="ODJ23" s="343"/>
      <c r="ODK23" s="343"/>
      <c r="ODL23" s="343"/>
      <c r="ODM23" s="343"/>
      <c r="ODN23" s="343"/>
      <c r="ODO23" s="343"/>
      <c r="ODP23" s="343"/>
      <c r="ODQ23" s="307"/>
      <c r="ODR23" s="335"/>
      <c r="ODS23" s="336"/>
      <c r="ODT23" s="337"/>
      <c r="ODU23" s="308"/>
      <c r="ODV23" s="309"/>
      <c r="ODW23" s="310"/>
      <c r="ODX23" s="343"/>
      <c r="ODY23" s="343"/>
      <c r="ODZ23" s="343"/>
      <c r="OEA23" s="343"/>
      <c r="OEB23" s="343"/>
      <c r="OEC23" s="343"/>
      <c r="OED23" s="343"/>
      <c r="OEE23" s="343"/>
      <c r="OEF23" s="307"/>
      <c r="OEG23" s="335"/>
      <c r="OEH23" s="336"/>
      <c r="OEI23" s="337"/>
      <c r="OEJ23" s="308"/>
      <c r="OEK23" s="309"/>
      <c r="OEL23" s="310"/>
      <c r="OEM23" s="343"/>
      <c r="OEN23" s="343"/>
      <c r="OEO23" s="343"/>
      <c r="OEP23" s="343"/>
      <c r="OEQ23" s="343"/>
      <c r="OER23" s="343"/>
      <c r="OES23" s="343"/>
      <c r="OET23" s="343"/>
      <c r="OEU23" s="307"/>
      <c r="OEV23" s="335"/>
      <c r="OEW23" s="336"/>
      <c r="OEX23" s="337"/>
      <c r="OEY23" s="308"/>
      <c r="OEZ23" s="309"/>
      <c r="OFA23" s="310"/>
      <c r="OFB23" s="343"/>
      <c r="OFC23" s="343"/>
      <c r="OFD23" s="343"/>
      <c r="OFE23" s="343"/>
      <c r="OFF23" s="343"/>
      <c r="OFG23" s="343"/>
      <c r="OFH23" s="343"/>
      <c r="OFI23" s="343"/>
      <c r="OFJ23" s="307"/>
      <c r="OFK23" s="335"/>
      <c r="OFL23" s="336"/>
      <c r="OFM23" s="337"/>
      <c r="OFN23" s="308"/>
      <c r="OFO23" s="309"/>
      <c r="OFP23" s="310"/>
      <c r="OFQ23" s="343"/>
      <c r="OFR23" s="343"/>
      <c r="OFS23" s="343"/>
      <c r="OFT23" s="343"/>
      <c r="OFU23" s="343"/>
      <c r="OFV23" s="343"/>
      <c r="OFW23" s="343"/>
      <c r="OFX23" s="343"/>
      <c r="OFY23" s="307"/>
      <c r="OFZ23" s="335"/>
      <c r="OGA23" s="336"/>
      <c r="OGB23" s="337"/>
      <c r="OGC23" s="308"/>
      <c r="OGD23" s="309"/>
      <c r="OGE23" s="310"/>
      <c r="OGF23" s="343"/>
      <c r="OGG23" s="343"/>
      <c r="OGH23" s="343"/>
      <c r="OGI23" s="343"/>
      <c r="OGJ23" s="343"/>
      <c r="OGK23" s="343"/>
      <c r="OGL23" s="343"/>
      <c r="OGM23" s="343"/>
      <c r="OGN23" s="307"/>
      <c r="OGO23" s="335"/>
      <c r="OGP23" s="336"/>
      <c r="OGQ23" s="337"/>
      <c r="OGR23" s="308"/>
      <c r="OGS23" s="309"/>
      <c r="OGT23" s="310"/>
      <c r="OGU23" s="343"/>
      <c r="OGV23" s="343"/>
      <c r="OGW23" s="343"/>
      <c r="OGX23" s="343"/>
      <c r="OGY23" s="343"/>
      <c r="OGZ23" s="343"/>
      <c r="OHA23" s="343"/>
      <c r="OHB23" s="343"/>
      <c r="OHC23" s="307"/>
      <c r="OHD23" s="335"/>
      <c r="OHE23" s="336"/>
      <c r="OHF23" s="337"/>
      <c r="OHG23" s="308"/>
      <c r="OHH23" s="309"/>
      <c r="OHI23" s="310"/>
      <c r="OHJ23" s="343"/>
      <c r="OHK23" s="343"/>
      <c r="OHL23" s="343"/>
      <c r="OHM23" s="343"/>
      <c r="OHN23" s="343"/>
      <c r="OHO23" s="343"/>
      <c r="OHP23" s="343"/>
      <c r="OHQ23" s="343"/>
      <c r="OHR23" s="307"/>
      <c r="OHS23" s="335"/>
      <c r="OHT23" s="336"/>
      <c r="OHU23" s="337"/>
      <c r="OHV23" s="308"/>
      <c r="OHW23" s="309"/>
      <c r="OHX23" s="310"/>
      <c r="OHY23" s="343"/>
      <c r="OHZ23" s="343"/>
      <c r="OIA23" s="343"/>
      <c r="OIB23" s="343"/>
      <c r="OIC23" s="343"/>
      <c r="OID23" s="343"/>
      <c r="OIE23" s="343"/>
      <c r="OIF23" s="343"/>
      <c r="OIG23" s="307"/>
      <c r="OIH23" s="335"/>
      <c r="OII23" s="336"/>
      <c r="OIJ23" s="337"/>
      <c r="OIK23" s="308"/>
      <c r="OIL23" s="309"/>
      <c r="OIM23" s="310"/>
      <c r="OIN23" s="343"/>
      <c r="OIO23" s="343"/>
      <c r="OIP23" s="343"/>
      <c r="OIQ23" s="343"/>
      <c r="OIR23" s="343"/>
      <c r="OIS23" s="343"/>
      <c r="OIT23" s="343"/>
      <c r="OIU23" s="343"/>
      <c r="OIV23" s="307"/>
      <c r="OIW23" s="335"/>
      <c r="OIX23" s="336"/>
      <c r="OIY23" s="337"/>
      <c r="OIZ23" s="308"/>
      <c r="OJA23" s="309"/>
      <c r="OJB23" s="310"/>
      <c r="OJC23" s="343"/>
      <c r="OJD23" s="343"/>
      <c r="OJE23" s="343"/>
      <c r="OJF23" s="343"/>
      <c r="OJG23" s="343"/>
      <c r="OJH23" s="343"/>
      <c r="OJI23" s="343"/>
      <c r="OJJ23" s="343"/>
      <c r="OJK23" s="307"/>
      <c r="OJL23" s="335"/>
      <c r="OJM23" s="336"/>
      <c r="OJN23" s="337"/>
      <c r="OJO23" s="308"/>
      <c r="OJP23" s="309"/>
      <c r="OJQ23" s="310"/>
      <c r="OJR23" s="343"/>
      <c r="OJS23" s="343"/>
      <c r="OJT23" s="343"/>
      <c r="OJU23" s="343"/>
      <c r="OJV23" s="343"/>
      <c r="OJW23" s="343"/>
      <c r="OJX23" s="343"/>
      <c r="OJY23" s="343"/>
      <c r="OJZ23" s="307"/>
      <c r="OKA23" s="335"/>
      <c r="OKB23" s="336"/>
      <c r="OKC23" s="337"/>
      <c r="OKD23" s="308"/>
      <c r="OKE23" s="309"/>
      <c r="OKF23" s="310"/>
      <c r="OKG23" s="343"/>
      <c r="OKH23" s="343"/>
      <c r="OKI23" s="343"/>
      <c r="OKJ23" s="343"/>
      <c r="OKK23" s="343"/>
      <c r="OKL23" s="343"/>
      <c r="OKM23" s="343"/>
      <c r="OKN23" s="343"/>
      <c r="OKO23" s="307"/>
      <c r="OKP23" s="335"/>
      <c r="OKQ23" s="336"/>
      <c r="OKR23" s="337"/>
      <c r="OKS23" s="308"/>
      <c r="OKT23" s="309"/>
      <c r="OKU23" s="310"/>
      <c r="OKV23" s="343"/>
      <c r="OKW23" s="343"/>
      <c r="OKX23" s="343"/>
      <c r="OKY23" s="343"/>
      <c r="OKZ23" s="343"/>
      <c r="OLA23" s="343"/>
      <c r="OLB23" s="343"/>
      <c r="OLC23" s="343"/>
      <c r="OLD23" s="307"/>
      <c r="OLE23" s="335"/>
      <c r="OLF23" s="336"/>
      <c r="OLG23" s="337"/>
      <c r="OLH23" s="308"/>
      <c r="OLI23" s="309"/>
      <c r="OLJ23" s="310"/>
      <c r="OLK23" s="343"/>
      <c r="OLL23" s="343"/>
      <c r="OLM23" s="343"/>
      <c r="OLN23" s="343"/>
      <c r="OLO23" s="343"/>
      <c r="OLP23" s="343"/>
      <c r="OLQ23" s="343"/>
      <c r="OLR23" s="343"/>
      <c r="OLS23" s="307"/>
      <c r="OLT23" s="335"/>
      <c r="OLU23" s="336"/>
      <c r="OLV23" s="337"/>
      <c r="OLW23" s="308"/>
      <c r="OLX23" s="309"/>
      <c r="OLY23" s="310"/>
      <c r="OLZ23" s="343"/>
      <c r="OMA23" s="343"/>
      <c r="OMB23" s="343"/>
      <c r="OMC23" s="343"/>
      <c r="OMD23" s="343"/>
      <c r="OME23" s="343"/>
      <c r="OMF23" s="343"/>
      <c r="OMG23" s="343"/>
      <c r="OMH23" s="307"/>
      <c r="OMI23" s="335"/>
      <c r="OMJ23" s="336"/>
      <c r="OMK23" s="337"/>
      <c r="OML23" s="308"/>
      <c r="OMM23" s="309"/>
      <c r="OMN23" s="310"/>
      <c r="OMO23" s="343"/>
      <c r="OMP23" s="343"/>
      <c r="OMQ23" s="343"/>
      <c r="OMR23" s="343"/>
      <c r="OMS23" s="343"/>
      <c r="OMT23" s="343"/>
      <c r="OMU23" s="343"/>
      <c r="OMV23" s="343"/>
      <c r="OMW23" s="307"/>
      <c r="OMX23" s="335"/>
      <c r="OMY23" s="336"/>
      <c r="OMZ23" s="337"/>
      <c r="ONA23" s="308"/>
      <c r="ONB23" s="309"/>
      <c r="ONC23" s="310"/>
      <c r="OND23" s="343"/>
      <c r="ONE23" s="343"/>
      <c r="ONF23" s="343"/>
      <c r="ONG23" s="343"/>
      <c r="ONH23" s="343"/>
      <c r="ONI23" s="343"/>
      <c r="ONJ23" s="343"/>
      <c r="ONK23" s="343"/>
      <c r="ONL23" s="307"/>
      <c r="ONM23" s="335"/>
      <c r="ONN23" s="336"/>
      <c r="ONO23" s="337"/>
      <c r="ONP23" s="308"/>
      <c r="ONQ23" s="309"/>
      <c r="ONR23" s="310"/>
      <c r="ONS23" s="343"/>
      <c r="ONT23" s="343"/>
      <c r="ONU23" s="343"/>
      <c r="ONV23" s="343"/>
      <c r="ONW23" s="343"/>
      <c r="ONX23" s="343"/>
      <c r="ONY23" s="343"/>
      <c r="ONZ23" s="343"/>
      <c r="OOA23" s="307"/>
      <c r="OOB23" s="335"/>
      <c r="OOC23" s="336"/>
      <c r="OOD23" s="337"/>
      <c r="OOE23" s="308"/>
      <c r="OOF23" s="309"/>
      <c r="OOG23" s="310"/>
      <c r="OOH23" s="343"/>
      <c r="OOI23" s="343"/>
      <c r="OOJ23" s="343"/>
      <c r="OOK23" s="343"/>
      <c r="OOL23" s="343"/>
      <c r="OOM23" s="343"/>
      <c r="OON23" s="343"/>
      <c r="OOO23" s="343"/>
      <c r="OOP23" s="307"/>
      <c r="OOQ23" s="335"/>
      <c r="OOR23" s="336"/>
      <c r="OOS23" s="337"/>
      <c r="OOT23" s="308"/>
      <c r="OOU23" s="309"/>
      <c r="OOV23" s="310"/>
      <c r="OOW23" s="343"/>
      <c r="OOX23" s="343"/>
      <c r="OOY23" s="343"/>
      <c r="OOZ23" s="343"/>
      <c r="OPA23" s="343"/>
      <c r="OPB23" s="343"/>
      <c r="OPC23" s="343"/>
      <c r="OPD23" s="343"/>
      <c r="OPE23" s="307"/>
      <c r="OPF23" s="335"/>
      <c r="OPG23" s="336"/>
      <c r="OPH23" s="337"/>
      <c r="OPI23" s="308"/>
      <c r="OPJ23" s="309"/>
      <c r="OPK23" s="310"/>
      <c r="OPL23" s="343"/>
      <c r="OPM23" s="343"/>
      <c r="OPN23" s="343"/>
      <c r="OPO23" s="343"/>
      <c r="OPP23" s="343"/>
      <c r="OPQ23" s="343"/>
      <c r="OPR23" s="343"/>
      <c r="OPS23" s="343"/>
      <c r="OPT23" s="307"/>
      <c r="OPU23" s="335"/>
      <c r="OPV23" s="336"/>
      <c r="OPW23" s="337"/>
      <c r="OPX23" s="308"/>
      <c r="OPY23" s="309"/>
      <c r="OPZ23" s="310"/>
      <c r="OQA23" s="343"/>
      <c r="OQB23" s="343"/>
      <c r="OQC23" s="343"/>
      <c r="OQD23" s="343"/>
      <c r="OQE23" s="343"/>
      <c r="OQF23" s="343"/>
      <c r="OQG23" s="343"/>
      <c r="OQH23" s="343"/>
      <c r="OQI23" s="307"/>
      <c r="OQJ23" s="335"/>
      <c r="OQK23" s="336"/>
      <c r="OQL23" s="337"/>
      <c r="OQM23" s="308"/>
      <c r="OQN23" s="309"/>
      <c r="OQO23" s="310"/>
      <c r="OQP23" s="343"/>
      <c r="OQQ23" s="343"/>
      <c r="OQR23" s="343"/>
      <c r="OQS23" s="343"/>
      <c r="OQT23" s="343"/>
      <c r="OQU23" s="343"/>
      <c r="OQV23" s="343"/>
      <c r="OQW23" s="343"/>
      <c r="OQX23" s="307"/>
      <c r="OQY23" s="335"/>
      <c r="OQZ23" s="336"/>
      <c r="ORA23" s="337"/>
      <c r="ORB23" s="308"/>
      <c r="ORC23" s="309"/>
      <c r="ORD23" s="310"/>
      <c r="ORE23" s="343"/>
      <c r="ORF23" s="343"/>
      <c r="ORG23" s="343"/>
      <c r="ORH23" s="343"/>
      <c r="ORI23" s="343"/>
      <c r="ORJ23" s="343"/>
      <c r="ORK23" s="343"/>
      <c r="ORL23" s="343"/>
      <c r="ORM23" s="307"/>
      <c r="ORN23" s="335"/>
      <c r="ORO23" s="336"/>
      <c r="ORP23" s="337"/>
      <c r="ORQ23" s="308"/>
      <c r="ORR23" s="309"/>
      <c r="ORS23" s="310"/>
      <c r="ORT23" s="343"/>
      <c r="ORU23" s="343"/>
      <c r="ORV23" s="343"/>
      <c r="ORW23" s="343"/>
      <c r="ORX23" s="343"/>
      <c r="ORY23" s="343"/>
      <c r="ORZ23" s="343"/>
      <c r="OSA23" s="343"/>
      <c r="OSB23" s="307"/>
      <c r="OSC23" s="335"/>
      <c r="OSD23" s="336"/>
      <c r="OSE23" s="337"/>
      <c r="OSF23" s="308"/>
      <c r="OSG23" s="309"/>
      <c r="OSH23" s="310"/>
      <c r="OSI23" s="343"/>
      <c r="OSJ23" s="343"/>
      <c r="OSK23" s="343"/>
      <c r="OSL23" s="343"/>
      <c r="OSM23" s="343"/>
      <c r="OSN23" s="343"/>
      <c r="OSO23" s="343"/>
      <c r="OSP23" s="343"/>
      <c r="OSQ23" s="307"/>
      <c r="OSR23" s="335"/>
      <c r="OSS23" s="336"/>
      <c r="OST23" s="337"/>
      <c r="OSU23" s="308"/>
      <c r="OSV23" s="309"/>
      <c r="OSW23" s="310"/>
      <c r="OSX23" s="343"/>
      <c r="OSY23" s="343"/>
      <c r="OSZ23" s="343"/>
      <c r="OTA23" s="343"/>
      <c r="OTB23" s="343"/>
      <c r="OTC23" s="343"/>
      <c r="OTD23" s="343"/>
      <c r="OTE23" s="343"/>
      <c r="OTF23" s="307"/>
      <c r="OTG23" s="335"/>
      <c r="OTH23" s="336"/>
      <c r="OTI23" s="337"/>
      <c r="OTJ23" s="308"/>
      <c r="OTK23" s="309"/>
      <c r="OTL23" s="310"/>
      <c r="OTM23" s="343"/>
      <c r="OTN23" s="343"/>
      <c r="OTO23" s="343"/>
      <c r="OTP23" s="343"/>
      <c r="OTQ23" s="343"/>
      <c r="OTR23" s="343"/>
      <c r="OTS23" s="343"/>
      <c r="OTT23" s="343"/>
      <c r="OTU23" s="307"/>
      <c r="OTV23" s="335"/>
      <c r="OTW23" s="336"/>
      <c r="OTX23" s="337"/>
      <c r="OTY23" s="308"/>
      <c r="OTZ23" s="309"/>
      <c r="OUA23" s="310"/>
      <c r="OUB23" s="343"/>
      <c r="OUC23" s="343"/>
      <c r="OUD23" s="343"/>
      <c r="OUE23" s="343"/>
      <c r="OUF23" s="343"/>
      <c r="OUG23" s="343"/>
      <c r="OUH23" s="343"/>
      <c r="OUI23" s="343"/>
      <c r="OUJ23" s="307"/>
      <c r="OUK23" s="335"/>
      <c r="OUL23" s="336"/>
      <c r="OUM23" s="337"/>
      <c r="OUN23" s="308"/>
      <c r="OUO23" s="309"/>
      <c r="OUP23" s="310"/>
      <c r="OUQ23" s="343"/>
      <c r="OUR23" s="343"/>
      <c r="OUS23" s="343"/>
      <c r="OUT23" s="343"/>
      <c r="OUU23" s="343"/>
      <c r="OUV23" s="343"/>
      <c r="OUW23" s="343"/>
      <c r="OUX23" s="343"/>
      <c r="OUY23" s="307"/>
      <c r="OUZ23" s="335"/>
      <c r="OVA23" s="336"/>
      <c r="OVB23" s="337"/>
      <c r="OVC23" s="308"/>
      <c r="OVD23" s="309"/>
      <c r="OVE23" s="310"/>
      <c r="OVF23" s="343"/>
      <c r="OVG23" s="343"/>
      <c r="OVH23" s="343"/>
      <c r="OVI23" s="343"/>
      <c r="OVJ23" s="343"/>
      <c r="OVK23" s="343"/>
      <c r="OVL23" s="343"/>
      <c r="OVM23" s="343"/>
      <c r="OVN23" s="307"/>
      <c r="OVO23" s="335"/>
      <c r="OVP23" s="336"/>
      <c r="OVQ23" s="337"/>
      <c r="OVR23" s="308"/>
      <c r="OVS23" s="309"/>
      <c r="OVT23" s="310"/>
      <c r="OVU23" s="343"/>
      <c r="OVV23" s="343"/>
      <c r="OVW23" s="343"/>
      <c r="OVX23" s="343"/>
      <c r="OVY23" s="343"/>
      <c r="OVZ23" s="343"/>
      <c r="OWA23" s="343"/>
      <c r="OWB23" s="343"/>
      <c r="OWC23" s="307"/>
      <c r="OWD23" s="335"/>
      <c r="OWE23" s="336"/>
      <c r="OWF23" s="337"/>
      <c r="OWG23" s="308"/>
      <c r="OWH23" s="309"/>
      <c r="OWI23" s="310"/>
      <c r="OWJ23" s="343"/>
      <c r="OWK23" s="343"/>
      <c r="OWL23" s="343"/>
      <c r="OWM23" s="343"/>
      <c r="OWN23" s="343"/>
      <c r="OWO23" s="343"/>
      <c r="OWP23" s="343"/>
      <c r="OWQ23" s="343"/>
      <c r="OWR23" s="307"/>
      <c r="OWS23" s="335"/>
      <c r="OWT23" s="336"/>
      <c r="OWU23" s="337"/>
      <c r="OWV23" s="308"/>
      <c r="OWW23" s="309"/>
      <c r="OWX23" s="310"/>
      <c r="OWY23" s="343"/>
      <c r="OWZ23" s="343"/>
      <c r="OXA23" s="343"/>
      <c r="OXB23" s="343"/>
      <c r="OXC23" s="343"/>
      <c r="OXD23" s="343"/>
      <c r="OXE23" s="343"/>
      <c r="OXF23" s="343"/>
      <c r="OXG23" s="307"/>
      <c r="OXH23" s="335"/>
      <c r="OXI23" s="336"/>
      <c r="OXJ23" s="337"/>
      <c r="OXK23" s="308"/>
      <c r="OXL23" s="309"/>
      <c r="OXM23" s="310"/>
      <c r="OXN23" s="343"/>
      <c r="OXO23" s="343"/>
      <c r="OXP23" s="343"/>
      <c r="OXQ23" s="343"/>
      <c r="OXR23" s="343"/>
      <c r="OXS23" s="343"/>
      <c r="OXT23" s="343"/>
      <c r="OXU23" s="343"/>
      <c r="OXV23" s="307"/>
      <c r="OXW23" s="335"/>
      <c r="OXX23" s="336"/>
      <c r="OXY23" s="337"/>
      <c r="OXZ23" s="308"/>
      <c r="OYA23" s="309"/>
      <c r="OYB23" s="310"/>
      <c r="OYC23" s="343"/>
      <c r="OYD23" s="343"/>
      <c r="OYE23" s="343"/>
      <c r="OYF23" s="343"/>
      <c r="OYG23" s="343"/>
      <c r="OYH23" s="343"/>
      <c r="OYI23" s="343"/>
      <c r="OYJ23" s="343"/>
      <c r="OYK23" s="307"/>
      <c r="OYL23" s="335"/>
      <c r="OYM23" s="336"/>
      <c r="OYN23" s="337"/>
      <c r="OYO23" s="308"/>
      <c r="OYP23" s="309"/>
      <c r="OYQ23" s="310"/>
      <c r="OYR23" s="343"/>
      <c r="OYS23" s="343"/>
      <c r="OYT23" s="343"/>
      <c r="OYU23" s="343"/>
      <c r="OYV23" s="343"/>
      <c r="OYW23" s="343"/>
      <c r="OYX23" s="343"/>
      <c r="OYY23" s="343"/>
      <c r="OYZ23" s="307"/>
      <c r="OZA23" s="335"/>
      <c r="OZB23" s="336"/>
      <c r="OZC23" s="337"/>
      <c r="OZD23" s="308"/>
      <c r="OZE23" s="309"/>
      <c r="OZF23" s="310"/>
      <c r="OZG23" s="343"/>
      <c r="OZH23" s="343"/>
      <c r="OZI23" s="343"/>
      <c r="OZJ23" s="343"/>
      <c r="OZK23" s="343"/>
      <c r="OZL23" s="343"/>
      <c r="OZM23" s="343"/>
      <c r="OZN23" s="343"/>
      <c r="OZO23" s="307"/>
      <c r="OZP23" s="335"/>
      <c r="OZQ23" s="336"/>
      <c r="OZR23" s="337"/>
      <c r="OZS23" s="308"/>
      <c r="OZT23" s="309"/>
      <c r="OZU23" s="310"/>
      <c r="OZV23" s="343"/>
      <c r="OZW23" s="343"/>
      <c r="OZX23" s="343"/>
      <c r="OZY23" s="343"/>
      <c r="OZZ23" s="343"/>
      <c r="PAA23" s="343"/>
      <c r="PAB23" s="343"/>
      <c r="PAC23" s="343"/>
      <c r="PAD23" s="307"/>
      <c r="PAE23" s="335"/>
      <c r="PAF23" s="336"/>
      <c r="PAG23" s="337"/>
      <c r="PAH23" s="308"/>
      <c r="PAI23" s="309"/>
      <c r="PAJ23" s="310"/>
      <c r="PAK23" s="343"/>
      <c r="PAL23" s="343"/>
      <c r="PAM23" s="343"/>
      <c r="PAN23" s="343"/>
      <c r="PAO23" s="343"/>
      <c r="PAP23" s="343"/>
      <c r="PAQ23" s="343"/>
      <c r="PAR23" s="343"/>
      <c r="PAS23" s="307"/>
      <c r="PAT23" s="335"/>
      <c r="PAU23" s="336"/>
      <c r="PAV23" s="337"/>
      <c r="PAW23" s="308"/>
      <c r="PAX23" s="309"/>
      <c r="PAY23" s="310"/>
      <c r="PAZ23" s="343"/>
      <c r="PBA23" s="343"/>
      <c r="PBB23" s="343"/>
      <c r="PBC23" s="343"/>
      <c r="PBD23" s="343"/>
      <c r="PBE23" s="343"/>
      <c r="PBF23" s="343"/>
      <c r="PBG23" s="343"/>
      <c r="PBH23" s="307"/>
      <c r="PBI23" s="335"/>
      <c r="PBJ23" s="336"/>
      <c r="PBK23" s="337"/>
      <c r="PBL23" s="308"/>
      <c r="PBM23" s="309"/>
      <c r="PBN23" s="310"/>
      <c r="PBO23" s="343"/>
      <c r="PBP23" s="343"/>
      <c r="PBQ23" s="343"/>
      <c r="PBR23" s="343"/>
      <c r="PBS23" s="343"/>
      <c r="PBT23" s="343"/>
      <c r="PBU23" s="343"/>
      <c r="PBV23" s="343"/>
      <c r="PBW23" s="307"/>
      <c r="PBX23" s="335"/>
      <c r="PBY23" s="336"/>
      <c r="PBZ23" s="337"/>
      <c r="PCA23" s="308"/>
      <c r="PCB23" s="309"/>
      <c r="PCC23" s="310"/>
      <c r="PCD23" s="343"/>
      <c r="PCE23" s="343"/>
      <c r="PCF23" s="343"/>
      <c r="PCG23" s="343"/>
      <c r="PCH23" s="343"/>
      <c r="PCI23" s="343"/>
      <c r="PCJ23" s="343"/>
      <c r="PCK23" s="343"/>
      <c r="PCL23" s="307"/>
      <c r="PCM23" s="335"/>
      <c r="PCN23" s="336"/>
      <c r="PCO23" s="337"/>
      <c r="PCP23" s="308"/>
      <c r="PCQ23" s="309"/>
      <c r="PCR23" s="310"/>
      <c r="PCS23" s="343"/>
      <c r="PCT23" s="343"/>
      <c r="PCU23" s="343"/>
      <c r="PCV23" s="343"/>
      <c r="PCW23" s="343"/>
      <c r="PCX23" s="343"/>
      <c r="PCY23" s="343"/>
      <c r="PCZ23" s="343"/>
      <c r="PDA23" s="307"/>
      <c r="PDB23" s="335"/>
      <c r="PDC23" s="336"/>
      <c r="PDD23" s="337"/>
      <c r="PDE23" s="308"/>
      <c r="PDF23" s="309"/>
      <c r="PDG23" s="310"/>
      <c r="PDH23" s="343"/>
      <c r="PDI23" s="343"/>
      <c r="PDJ23" s="343"/>
      <c r="PDK23" s="343"/>
      <c r="PDL23" s="343"/>
      <c r="PDM23" s="343"/>
      <c r="PDN23" s="343"/>
      <c r="PDO23" s="343"/>
      <c r="PDP23" s="307"/>
      <c r="PDQ23" s="335"/>
      <c r="PDR23" s="336"/>
      <c r="PDS23" s="337"/>
      <c r="PDT23" s="308"/>
      <c r="PDU23" s="309"/>
      <c r="PDV23" s="310"/>
      <c r="PDW23" s="343"/>
      <c r="PDX23" s="343"/>
      <c r="PDY23" s="343"/>
      <c r="PDZ23" s="343"/>
      <c r="PEA23" s="343"/>
      <c r="PEB23" s="343"/>
      <c r="PEC23" s="343"/>
      <c r="PED23" s="343"/>
      <c r="PEE23" s="307"/>
      <c r="PEF23" s="335"/>
      <c r="PEG23" s="336"/>
      <c r="PEH23" s="337"/>
      <c r="PEI23" s="308"/>
      <c r="PEJ23" s="309"/>
      <c r="PEK23" s="310"/>
      <c r="PEL23" s="343"/>
      <c r="PEM23" s="343"/>
      <c r="PEN23" s="343"/>
      <c r="PEO23" s="343"/>
      <c r="PEP23" s="343"/>
      <c r="PEQ23" s="343"/>
      <c r="PER23" s="343"/>
      <c r="PES23" s="343"/>
      <c r="PET23" s="307"/>
      <c r="PEU23" s="335"/>
      <c r="PEV23" s="336"/>
      <c r="PEW23" s="337"/>
      <c r="PEX23" s="308"/>
      <c r="PEY23" s="309"/>
      <c r="PEZ23" s="310"/>
      <c r="PFA23" s="343"/>
      <c r="PFB23" s="343"/>
      <c r="PFC23" s="343"/>
      <c r="PFD23" s="343"/>
      <c r="PFE23" s="343"/>
      <c r="PFF23" s="343"/>
      <c r="PFG23" s="343"/>
      <c r="PFH23" s="343"/>
      <c r="PFI23" s="307"/>
      <c r="PFJ23" s="335"/>
      <c r="PFK23" s="336"/>
      <c r="PFL23" s="337"/>
      <c r="PFM23" s="308"/>
      <c r="PFN23" s="309"/>
      <c r="PFO23" s="310"/>
      <c r="PFP23" s="343"/>
      <c r="PFQ23" s="343"/>
      <c r="PFR23" s="343"/>
      <c r="PFS23" s="343"/>
      <c r="PFT23" s="343"/>
      <c r="PFU23" s="343"/>
      <c r="PFV23" s="343"/>
      <c r="PFW23" s="343"/>
      <c r="PFX23" s="307"/>
      <c r="PFY23" s="335"/>
      <c r="PFZ23" s="336"/>
      <c r="PGA23" s="337"/>
      <c r="PGB23" s="308"/>
      <c r="PGC23" s="309"/>
      <c r="PGD23" s="310"/>
      <c r="PGE23" s="343"/>
      <c r="PGF23" s="343"/>
      <c r="PGG23" s="343"/>
      <c r="PGH23" s="343"/>
      <c r="PGI23" s="343"/>
      <c r="PGJ23" s="343"/>
      <c r="PGK23" s="343"/>
      <c r="PGL23" s="343"/>
      <c r="PGM23" s="307"/>
      <c r="PGN23" s="335"/>
      <c r="PGO23" s="336"/>
      <c r="PGP23" s="337"/>
      <c r="PGQ23" s="308"/>
      <c r="PGR23" s="309"/>
      <c r="PGS23" s="310"/>
      <c r="PGT23" s="343"/>
      <c r="PGU23" s="343"/>
      <c r="PGV23" s="343"/>
      <c r="PGW23" s="343"/>
      <c r="PGX23" s="343"/>
      <c r="PGY23" s="343"/>
      <c r="PGZ23" s="343"/>
      <c r="PHA23" s="343"/>
      <c r="PHB23" s="307"/>
      <c r="PHC23" s="335"/>
      <c r="PHD23" s="336"/>
      <c r="PHE23" s="337"/>
      <c r="PHF23" s="308"/>
      <c r="PHG23" s="309"/>
      <c r="PHH23" s="310"/>
      <c r="PHI23" s="343"/>
      <c r="PHJ23" s="343"/>
      <c r="PHK23" s="343"/>
      <c r="PHL23" s="343"/>
      <c r="PHM23" s="343"/>
      <c r="PHN23" s="343"/>
      <c r="PHO23" s="343"/>
      <c r="PHP23" s="343"/>
      <c r="PHQ23" s="307"/>
      <c r="PHR23" s="335"/>
      <c r="PHS23" s="336"/>
      <c r="PHT23" s="337"/>
      <c r="PHU23" s="308"/>
      <c r="PHV23" s="309"/>
      <c r="PHW23" s="310"/>
      <c r="PHX23" s="343"/>
      <c r="PHY23" s="343"/>
      <c r="PHZ23" s="343"/>
      <c r="PIA23" s="343"/>
      <c r="PIB23" s="343"/>
      <c r="PIC23" s="343"/>
      <c r="PID23" s="343"/>
      <c r="PIE23" s="343"/>
      <c r="PIF23" s="307"/>
      <c r="PIG23" s="335"/>
      <c r="PIH23" s="336"/>
      <c r="PII23" s="337"/>
      <c r="PIJ23" s="308"/>
      <c r="PIK23" s="309"/>
      <c r="PIL23" s="310"/>
      <c r="PIM23" s="343"/>
      <c r="PIN23" s="343"/>
      <c r="PIO23" s="343"/>
      <c r="PIP23" s="343"/>
      <c r="PIQ23" s="343"/>
      <c r="PIR23" s="343"/>
      <c r="PIS23" s="343"/>
      <c r="PIT23" s="343"/>
      <c r="PIU23" s="307"/>
      <c r="PIV23" s="335"/>
      <c r="PIW23" s="336"/>
      <c r="PIX23" s="337"/>
      <c r="PIY23" s="308"/>
      <c r="PIZ23" s="309"/>
      <c r="PJA23" s="310"/>
      <c r="PJB23" s="343"/>
      <c r="PJC23" s="343"/>
      <c r="PJD23" s="343"/>
      <c r="PJE23" s="343"/>
      <c r="PJF23" s="343"/>
      <c r="PJG23" s="343"/>
      <c r="PJH23" s="343"/>
      <c r="PJI23" s="343"/>
      <c r="PJJ23" s="307"/>
      <c r="PJK23" s="335"/>
      <c r="PJL23" s="336"/>
      <c r="PJM23" s="337"/>
      <c r="PJN23" s="308"/>
      <c r="PJO23" s="309"/>
      <c r="PJP23" s="310"/>
      <c r="PJQ23" s="343"/>
      <c r="PJR23" s="343"/>
      <c r="PJS23" s="343"/>
      <c r="PJT23" s="343"/>
      <c r="PJU23" s="343"/>
      <c r="PJV23" s="343"/>
      <c r="PJW23" s="343"/>
      <c r="PJX23" s="343"/>
      <c r="PJY23" s="307"/>
      <c r="PJZ23" s="335"/>
      <c r="PKA23" s="336"/>
      <c r="PKB23" s="337"/>
      <c r="PKC23" s="308"/>
      <c r="PKD23" s="309"/>
      <c r="PKE23" s="310"/>
      <c r="PKF23" s="343"/>
      <c r="PKG23" s="343"/>
      <c r="PKH23" s="343"/>
      <c r="PKI23" s="343"/>
      <c r="PKJ23" s="343"/>
      <c r="PKK23" s="343"/>
      <c r="PKL23" s="343"/>
      <c r="PKM23" s="343"/>
      <c r="PKN23" s="307"/>
      <c r="PKO23" s="335"/>
      <c r="PKP23" s="336"/>
      <c r="PKQ23" s="337"/>
      <c r="PKR23" s="308"/>
      <c r="PKS23" s="309"/>
      <c r="PKT23" s="310"/>
      <c r="PKU23" s="343"/>
      <c r="PKV23" s="343"/>
      <c r="PKW23" s="343"/>
      <c r="PKX23" s="343"/>
      <c r="PKY23" s="343"/>
      <c r="PKZ23" s="343"/>
      <c r="PLA23" s="343"/>
      <c r="PLB23" s="343"/>
      <c r="PLC23" s="307"/>
      <c r="PLD23" s="335"/>
      <c r="PLE23" s="336"/>
      <c r="PLF23" s="337"/>
      <c r="PLG23" s="308"/>
      <c r="PLH23" s="309"/>
      <c r="PLI23" s="310"/>
      <c r="PLJ23" s="343"/>
      <c r="PLK23" s="343"/>
      <c r="PLL23" s="343"/>
      <c r="PLM23" s="343"/>
      <c r="PLN23" s="343"/>
      <c r="PLO23" s="343"/>
      <c r="PLP23" s="343"/>
      <c r="PLQ23" s="343"/>
      <c r="PLR23" s="307"/>
      <c r="PLS23" s="335"/>
      <c r="PLT23" s="336"/>
      <c r="PLU23" s="337"/>
      <c r="PLV23" s="308"/>
      <c r="PLW23" s="309"/>
      <c r="PLX23" s="310"/>
      <c r="PLY23" s="343"/>
      <c r="PLZ23" s="343"/>
      <c r="PMA23" s="343"/>
      <c r="PMB23" s="343"/>
      <c r="PMC23" s="343"/>
      <c r="PMD23" s="343"/>
      <c r="PME23" s="343"/>
      <c r="PMF23" s="343"/>
      <c r="PMG23" s="307"/>
      <c r="PMH23" s="335"/>
      <c r="PMI23" s="336"/>
      <c r="PMJ23" s="337"/>
      <c r="PMK23" s="308"/>
      <c r="PML23" s="309"/>
      <c r="PMM23" s="310"/>
      <c r="PMN23" s="343"/>
      <c r="PMO23" s="343"/>
      <c r="PMP23" s="343"/>
      <c r="PMQ23" s="343"/>
      <c r="PMR23" s="343"/>
      <c r="PMS23" s="343"/>
      <c r="PMT23" s="343"/>
      <c r="PMU23" s="343"/>
      <c r="PMV23" s="307"/>
      <c r="PMW23" s="335"/>
      <c r="PMX23" s="336"/>
      <c r="PMY23" s="337"/>
      <c r="PMZ23" s="308"/>
      <c r="PNA23" s="309"/>
      <c r="PNB23" s="310"/>
      <c r="PNC23" s="343"/>
      <c r="PND23" s="343"/>
      <c r="PNE23" s="343"/>
      <c r="PNF23" s="343"/>
      <c r="PNG23" s="343"/>
      <c r="PNH23" s="343"/>
      <c r="PNI23" s="343"/>
      <c r="PNJ23" s="343"/>
      <c r="PNK23" s="307"/>
      <c r="PNL23" s="335"/>
      <c r="PNM23" s="336"/>
      <c r="PNN23" s="337"/>
      <c r="PNO23" s="308"/>
      <c r="PNP23" s="309"/>
      <c r="PNQ23" s="310"/>
      <c r="PNR23" s="343"/>
      <c r="PNS23" s="343"/>
      <c r="PNT23" s="343"/>
      <c r="PNU23" s="343"/>
      <c r="PNV23" s="343"/>
      <c r="PNW23" s="343"/>
      <c r="PNX23" s="343"/>
      <c r="PNY23" s="343"/>
      <c r="PNZ23" s="307"/>
      <c r="POA23" s="335"/>
      <c r="POB23" s="336"/>
      <c r="POC23" s="337"/>
      <c r="POD23" s="308"/>
      <c r="POE23" s="309"/>
      <c r="POF23" s="310"/>
      <c r="POG23" s="343"/>
      <c r="POH23" s="343"/>
      <c r="POI23" s="343"/>
      <c r="POJ23" s="343"/>
      <c r="POK23" s="343"/>
      <c r="POL23" s="343"/>
      <c r="POM23" s="343"/>
      <c r="PON23" s="343"/>
      <c r="POO23" s="307"/>
      <c r="POP23" s="335"/>
      <c r="POQ23" s="336"/>
      <c r="POR23" s="337"/>
      <c r="POS23" s="308"/>
      <c r="POT23" s="309"/>
      <c r="POU23" s="310"/>
      <c r="POV23" s="343"/>
      <c r="POW23" s="343"/>
      <c r="POX23" s="343"/>
      <c r="POY23" s="343"/>
      <c r="POZ23" s="343"/>
      <c r="PPA23" s="343"/>
      <c r="PPB23" s="343"/>
      <c r="PPC23" s="343"/>
      <c r="PPD23" s="307"/>
      <c r="PPE23" s="335"/>
      <c r="PPF23" s="336"/>
      <c r="PPG23" s="337"/>
      <c r="PPH23" s="308"/>
      <c r="PPI23" s="309"/>
      <c r="PPJ23" s="310"/>
      <c r="PPK23" s="343"/>
      <c r="PPL23" s="343"/>
      <c r="PPM23" s="343"/>
      <c r="PPN23" s="343"/>
      <c r="PPO23" s="343"/>
      <c r="PPP23" s="343"/>
      <c r="PPQ23" s="343"/>
      <c r="PPR23" s="343"/>
      <c r="PPS23" s="307"/>
      <c r="PPT23" s="335"/>
      <c r="PPU23" s="336"/>
      <c r="PPV23" s="337"/>
      <c r="PPW23" s="308"/>
      <c r="PPX23" s="309"/>
      <c r="PPY23" s="310"/>
      <c r="PPZ23" s="343"/>
      <c r="PQA23" s="343"/>
      <c r="PQB23" s="343"/>
      <c r="PQC23" s="343"/>
      <c r="PQD23" s="343"/>
      <c r="PQE23" s="343"/>
      <c r="PQF23" s="343"/>
      <c r="PQG23" s="343"/>
      <c r="PQH23" s="307"/>
      <c r="PQI23" s="335"/>
      <c r="PQJ23" s="336"/>
      <c r="PQK23" s="337"/>
      <c r="PQL23" s="308"/>
      <c r="PQM23" s="309"/>
      <c r="PQN23" s="310"/>
      <c r="PQO23" s="343"/>
      <c r="PQP23" s="343"/>
      <c r="PQQ23" s="343"/>
      <c r="PQR23" s="343"/>
      <c r="PQS23" s="343"/>
      <c r="PQT23" s="343"/>
      <c r="PQU23" s="343"/>
      <c r="PQV23" s="343"/>
      <c r="PQW23" s="307"/>
      <c r="PQX23" s="335"/>
      <c r="PQY23" s="336"/>
      <c r="PQZ23" s="337"/>
      <c r="PRA23" s="308"/>
      <c r="PRB23" s="309"/>
      <c r="PRC23" s="310"/>
      <c r="PRD23" s="343"/>
      <c r="PRE23" s="343"/>
      <c r="PRF23" s="343"/>
      <c r="PRG23" s="343"/>
      <c r="PRH23" s="343"/>
      <c r="PRI23" s="343"/>
      <c r="PRJ23" s="343"/>
      <c r="PRK23" s="343"/>
      <c r="PRL23" s="307"/>
      <c r="PRM23" s="335"/>
      <c r="PRN23" s="336"/>
      <c r="PRO23" s="337"/>
      <c r="PRP23" s="308"/>
      <c r="PRQ23" s="309"/>
      <c r="PRR23" s="310"/>
      <c r="PRS23" s="343"/>
      <c r="PRT23" s="343"/>
      <c r="PRU23" s="343"/>
      <c r="PRV23" s="343"/>
      <c r="PRW23" s="343"/>
      <c r="PRX23" s="343"/>
      <c r="PRY23" s="343"/>
      <c r="PRZ23" s="343"/>
      <c r="PSA23" s="307"/>
      <c r="PSB23" s="335"/>
      <c r="PSC23" s="336"/>
      <c r="PSD23" s="337"/>
      <c r="PSE23" s="308"/>
      <c r="PSF23" s="309"/>
      <c r="PSG23" s="310"/>
      <c r="PSH23" s="343"/>
      <c r="PSI23" s="343"/>
      <c r="PSJ23" s="343"/>
      <c r="PSK23" s="343"/>
      <c r="PSL23" s="343"/>
      <c r="PSM23" s="343"/>
      <c r="PSN23" s="343"/>
      <c r="PSO23" s="343"/>
      <c r="PSP23" s="307"/>
      <c r="PSQ23" s="335"/>
      <c r="PSR23" s="336"/>
      <c r="PSS23" s="337"/>
      <c r="PST23" s="308"/>
      <c r="PSU23" s="309"/>
      <c r="PSV23" s="310"/>
      <c r="PSW23" s="343"/>
      <c r="PSX23" s="343"/>
      <c r="PSY23" s="343"/>
      <c r="PSZ23" s="343"/>
      <c r="PTA23" s="343"/>
      <c r="PTB23" s="343"/>
      <c r="PTC23" s="343"/>
      <c r="PTD23" s="343"/>
      <c r="PTE23" s="307"/>
      <c r="PTF23" s="335"/>
      <c r="PTG23" s="336"/>
      <c r="PTH23" s="337"/>
      <c r="PTI23" s="308"/>
      <c r="PTJ23" s="309"/>
      <c r="PTK23" s="310"/>
      <c r="PTL23" s="343"/>
      <c r="PTM23" s="343"/>
      <c r="PTN23" s="343"/>
      <c r="PTO23" s="343"/>
      <c r="PTP23" s="343"/>
      <c r="PTQ23" s="343"/>
      <c r="PTR23" s="343"/>
      <c r="PTS23" s="343"/>
      <c r="PTT23" s="307"/>
      <c r="PTU23" s="335"/>
      <c r="PTV23" s="336"/>
      <c r="PTW23" s="337"/>
      <c r="PTX23" s="308"/>
      <c r="PTY23" s="309"/>
      <c r="PTZ23" s="310"/>
      <c r="PUA23" s="343"/>
      <c r="PUB23" s="343"/>
      <c r="PUC23" s="343"/>
      <c r="PUD23" s="343"/>
      <c r="PUE23" s="343"/>
      <c r="PUF23" s="343"/>
      <c r="PUG23" s="343"/>
      <c r="PUH23" s="343"/>
      <c r="PUI23" s="307"/>
      <c r="PUJ23" s="335"/>
      <c r="PUK23" s="336"/>
      <c r="PUL23" s="337"/>
      <c r="PUM23" s="308"/>
      <c r="PUN23" s="309"/>
      <c r="PUO23" s="310"/>
      <c r="PUP23" s="343"/>
      <c r="PUQ23" s="343"/>
      <c r="PUR23" s="343"/>
      <c r="PUS23" s="343"/>
      <c r="PUT23" s="343"/>
      <c r="PUU23" s="343"/>
      <c r="PUV23" s="343"/>
      <c r="PUW23" s="343"/>
      <c r="PUX23" s="307"/>
      <c r="PUY23" s="335"/>
      <c r="PUZ23" s="336"/>
      <c r="PVA23" s="337"/>
      <c r="PVB23" s="308"/>
      <c r="PVC23" s="309"/>
      <c r="PVD23" s="310"/>
      <c r="PVE23" s="343"/>
      <c r="PVF23" s="343"/>
      <c r="PVG23" s="343"/>
      <c r="PVH23" s="343"/>
      <c r="PVI23" s="343"/>
      <c r="PVJ23" s="343"/>
      <c r="PVK23" s="343"/>
      <c r="PVL23" s="343"/>
      <c r="PVM23" s="307"/>
      <c r="PVN23" s="335"/>
      <c r="PVO23" s="336"/>
      <c r="PVP23" s="337"/>
      <c r="PVQ23" s="308"/>
      <c r="PVR23" s="309"/>
      <c r="PVS23" s="310"/>
      <c r="PVT23" s="343"/>
      <c r="PVU23" s="343"/>
      <c r="PVV23" s="343"/>
      <c r="PVW23" s="343"/>
      <c r="PVX23" s="343"/>
      <c r="PVY23" s="343"/>
      <c r="PVZ23" s="343"/>
      <c r="PWA23" s="343"/>
      <c r="PWB23" s="307"/>
      <c r="PWC23" s="335"/>
      <c r="PWD23" s="336"/>
      <c r="PWE23" s="337"/>
      <c r="PWF23" s="308"/>
      <c r="PWG23" s="309"/>
      <c r="PWH23" s="310"/>
      <c r="PWI23" s="343"/>
      <c r="PWJ23" s="343"/>
      <c r="PWK23" s="343"/>
      <c r="PWL23" s="343"/>
      <c r="PWM23" s="343"/>
      <c r="PWN23" s="343"/>
      <c r="PWO23" s="343"/>
      <c r="PWP23" s="343"/>
      <c r="PWQ23" s="307"/>
      <c r="PWR23" s="335"/>
      <c r="PWS23" s="336"/>
      <c r="PWT23" s="337"/>
      <c r="PWU23" s="308"/>
      <c r="PWV23" s="309"/>
      <c r="PWW23" s="310"/>
      <c r="PWX23" s="343"/>
      <c r="PWY23" s="343"/>
      <c r="PWZ23" s="343"/>
      <c r="PXA23" s="343"/>
      <c r="PXB23" s="343"/>
      <c r="PXC23" s="343"/>
      <c r="PXD23" s="343"/>
      <c r="PXE23" s="343"/>
      <c r="PXF23" s="307"/>
      <c r="PXG23" s="335"/>
      <c r="PXH23" s="336"/>
      <c r="PXI23" s="337"/>
      <c r="PXJ23" s="308"/>
      <c r="PXK23" s="309"/>
      <c r="PXL23" s="310"/>
      <c r="PXM23" s="343"/>
      <c r="PXN23" s="343"/>
      <c r="PXO23" s="343"/>
      <c r="PXP23" s="343"/>
      <c r="PXQ23" s="343"/>
      <c r="PXR23" s="343"/>
      <c r="PXS23" s="343"/>
      <c r="PXT23" s="343"/>
      <c r="PXU23" s="307"/>
      <c r="PXV23" s="335"/>
      <c r="PXW23" s="336"/>
      <c r="PXX23" s="337"/>
      <c r="PXY23" s="308"/>
      <c r="PXZ23" s="309"/>
      <c r="PYA23" s="310"/>
      <c r="PYB23" s="343"/>
      <c r="PYC23" s="343"/>
      <c r="PYD23" s="343"/>
      <c r="PYE23" s="343"/>
      <c r="PYF23" s="343"/>
      <c r="PYG23" s="343"/>
      <c r="PYH23" s="343"/>
      <c r="PYI23" s="343"/>
      <c r="PYJ23" s="307"/>
      <c r="PYK23" s="335"/>
      <c r="PYL23" s="336"/>
      <c r="PYM23" s="337"/>
      <c r="PYN23" s="308"/>
      <c r="PYO23" s="309"/>
      <c r="PYP23" s="310"/>
      <c r="PYQ23" s="343"/>
      <c r="PYR23" s="343"/>
      <c r="PYS23" s="343"/>
      <c r="PYT23" s="343"/>
      <c r="PYU23" s="343"/>
      <c r="PYV23" s="343"/>
      <c r="PYW23" s="343"/>
      <c r="PYX23" s="343"/>
      <c r="PYY23" s="307"/>
      <c r="PYZ23" s="335"/>
      <c r="PZA23" s="336"/>
      <c r="PZB23" s="337"/>
      <c r="PZC23" s="308"/>
      <c r="PZD23" s="309"/>
      <c r="PZE23" s="310"/>
      <c r="PZF23" s="343"/>
      <c r="PZG23" s="343"/>
      <c r="PZH23" s="343"/>
      <c r="PZI23" s="343"/>
      <c r="PZJ23" s="343"/>
      <c r="PZK23" s="343"/>
      <c r="PZL23" s="343"/>
      <c r="PZM23" s="343"/>
      <c r="PZN23" s="307"/>
      <c r="PZO23" s="335"/>
      <c r="PZP23" s="336"/>
      <c r="PZQ23" s="337"/>
      <c r="PZR23" s="308"/>
      <c r="PZS23" s="309"/>
      <c r="PZT23" s="310"/>
      <c r="PZU23" s="343"/>
      <c r="PZV23" s="343"/>
      <c r="PZW23" s="343"/>
      <c r="PZX23" s="343"/>
      <c r="PZY23" s="343"/>
      <c r="PZZ23" s="343"/>
      <c r="QAA23" s="343"/>
      <c r="QAB23" s="343"/>
      <c r="QAC23" s="307"/>
      <c r="QAD23" s="335"/>
      <c r="QAE23" s="336"/>
      <c r="QAF23" s="337"/>
      <c r="QAG23" s="308"/>
      <c r="QAH23" s="309"/>
      <c r="QAI23" s="310"/>
      <c r="QAJ23" s="343"/>
      <c r="QAK23" s="343"/>
      <c r="QAL23" s="343"/>
      <c r="QAM23" s="343"/>
      <c r="QAN23" s="343"/>
      <c r="QAO23" s="343"/>
      <c r="QAP23" s="343"/>
      <c r="QAQ23" s="343"/>
      <c r="QAR23" s="307"/>
      <c r="QAS23" s="335"/>
      <c r="QAT23" s="336"/>
      <c r="QAU23" s="337"/>
      <c r="QAV23" s="308"/>
      <c r="QAW23" s="309"/>
      <c r="QAX23" s="310"/>
      <c r="QAY23" s="343"/>
      <c r="QAZ23" s="343"/>
      <c r="QBA23" s="343"/>
      <c r="QBB23" s="343"/>
      <c r="QBC23" s="343"/>
      <c r="QBD23" s="343"/>
      <c r="QBE23" s="343"/>
      <c r="QBF23" s="343"/>
      <c r="QBG23" s="307"/>
      <c r="QBH23" s="335"/>
      <c r="QBI23" s="336"/>
      <c r="QBJ23" s="337"/>
      <c r="QBK23" s="308"/>
      <c r="QBL23" s="309"/>
      <c r="QBM23" s="310"/>
      <c r="QBN23" s="343"/>
      <c r="QBO23" s="343"/>
      <c r="QBP23" s="343"/>
      <c r="QBQ23" s="343"/>
      <c r="QBR23" s="343"/>
      <c r="QBS23" s="343"/>
      <c r="QBT23" s="343"/>
      <c r="QBU23" s="343"/>
      <c r="QBV23" s="307"/>
      <c r="QBW23" s="335"/>
      <c r="QBX23" s="336"/>
      <c r="QBY23" s="337"/>
      <c r="QBZ23" s="308"/>
      <c r="QCA23" s="309"/>
      <c r="QCB23" s="310"/>
      <c r="QCC23" s="343"/>
      <c r="QCD23" s="343"/>
      <c r="QCE23" s="343"/>
      <c r="QCF23" s="343"/>
      <c r="QCG23" s="343"/>
      <c r="QCH23" s="343"/>
      <c r="QCI23" s="343"/>
      <c r="QCJ23" s="343"/>
      <c r="QCK23" s="307"/>
      <c r="QCL23" s="335"/>
      <c r="QCM23" s="336"/>
      <c r="QCN23" s="337"/>
      <c r="QCO23" s="308"/>
      <c r="QCP23" s="309"/>
      <c r="QCQ23" s="310"/>
      <c r="QCR23" s="343"/>
      <c r="QCS23" s="343"/>
      <c r="QCT23" s="343"/>
      <c r="QCU23" s="343"/>
      <c r="QCV23" s="343"/>
      <c r="QCW23" s="343"/>
      <c r="QCX23" s="343"/>
      <c r="QCY23" s="343"/>
      <c r="QCZ23" s="307"/>
      <c r="QDA23" s="335"/>
      <c r="QDB23" s="336"/>
      <c r="QDC23" s="337"/>
      <c r="QDD23" s="308"/>
      <c r="QDE23" s="309"/>
      <c r="QDF23" s="310"/>
      <c r="QDG23" s="343"/>
      <c r="QDH23" s="343"/>
      <c r="QDI23" s="343"/>
      <c r="QDJ23" s="343"/>
      <c r="QDK23" s="343"/>
      <c r="QDL23" s="343"/>
      <c r="QDM23" s="343"/>
      <c r="QDN23" s="343"/>
      <c r="QDO23" s="307"/>
      <c r="QDP23" s="335"/>
      <c r="QDQ23" s="336"/>
      <c r="QDR23" s="337"/>
      <c r="QDS23" s="308"/>
      <c r="QDT23" s="309"/>
      <c r="QDU23" s="310"/>
      <c r="QDV23" s="343"/>
      <c r="QDW23" s="343"/>
      <c r="QDX23" s="343"/>
      <c r="QDY23" s="343"/>
      <c r="QDZ23" s="343"/>
      <c r="QEA23" s="343"/>
      <c r="QEB23" s="343"/>
      <c r="QEC23" s="343"/>
      <c r="QED23" s="307"/>
      <c r="QEE23" s="335"/>
      <c r="QEF23" s="336"/>
      <c r="QEG23" s="337"/>
      <c r="QEH23" s="308"/>
      <c r="QEI23" s="309"/>
      <c r="QEJ23" s="310"/>
      <c r="QEK23" s="343"/>
      <c r="QEL23" s="343"/>
      <c r="QEM23" s="343"/>
      <c r="QEN23" s="343"/>
      <c r="QEO23" s="343"/>
      <c r="QEP23" s="343"/>
      <c r="QEQ23" s="343"/>
      <c r="QER23" s="343"/>
      <c r="QES23" s="307"/>
      <c r="QET23" s="335"/>
      <c r="QEU23" s="336"/>
      <c r="QEV23" s="337"/>
      <c r="QEW23" s="308"/>
      <c r="QEX23" s="309"/>
      <c r="QEY23" s="310"/>
      <c r="QEZ23" s="343"/>
      <c r="QFA23" s="343"/>
      <c r="QFB23" s="343"/>
      <c r="QFC23" s="343"/>
      <c r="QFD23" s="343"/>
      <c r="QFE23" s="343"/>
      <c r="QFF23" s="343"/>
      <c r="QFG23" s="343"/>
      <c r="QFH23" s="307"/>
      <c r="QFI23" s="335"/>
      <c r="QFJ23" s="336"/>
      <c r="QFK23" s="337"/>
      <c r="QFL23" s="308"/>
      <c r="QFM23" s="309"/>
      <c r="QFN23" s="310"/>
      <c r="QFO23" s="343"/>
      <c r="QFP23" s="343"/>
      <c r="QFQ23" s="343"/>
      <c r="QFR23" s="343"/>
      <c r="QFS23" s="343"/>
      <c r="QFT23" s="343"/>
      <c r="QFU23" s="343"/>
      <c r="QFV23" s="343"/>
      <c r="QFW23" s="307"/>
      <c r="QFX23" s="335"/>
      <c r="QFY23" s="336"/>
      <c r="QFZ23" s="337"/>
      <c r="QGA23" s="308"/>
      <c r="QGB23" s="309"/>
      <c r="QGC23" s="310"/>
      <c r="QGD23" s="343"/>
      <c r="QGE23" s="343"/>
      <c r="QGF23" s="343"/>
      <c r="QGG23" s="343"/>
      <c r="QGH23" s="343"/>
      <c r="QGI23" s="343"/>
      <c r="QGJ23" s="343"/>
      <c r="QGK23" s="343"/>
      <c r="QGL23" s="307"/>
      <c r="QGM23" s="335"/>
      <c r="QGN23" s="336"/>
      <c r="QGO23" s="337"/>
      <c r="QGP23" s="308"/>
      <c r="QGQ23" s="309"/>
      <c r="QGR23" s="310"/>
      <c r="QGS23" s="343"/>
      <c r="QGT23" s="343"/>
      <c r="QGU23" s="343"/>
      <c r="QGV23" s="343"/>
      <c r="QGW23" s="343"/>
      <c r="QGX23" s="343"/>
      <c r="QGY23" s="343"/>
      <c r="QGZ23" s="343"/>
      <c r="QHA23" s="307"/>
      <c r="QHB23" s="335"/>
      <c r="QHC23" s="336"/>
      <c r="QHD23" s="337"/>
      <c r="QHE23" s="308"/>
      <c r="QHF23" s="309"/>
      <c r="QHG23" s="310"/>
      <c r="QHH23" s="343"/>
      <c r="QHI23" s="343"/>
      <c r="QHJ23" s="343"/>
      <c r="QHK23" s="343"/>
      <c r="QHL23" s="343"/>
      <c r="QHM23" s="343"/>
      <c r="QHN23" s="343"/>
      <c r="QHO23" s="343"/>
      <c r="QHP23" s="307"/>
      <c r="QHQ23" s="335"/>
      <c r="QHR23" s="336"/>
      <c r="QHS23" s="337"/>
      <c r="QHT23" s="308"/>
      <c r="QHU23" s="309"/>
      <c r="QHV23" s="310"/>
      <c r="QHW23" s="343"/>
      <c r="QHX23" s="343"/>
      <c r="QHY23" s="343"/>
      <c r="QHZ23" s="343"/>
      <c r="QIA23" s="343"/>
      <c r="QIB23" s="343"/>
      <c r="QIC23" s="343"/>
      <c r="QID23" s="343"/>
      <c r="QIE23" s="307"/>
      <c r="QIF23" s="335"/>
      <c r="QIG23" s="336"/>
      <c r="QIH23" s="337"/>
      <c r="QII23" s="308"/>
      <c r="QIJ23" s="309"/>
      <c r="QIK23" s="310"/>
      <c r="QIL23" s="343"/>
      <c r="QIM23" s="343"/>
      <c r="QIN23" s="343"/>
      <c r="QIO23" s="343"/>
      <c r="QIP23" s="343"/>
      <c r="QIQ23" s="343"/>
      <c r="QIR23" s="343"/>
      <c r="QIS23" s="343"/>
      <c r="QIT23" s="307"/>
      <c r="QIU23" s="335"/>
      <c r="QIV23" s="336"/>
      <c r="QIW23" s="337"/>
      <c r="QIX23" s="308"/>
      <c r="QIY23" s="309"/>
      <c r="QIZ23" s="310"/>
      <c r="QJA23" s="343"/>
      <c r="QJB23" s="343"/>
      <c r="QJC23" s="343"/>
      <c r="QJD23" s="343"/>
      <c r="QJE23" s="343"/>
      <c r="QJF23" s="343"/>
      <c r="QJG23" s="343"/>
      <c r="QJH23" s="343"/>
      <c r="QJI23" s="307"/>
      <c r="QJJ23" s="335"/>
      <c r="QJK23" s="336"/>
      <c r="QJL23" s="337"/>
      <c r="QJM23" s="308"/>
      <c r="QJN23" s="309"/>
      <c r="QJO23" s="310"/>
      <c r="QJP23" s="343"/>
      <c r="QJQ23" s="343"/>
      <c r="QJR23" s="343"/>
      <c r="QJS23" s="343"/>
      <c r="QJT23" s="343"/>
      <c r="QJU23" s="343"/>
      <c r="QJV23" s="343"/>
      <c r="QJW23" s="343"/>
      <c r="QJX23" s="307"/>
      <c r="QJY23" s="335"/>
      <c r="QJZ23" s="336"/>
      <c r="QKA23" s="337"/>
      <c r="QKB23" s="308"/>
      <c r="QKC23" s="309"/>
      <c r="QKD23" s="310"/>
      <c r="QKE23" s="343"/>
      <c r="QKF23" s="343"/>
      <c r="QKG23" s="343"/>
      <c r="QKH23" s="343"/>
      <c r="QKI23" s="343"/>
      <c r="QKJ23" s="343"/>
      <c r="QKK23" s="343"/>
      <c r="QKL23" s="343"/>
      <c r="QKM23" s="307"/>
      <c r="QKN23" s="335"/>
      <c r="QKO23" s="336"/>
      <c r="QKP23" s="337"/>
      <c r="QKQ23" s="308"/>
      <c r="QKR23" s="309"/>
      <c r="QKS23" s="310"/>
      <c r="QKT23" s="343"/>
      <c r="QKU23" s="343"/>
      <c r="QKV23" s="343"/>
      <c r="QKW23" s="343"/>
      <c r="QKX23" s="343"/>
      <c r="QKY23" s="343"/>
      <c r="QKZ23" s="343"/>
      <c r="QLA23" s="343"/>
      <c r="QLB23" s="307"/>
      <c r="QLC23" s="335"/>
      <c r="QLD23" s="336"/>
      <c r="QLE23" s="337"/>
      <c r="QLF23" s="308"/>
      <c r="QLG23" s="309"/>
      <c r="QLH23" s="310"/>
      <c r="QLI23" s="343"/>
      <c r="QLJ23" s="343"/>
      <c r="QLK23" s="343"/>
      <c r="QLL23" s="343"/>
      <c r="QLM23" s="343"/>
      <c r="QLN23" s="343"/>
      <c r="QLO23" s="343"/>
      <c r="QLP23" s="343"/>
      <c r="QLQ23" s="307"/>
      <c r="QLR23" s="335"/>
      <c r="QLS23" s="336"/>
      <c r="QLT23" s="337"/>
      <c r="QLU23" s="308"/>
      <c r="QLV23" s="309"/>
      <c r="QLW23" s="310"/>
      <c r="QLX23" s="343"/>
      <c r="QLY23" s="343"/>
      <c r="QLZ23" s="343"/>
      <c r="QMA23" s="343"/>
      <c r="QMB23" s="343"/>
      <c r="QMC23" s="343"/>
      <c r="QMD23" s="343"/>
      <c r="QME23" s="343"/>
      <c r="QMF23" s="307"/>
      <c r="QMG23" s="335"/>
      <c r="QMH23" s="336"/>
      <c r="QMI23" s="337"/>
      <c r="QMJ23" s="308"/>
      <c r="QMK23" s="309"/>
      <c r="QML23" s="310"/>
      <c r="QMM23" s="343"/>
      <c r="QMN23" s="343"/>
      <c r="QMO23" s="343"/>
      <c r="QMP23" s="343"/>
      <c r="QMQ23" s="343"/>
      <c r="QMR23" s="343"/>
      <c r="QMS23" s="343"/>
      <c r="QMT23" s="343"/>
      <c r="QMU23" s="307"/>
      <c r="QMV23" s="335"/>
      <c r="QMW23" s="336"/>
      <c r="QMX23" s="337"/>
      <c r="QMY23" s="308"/>
      <c r="QMZ23" s="309"/>
      <c r="QNA23" s="310"/>
      <c r="QNB23" s="343"/>
      <c r="QNC23" s="343"/>
      <c r="QND23" s="343"/>
      <c r="QNE23" s="343"/>
      <c r="QNF23" s="343"/>
      <c r="QNG23" s="343"/>
      <c r="QNH23" s="343"/>
      <c r="QNI23" s="343"/>
      <c r="QNJ23" s="307"/>
      <c r="QNK23" s="335"/>
      <c r="QNL23" s="336"/>
      <c r="QNM23" s="337"/>
      <c r="QNN23" s="308"/>
      <c r="QNO23" s="309"/>
      <c r="QNP23" s="310"/>
      <c r="QNQ23" s="343"/>
      <c r="QNR23" s="343"/>
      <c r="QNS23" s="343"/>
      <c r="QNT23" s="343"/>
      <c r="QNU23" s="343"/>
      <c r="QNV23" s="343"/>
      <c r="QNW23" s="343"/>
      <c r="QNX23" s="343"/>
      <c r="QNY23" s="307"/>
      <c r="QNZ23" s="335"/>
      <c r="QOA23" s="336"/>
      <c r="QOB23" s="337"/>
      <c r="QOC23" s="308"/>
      <c r="QOD23" s="309"/>
      <c r="QOE23" s="310"/>
      <c r="QOF23" s="343"/>
      <c r="QOG23" s="343"/>
      <c r="QOH23" s="343"/>
      <c r="QOI23" s="343"/>
      <c r="QOJ23" s="343"/>
      <c r="QOK23" s="343"/>
      <c r="QOL23" s="343"/>
      <c r="QOM23" s="343"/>
      <c r="QON23" s="307"/>
      <c r="QOO23" s="335"/>
      <c r="QOP23" s="336"/>
      <c r="QOQ23" s="337"/>
      <c r="QOR23" s="308"/>
      <c r="QOS23" s="309"/>
      <c r="QOT23" s="310"/>
      <c r="QOU23" s="343"/>
      <c r="QOV23" s="343"/>
      <c r="QOW23" s="343"/>
      <c r="QOX23" s="343"/>
      <c r="QOY23" s="343"/>
      <c r="QOZ23" s="343"/>
      <c r="QPA23" s="343"/>
      <c r="QPB23" s="343"/>
      <c r="QPC23" s="307"/>
      <c r="QPD23" s="335"/>
      <c r="QPE23" s="336"/>
      <c r="QPF23" s="337"/>
      <c r="QPG23" s="308"/>
      <c r="QPH23" s="309"/>
      <c r="QPI23" s="310"/>
      <c r="QPJ23" s="343"/>
      <c r="QPK23" s="343"/>
      <c r="QPL23" s="343"/>
      <c r="QPM23" s="343"/>
      <c r="QPN23" s="343"/>
      <c r="QPO23" s="343"/>
      <c r="QPP23" s="343"/>
      <c r="QPQ23" s="343"/>
      <c r="QPR23" s="307"/>
      <c r="QPS23" s="335"/>
      <c r="QPT23" s="336"/>
      <c r="QPU23" s="337"/>
      <c r="QPV23" s="308"/>
      <c r="QPW23" s="309"/>
      <c r="QPX23" s="310"/>
      <c r="QPY23" s="343"/>
      <c r="QPZ23" s="343"/>
      <c r="QQA23" s="343"/>
      <c r="QQB23" s="343"/>
      <c r="QQC23" s="343"/>
      <c r="QQD23" s="343"/>
      <c r="QQE23" s="343"/>
      <c r="QQF23" s="343"/>
      <c r="QQG23" s="307"/>
      <c r="QQH23" s="335"/>
      <c r="QQI23" s="336"/>
      <c r="QQJ23" s="337"/>
      <c r="QQK23" s="308"/>
      <c r="QQL23" s="309"/>
      <c r="QQM23" s="310"/>
      <c r="QQN23" s="343"/>
      <c r="QQO23" s="343"/>
      <c r="QQP23" s="343"/>
      <c r="QQQ23" s="343"/>
      <c r="QQR23" s="343"/>
      <c r="QQS23" s="343"/>
      <c r="QQT23" s="343"/>
      <c r="QQU23" s="343"/>
      <c r="QQV23" s="307"/>
      <c r="QQW23" s="335"/>
      <c r="QQX23" s="336"/>
      <c r="QQY23" s="337"/>
      <c r="QQZ23" s="308"/>
      <c r="QRA23" s="309"/>
      <c r="QRB23" s="310"/>
      <c r="QRC23" s="343"/>
      <c r="QRD23" s="343"/>
      <c r="QRE23" s="343"/>
      <c r="QRF23" s="343"/>
      <c r="QRG23" s="343"/>
      <c r="QRH23" s="343"/>
      <c r="QRI23" s="343"/>
      <c r="QRJ23" s="343"/>
      <c r="QRK23" s="307"/>
      <c r="QRL23" s="335"/>
      <c r="QRM23" s="336"/>
      <c r="QRN23" s="337"/>
      <c r="QRO23" s="308"/>
      <c r="QRP23" s="309"/>
      <c r="QRQ23" s="310"/>
      <c r="QRR23" s="343"/>
      <c r="QRS23" s="343"/>
      <c r="QRT23" s="343"/>
      <c r="QRU23" s="343"/>
      <c r="QRV23" s="343"/>
      <c r="QRW23" s="343"/>
      <c r="QRX23" s="343"/>
      <c r="QRY23" s="343"/>
      <c r="QRZ23" s="307"/>
      <c r="QSA23" s="335"/>
      <c r="QSB23" s="336"/>
      <c r="QSC23" s="337"/>
      <c r="QSD23" s="308"/>
      <c r="QSE23" s="309"/>
      <c r="QSF23" s="310"/>
      <c r="QSG23" s="343"/>
      <c r="QSH23" s="343"/>
      <c r="QSI23" s="343"/>
      <c r="QSJ23" s="343"/>
      <c r="QSK23" s="343"/>
      <c r="QSL23" s="343"/>
      <c r="QSM23" s="343"/>
      <c r="QSN23" s="343"/>
      <c r="QSO23" s="307"/>
      <c r="QSP23" s="335"/>
      <c r="QSQ23" s="336"/>
      <c r="QSR23" s="337"/>
      <c r="QSS23" s="308"/>
      <c r="QST23" s="309"/>
      <c r="QSU23" s="310"/>
      <c r="QSV23" s="343"/>
      <c r="QSW23" s="343"/>
      <c r="QSX23" s="343"/>
      <c r="QSY23" s="343"/>
      <c r="QSZ23" s="343"/>
      <c r="QTA23" s="343"/>
      <c r="QTB23" s="343"/>
      <c r="QTC23" s="343"/>
      <c r="QTD23" s="307"/>
      <c r="QTE23" s="335"/>
      <c r="QTF23" s="336"/>
      <c r="QTG23" s="337"/>
      <c r="QTH23" s="308"/>
      <c r="QTI23" s="309"/>
      <c r="QTJ23" s="310"/>
      <c r="QTK23" s="343"/>
      <c r="QTL23" s="343"/>
      <c r="QTM23" s="343"/>
      <c r="QTN23" s="343"/>
      <c r="QTO23" s="343"/>
      <c r="QTP23" s="343"/>
      <c r="QTQ23" s="343"/>
      <c r="QTR23" s="343"/>
      <c r="QTS23" s="307"/>
      <c r="QTT23" s="335"/>
      <c r="QTU23" s="336"/>
      <c r="QTV23" s="337"/>
      <c r="QTW23" s="308"/>
      <c r="QTX23" s="309"/>
      <c r="QTY23" s="310"/>
      <c r="QTZ23" s="343"/>
      <c r="QUA23" s="343"/>
      <c r="QUB23" s="343"/>
      <c r="QUC23" s="343"/>
      <c r="QUD23" s="343"/>
      <c r="QUE23" s="343"/>
      <c r="QUF23" s="343"/>
      <c r="QUG23" s="343"/>
      <c r="QUH23" s="307"/>
      <c r="QUI23" s="335"/>
      <c r="QUJ23" s="336"/>
      <c r="QUK23" s="337"/>
      <c r="QUL23" s="308"/>
      <c r="QUM23" s="309"/>
      <c r="QUN23" s="310"/>
      <c r="QUO23" s="343"/>
      <c r="QUP23" s="343"/>
      <c r="QUQ23" s="343"/>
      <c r="QUR23" s="343"/>
      <c r="QUS23" s="343"/>
      <c r="QUT23" s="343"/>
      <c r="QUU23" s="343"/>
      <c r="QUV23" s="343"/>
      <c r="QUW23" s="307"/>
      <c r="QUX23" s="335"/>
      <c r="QUY23" s="336"/>
      <c r="QUZ23" s="337"/>
      <c r="QVA23" s="308"/>
      <c r="QVB23" s="309"/>
      <c r="QVC23" s="310"/>
      <c r="QVD23" s="343"/>
      <c r="QVE23" s="343"/>
      <c r="QVF23" s="343"/>
      <c r="QVG23" s="343"/>
      <c r="QVH23" s="343"/>
      <c r="QVI23" s="343"/>
      <c r="QVJ23" s="343"/>
      <c r="QVK23" s="343"/>
      <c r="QVL23" s="307"/>
      <c r="QVM23" s="335"/>
      <c r="QVN23" s="336"/>
      <c r="QVO23" s="337"/>
      <c r="QVP23" s="308"/>
      <c r="QVQ23" s="309"/>
      <c r="QVR23" s="310"/>
      <c r="QVS23" s="343"/>
      <c r="QVT23" s="343"/>
      <c r="QVU23" s="343"/>
      <c r="QVV23" s="343"/>
      <c r="QVW23" s="343"/>
      <c r="QVX23" s="343"/>
      <c r="QVY23" s="343"/>
      <c r="QVZ23" s="343"/>
      <c r="QWA23" s="307"/>
      <c r="QWB23" s="335"/>
      <c r="QWC23" s="336"/>
      <c r="QWD23" s="337"/>
      <c r="QWE23" s="308"/>
      <c r="QWF23" s="309"/>
      <c r="QWG23" s="310"/>
      <c r="QWH23" s="343"/>
      <c r="QWI23" s="343"/>
      <c r="QWJ23" s="343"/>
      <c r="QWK23" s="343"/>
      <c r="QWL23" s="343"/>
      <c r="QWM23" s="343"/>
      <c r="QWN23" s="343"/>
      <c r="QWO23" s="343"/>
      <c r="QWP23" s="307"/>
      <c r="QWQ23" s="335"/>
      <c r="QWR23" s="336"/>
      <c r="QWS23" s="337"/>
      <c r="QWT23" s="308"/>
      <c r="QWU23" s="309"/>
      <c r="QWV23" s="310"/>
      <c r="QWW23" s="343"/>
      <c r="QWX23" s="343"/>
      <c r="QWY23" s="343"/>
      <c r="QWZ23" s="343"/>
      <c r="QXA23" s="343"/>
      <c r="QXB23" s="343"/>
      <c r="QXC23" s="343"/>
      <c r="QXD23" s="343"/>
      <c r="QXE23" s="307"/>
      <c r="QXF23" s="335"/>
      <c r="QXG23" s="336"/>
      <c r="QXH23" s="337"/>
      <c r="QXI23" s="308"/>
      <c r="QXJ23" s="309"/>
      <c r="QXK23" s="310"/>
      <c r="QXL23" s="343"/>
      <c r="QXM23" s="343"/>
      <c r="QXN23" s="343"/>
      <c r="QXO23" s="343"/>
      <c r="QXP23" s="343"/>
      <c r="QXQ23" s="343"/>
      <c r="QXR23" s="343"/>
      <c r="QXS23" s="343"/>
      <c r="QXT23" s="307"/>
      <c r="QXU23" s="335"/>
      <c r="QXV23" s="336"/>
      <c r="QXW23" s="337"/>
      <c r="QXX23" s="308"/>
      <c r="QXY23" s="309"/>
      <c r="QXZ23" s="310"/>
      <c r="QYA23" s="343"/>
      <c r="QYB23" s="343"/>
      <c r="QYC23" s="343"/>
      <c r="QYD23" s="343"/>
      <c r="QYE23" s="343"/>
      <c r="QYF23" s="343"/>
      <c r="QYG23" s="343"/>
      <c r="QYH23" s="343"/>
      <c r="QYI23" s="307"/>
      <c r="QYJ23" s="335"/>
      <c r="QYK23" s="336"/>
      <c r="QYL23" s="337"/>
      <c r="QYM23" s="308"/>
      <c r="QYN23" s="309"/>
      <c r="QYO23" s="310"/>
      <c r="QYP23" s="343"/>
      <c r="QYQ23" s="343"/>
      <c r="QYR23" s="343"/>
      <c r="QYS23" s="343"/>
      <c r="QYT23" s="343"/>
      <c r="QYU23" s="343"/>
      <c r="QYV23" s="343"/>
      <c r="QYW23" s="343"/>
      <c r="QYX23" s="307"/>
      <c r="QYY23" s="335"/>
      <c r="QYZ23" s="336"/>
      <c r="QZA23" s="337"/>
      <c r="QZB23" s="308"/>
      <c r="QZC23" s="309"/>
      <c r="QZD23" s="310"/>
      <c r="QZE23" s="343"/>
      <c r="QZF23" s="343"/>
      <c r="QZG23" s="343"/>
      <c r="QZH23" s="343"/>
      <c r="QZI23" s="343"/>
      <c r="QZJ23" s="343"/>
      <c r="QZK23" s="343"/>
      <c r="QZL23" s="343"/>
      <c r="QZM23" s="307"/>
      <c r="QZN23" s="335"/>
      <c r="QZO23" s="336"/>
      <c r="QZP23" s="337"/>
      <c r="QZQ23" s="308"/>
      <c r="QZR23" s="309"/>
      <c r="QZS23" s="310"/>
      <c r="QZT23" s="343"/>
      <c r="QZU23" s="343"/>
      <c r="QZV23" s="343"/>
      <c r="QZW23" s="343"/>
      <c r="QZX23" s="343"/>
      <c r="QZY23" s="343"/>
      <c r="QZZ23" s="343"/>
      <c r="RAA23" s="343"/>
      <c r="RAB23" s="307"/>
      <c r="RAC23" s="335"/>
      <c r="RAD23" s="336"/>
      <c r="RAE23" s="337"/>
      <c r="RAF23" s="308"/>
      <c r="RAG23" s="309"/>
      <c r="RAH23" s="310"/>
      <c r="RAI23" s="343"/>
      <c r="RAJ23" s="343"/>
      <c r="RAK23" s="343"/>
      <c r="RAL23" s="343"/>
      <c r="RAM23" s="343"/>
      <c r="RAN23" s="343"/>
      <c r="RAO23" s="343"/>
      <c r="RAP23" s="343"/>
      <c r="RAQ23" s="307"/>
      <c r="RAR23" s="335"/>
      <c r="RAS23" s="336"/>
      <c r="RAT23" s="337"/>
      <c r="RAU23" s="308"/>
      <c r="RAV23" s="309"/>
      <c r="RAW23" s="310"/>
      <c r="RAX23" s="343"/>
      <c r="RAY23" s="343"/>
      <c r="RAZ23" s="343"/>
      <c r="RBA23" s="343"/>
      <c r="RBB23" s="343"/>
      <c r="RBC23" s="343"/>
      <c r="RBD23" s="343"/>
      <c r="RBE23" s="343"/>
      <c r="RBF23" s="307"/>
      <c r="RBG23" s="335"/>
      <c r="RBH23" s="336"/>
      <c r="RBI23" s="337"/>
      <c r="RBJ23" s="308"/>
      <c r="RBK23" s="309"/>
      <c r="RBL23" s="310"/>
      <c r="RBM23" s="343"/>
      <c r="RBN23" s="343"/>
      <c r="RBO23" s="343"/>
      <c r="RBP23" s="343"/>
      <c r="RBQ23" s="343"/>
      <c r="RBR23" s="343"/>
      <c r="RBS23" s="343"/>
      <c r="RBT23" s="343"/>
      <c r="RBU23" s="307"/>
      <c r="RBV23" s="335"/>
      <c r="RBW23" s="336"/>
      <c r="RBX23" s="337"/>
      <c r="RBY23" s="308"/>
      <c r="RBZ23" s="309"/>
      <c r="RCA23" s="310"/>
      <c r="RCB23" s="343"/>
      <c r="RCC23" s="343"/>
      <c r="RCD23" s="343"/>
      <c r="RCE23" s="343"/>
      <c r="RCF23" s="343"/>
      <c r="RCG23" s="343"/>
      <c r="RCH23" s="343"/>
      <c r="RCI23" s="343"/>
      <c r="RCJ23" s="307"/>
      <c r="RCK23" s="335"/>
      <c r="RCL23" s="336"/>
      <c r="RCM23" s="337"/>
      <c r="RCN23" s="308"/>
      <c r="RCO23" s="309"/>
      <c r="RCP23" s="310"/>
      <c r="RCQ23" s="343"/>
      <c r="RCR23" s="343"/>
      <c r="RCS23" s="343"/>
      <c r="RCT23" s="343"/>
      <c r="RCU23" s="343"/>
      <c r="RCV23" s="343"/>
      <c r="RCW23" s="343"/>
      <c r="RCX23" s="343"/>
      <c r="RCY23" s="307"/>
      <c r="RCZ23" s="335"/>
      <c r="RDA23" s="336"/>
      <c r="RDB23" s="337"/>
      <c r="RDC23" s="308"/>
      <c r="RDD23" s="309"/>
      <c r="RDE23" s="310"/>
      <c r="RDF23" s="343"/>
      <c r="RDG23" s="343"/>
      <c r="RDH23" s="343"/>
      <c r="RDI23" s="343"/>
      <c r="RDJ23" s="343"/>
      <c r="RDK23" s="343"/>
      <c r="RDL23" s="343"/>
      <c r="RDM23" s="343"/>
      <c r="RDN23" s="307"/>
      <c r="RDO23" s="335"/>
      <c r="RDP23" s="336"/>
      <c r="RDQ23" s="337"/>
      <c r="RDR23" s="308"/>
      <c r="RDS23" s="309"/>
      <c r="RDT23" s="310"/>
      <c r="RDU23" s="343"/>
      <c r="RDV23" s="343"/>
      <c r="RDW23" s="343"/>
      <c r="RDX23" s="343"/>
      <c r="RDY23" s="343"/>
      <c r="RDZ23" s="343"/>
      <c r="REA23" s="343"/>
      <c r="REB23" s="343"/>
      <c r="REC23" s="307"/>
      <c r="RED23" s="335"/>
      <c r="REE23" s="336"/>
      <c r="REF23" s="337"/>
      <c r="REG23" s="308"/>
      <c r="REH23" s="309"/>
      <c r="REI23" s="310"/>
      <c r="REJ23" s="343"/>
      <c r="REK23" s="343"/>
      <c r="REL23" s="343"/>
      <c r="REM23" s="343"/>
      <c r="REN23" s="343"/>
      <c r="REO23" s="343"/>
      <c r="REP23" s="343"/>
      <c r="REQ23" s="343"/>
      <c r="RER23" s="307"/>
      <c r="RES23" s="335"/>
      <c r="RET23" s="336"/>
      <c r="REU23" s="337"/>
      <c r="REV23" s="308"/>
      <c r="REW23" s="309"/>
      <c r="REX23" s="310"/>
      <c r="REY23" s="343"/>
      <c r="REZ23" s="343"/>
      <c r="RFA23" s="343"/>
      <c r="RFB23" s="343"/>
      <c r="RFC23" s="343"/>
      <c r="RFD23" s="343"/>
      <c r="RFE23" s="343"/>
      <c r="RFF23" s="343"/>
      <c r="RFG23" s="307"/>
      <c r="RFH23" s="335"/>
      <c r="RFI23" s="336"/>
      <c r="RFJ23" s="337"/>
      <c r="RFK23" s="308"/>
      <c r="RFL23" s="309"/>
      <c r="RFM23" s="310"/>
      <c r="RFN23" s="343"/>
      <c r="RFO23" s="343"/>
      <c r="RFP23" s="343"/>
      <c r="RFQ23" s="343"/>
      <c r="RFR23" s="343"/>
      <c r="RFS23" s="343"/>
      <c r="RFT23" s="343"/>
      <c r="RFU23" s="343"/>
      <c r="RFV23" s="307"/>
      <c r="RFW23" s="335"/>
      <c r="RFX23" s="336"/>
      <c r="RFY23" s="337"/>
      <c r="RFZ23" s="308"/>
      <c r="RGA23" s="309"/>
      <c r="RGB23" s="310"/>
      <c r="RGC23" s="343"/>
      <c r="RGD23" s="343"/>
      <c r="RGE23" s="343"/>
      <c r="RGF23" s="343"/>
      <c r="RGG23" s="343"/>
      <c r="RGH23" s="343"/>
      <c r="RGI23" s="343"/>
      <c r="RGJ23" s="343"/>
      <c r="RGK23" s="307"/>
      <c r="RGL23" s="335"/>
      <c r="RGM23" s="336"/>
      <c r="RGN23" s="337"/>
      <c r="RGO23" s="308"/>
      <c r="RGP23" s="309"/>
      <c r="RGQ23" s="310"/>
      <c r="RGR23" s="343"/>
      <c r="RGS23" s="343"/>
      <c r="RGT23" s="343"/>
      <c r="RGU23" s="343"/>
      <c r="RGV23" s="343"/>
      <c r="RGW23" s="343"/>
      <c r="RGX23" s="343"/>
      <c r="RGY23" s="343"/>
      <c r="RGZ23" s="307"/>
      <c r="RHA23" s="335"/>
      <c r="RHB23" s="336"/>
      <c r="RHC23" s="337"/>
      <c r="RHD23" s="308"/>
      <c r="RHE23" s="309"/>
      <c r="RHF23" s="310"/>
      <c r="RHG23" s="343"/>
      <c r="RHH23" s="343"/>
      <c r="RHI23" s="343"/>
      <c r="RHJ23" s="343"/>
      <c r="RHK23" s="343"/>
      <c r="RHL23" s="343"/>
      <c r="RHM23" s="343"/>
      <c r="RHN23" s="343"/>
      <c r="RHO23" s="307"/>
      <c r="RHP23" s="335"/>
      <c r="RHQ23" s="336"/>
      <c r="RHR23" s="337"/>
      <c r="RHS23" s="308"/>
      <c r="RHT23" s="309"/>
      <c r="RHU23" s="310"/>
      <c r="RHV23" s="343"/>
      <c r="RHW23" s="343"/>
      <c r="RHX23" s="343"/>
      <c r="RHY23" s="343"/>
      <c r="RHZ23" s="343"/>
      <c r="RIA23" s="343"/>
      <c r="RIB23" s="343"/>
      <c r="RIC23" s="343"/>
      <c r="RID23" s="307"/>
      <c r="RIE23" s="335"/>
      <c r="RIF23" s="336"/>
      <c r="RIG23" s="337"/>
      <c r="RIH23" s="308"/>
      <c r="RII23" s="309"/>
      <c r="RIJ23" s="310"/>
      <c r="RIK23" s="343"/>
      <c r="RIL23" s="343"/>
      <c r="RIM23" s="343"/>
      <c r="RIN23" s="343"/>
      <c r="RIO23" s="343"/>
      <c r="RIP23" s="343"/>
      <c r="RIQ23" s="343"/>
      <c r="RIR23" s="343"/>
      <c r="RIS23" s="307"/>
      <c r="RIT23" s="335"/>
      <c r="RIU23" s="336"/>
      <c r="RIV23" s="337"/>
      <c r="RIW23" s="308"/>
      <c r="RIX23" s="309"/>
      <c r="RIY23" s="310"/>
      <c r="RIZ23" s="343"/>
      <c r="RJA23" s="343"/>
      <c r="RJB23" s="343"/>
      <c r="RJC23" s="343"/>
      <c r="RJD23" s="343"/>
      <c r="RJE23" s="343"/>
      <c r="RJF23" s="343"/>
      <c r="RJG23" s="343"/>
      <c r="RJH23" s="307"/>
      <c r="RJI23" s="335"/>
      <c r="RJJ23" s="336"/>
      <c r="RJK23" s="337"/>
      <c r="RJL23" s="308"/>
      <c r="RJM23" s="309"/>
      <c r="RJN23" s="310"/>
      <c r="RJO23" s="343"/>
      <c r="RJP23" s="343"/>
      <c r="RJQ23" s="343"/>
      <c r="RJR23" s="343"/>
      <c r="RJS23" s="343"/>
      <c r="RJT23" s="343"/>
      <c r="RJU23" s="343"/>
      <c r="RJV23" s="343"/>
      <c r="RJW23" s="307"/>
      <c r="RJX23" s="335"/>
      <c r="RJY23" s="336"/>
      <c r="RJZ23" s="337"/>
      <c r="RKA23" s="308"/>
      <c r="RKB23" s="309"/>
      <c r="RKC23" s="310"/>
      <c r="RKD23" s="343"/>
      <c r="RKE23" s="343"/>
      <c r="RKF23" s="343"/>
      <c r="RKG23" s="343"/>
      <c r="RKH23" s="343"/>
      <c r="RKI23" s="343"/>
      <c r="RKJ23" s="343"/>
      <c r="RKK23" s="343"/>
      <c r="RKL23" s="307"/>
      <c r="RKM23" s="335"/>
      <c r="RKN23" s="336"/>
      <c r="RKO23" s="337"/>
      <c r="RKP23" s="308"/>
      <c r="RKQ23" s="309"/>
      <c r="RKR23" s="310"/>
      <c r="RKS23" s="343"/>
      <c r="RKT23" s="343"/>
      <c r="RKU23" s="343"/>
      <c r="RKV23" s="343"/>
      <c r="RKW23" s="343"/>
      <c r="RKX23" s="343"/>
      <c r="RKY23" s="343"/>
      <c r="RKZ23" s="343"/>
      <c r="RLA23" s="307"/>
      <c r="RLB23" s="335"/>
      <c r="RLC23" s="336"/>
      <c r="RLD23" s="337"/>
      <c r="RLE23" s="308"/>
      <c r="RLF23" s="309"/>
      <c r="RLG23" s="310"/>
      <c r="RLH23" s="343"/>
      <c r="RLI23" s="343"/>
      <c r="RLJ23" s="343"/>
      <c r="RLK23" s="343"/>
      <c r="RLL23" s="343"/>
      <c r="RLM23" s="343"/>
      <c r="RLN23" s="343"/>
      <c r="RLO23" s="343"/>
      <c r="RLP23" s="307"/>
      <c r="RLQ23" s="335"/>
      <c r="RLR23" s="336"/>
      <c r="RLS23" s="337"/>
      <c r="RLT23" s="308"/>
      <c r="RLU23" s="309"/>
      <c r="RLV23" s="310"/>
      <c r="RLW23" s="343"/>
      <c r="RLX23" s="343"/>
      <c r="RLY23" s="343"/>
      <c r="RLZ23" s="343"/>
      <c r="RMA23" s="343"/>
      <c r="RMB23" s="343"/>
      <c r="RMC23" s="343"/>
      <c r="RMD23" s="343"/>
      <c r="RME23" s="307"/>
      <c r="RMF23" s="335"/>
      <c r="RMG23" s="336"/>
      <c r="RMH23" s="337"/>
      <c r="RMI23" s="308"/>
      <c r="RMJ23" s="309"/>
      <c r="RMK23" s="310"/>
      <c r="RML23" s="343"/>
      <c r="RMM23" s="343"/>
      <c r="RMN23" s="343"/>
      <c r="RMO23" s="343"/>
      <c r="RMP23" s="343"/>
      <c r="RMQ23" s="343"/>
      <c r="RMR23" s="343"/>
      <c r="RMS23" s="343"/>
      <c r="RMT23" s="307"/>
      <c r="RMU23" s="335"/>
      <c r="RMV23" s="336"/>
      <c r="RMW23" s="337"/>
      <c r="RMX23" s="308"/>
      <c r="RMY23" s="309"/>
      <c r="RMZ23" s="310"/>
      <c r="RNA23" s="343"/>
      <c r="RNB23" s="343"/>
      <c r="RNC23" s="343"/>
      <c r="RND23" s="343"/>
      <c r="RNE23" s="343"/>
      <c r="RNF23" s="343"/>
      <c r="RNG23" s="343"/>
      <c r="RNH23" s="343"/>
      <c r="RNI23" s="307"/>
      <c r="RNJ23" s="335"/>
      <c r="RNK23" s="336"/>
      <c r="RNL23" s="337"/>
      <c r="RNM23" s="308"/>
      <c r="RNN23" s="309"/>
      <c r="RNO23" s="310"/>
      <c r="RNP23" s="343"/>
      <c r="RNQ23" s="343"/>
      <c r="RNR23" s="343"/>
      <c r="RNS23" s="343"/>
      <c r="RNT23" s="343"/>
      <c r="RNU23" s="343"/>
      <c r="RNV23" s="343"/>
      <c r="RNW23" s="343"/>
      <c r="RNX23" s="307"/>
      <c r="RNY23" s="335"/>
      <c r="RNZ23" s="336"/>
      <c r="ROA23" s="337"/>
      <c r="ROB23" s="308"/>
      <c r="ROC23" s="309"/>
      <c r="ROD23" s="310"/>
      <c r="ROE23" s="343"/>
      <c r="ROF23" s="343"/>
      <c r="ROG23" s="343"/>
      <c r="ROH23" s="343"/>
      <c r="ROI23" s="343"/>
      <c r="ROJ23" s="343"/>
      <c r="ROK23" s="343"/>
      <c r="ROL23" s="343"/>
      <c r="ROM23" s="307"/>
      <c r="RON23" s="335"/>
      <c r="ROO23" s="336"/>
      <c r="ROP23" s="337"/>
      <c r="ROQ23" s="308"/>
      <c r="ROR23" s="309"/>
      <c r="ROS23" s="310"/>
      <c r="ROT23" s="343"/>
      <c r="ROU23" s="343"/>
      <c r="ROV23" s="343"/>
      <c r="ROW23" s="343"/>
      <c r="ROX23" s="343"/>
      <c r="ROY23" s="343"/>
      <c r="ROZ23" s="343"/>
      <c r="RPA23" s="343"/>
      <c r="RPB23" s="307"/>
      <c r="RPC23" s="335"/>
      <c r="RPD23" s="336"/>
      <c r="RPE23" s="337"/>
      <c r="RPF23" s="308"/>
      <c r="RPG23" s="309"/>
      <c r="RPH23" s="310"/>
      <c r="RPI23" s="343"/>
      <c r="RPJ23" s="343"/>
      <c r="RPK23" s="343"/>
      <c r="RPL23" s="343"/>
      <c r="RPM23" s="343"/>
      <c r="RPN23" s="343"/>
      <c r="RPO23" s="343"/>
      <c r="RPP23" s="343"/>
      <c r="RPQ23" s="307"/>
      <c r="RPR23" s="335"/>
      <c r="RPS23" s="336"/>
      <c r="RPT23" s="337"/>
      <c r="RPU23" s="308"/>
      <c r="RPV23" s="309"/>
      <c r="RPW23" s="310"/>
      <c r="RPX23" s="343"/>
      <c r="RPY23" s="343"/>
      <c r="RPZ23" s="343"/>
      <c r="RQA23" s="343"/>
      <c r="RQB23" s="343"/>
      <c r="RQC23" s="343"/>
      <c r="RQD23" s="343"/>
      <c r="RQE23" s="343"/>
      <c r="RQF23" s="307"/>
      <c r="RQG23" s="335"/>
      <c r="RQH23" s="336"/>
      <c r="RQI23" s="337"/>
      <c r="RQJ23" s="308"/>
      <c r="RQK23" s="309"/>
      <c r="RQL23" s="310"/>
      <c r="RQM23" s="343"/>
      <c r="RQN23" s="343"/>
      <c r="RQO23" s="343"/>
      <c r="RQP23" s="343"/>
      <c r="RQQ23" s="343"/>
      <c r="RQR23" s="343"/>
      <c r="RQS23" s="343"/>
      <c r="RQT23" s="343"/>
      <c r="RQU23" s="307"/>
      <c r="RQV23" s="335"/>
      <c r="RQW23" s="336"/>
      <c r="RQX23" s="337"/>
      <c r="RQY23" s="308"/>
      <c r="RQZ23" s="309"/>
      <c r="RRA23" s="310"/>
      <c r="RRB23" s="343"/>
      <c r="RRC23" s="343"/>
      <c r="RRD23" s="343"/>
      <c r="RRE23" s="343"/>
      <c r="RRF23" s="343"/>
      <c r="RRG23" s="343"/>
      <c r="RRH23" s="343"/>
      <c r="RRI23" s="343"/>
      <c r="RRJ23" s="307"/>
      <c r="RRK23" s="335"/>
      <c r="RRL23" s="336"/>
      <c r="RRM23" s="337"/>
      <c r="RRN23" s="308"/>
      <c r="RRO23" s="309"/>
      <c r="RRP23" s="310"/>
      <c r="RRQ23" s="343"/>
      <c r="RRR23" s="343"/>
      <c r="RRS23" s="343"/>
      <c r="RRT23" s="343"/>
      <c r="RRU23" s="343"/>
      <c r="RRV23" s="343"/>
      <c r="RRW23" s="343"/>
      <c r="RRX23" s="343"/>
      <c r="RRY23" s="307"/>
      <c r="RRZ23" s="335"/>
      <c r="RSA23" s="336"/>
      <c r="RSB23" s="337"/>
      <c r="RSC23" s="308"/>
      <c r="RSD23" s="309"/>
      <c r="RSE23" s="310"/>
      <c r="RSF23" s="343"/>
      <c r="RSG23" s="343"/>
      <c r="RSH23" s="343"/>
      <c r="RSI23" s="343"/>
      <c r="RSJ23" s="343"/>
      <c r="RSK23" s="343"/>
      <c r="RSL23" s="343"/>
      <c r="RSM23" s="343"/>
      <c r="RSN23" s="307"/>
      <c r="RSO23" s="335"/>
      <c r="RSP23" s="336"/>
      <c r="RSQ23" s="337"/>
      <c r="RSR23" s="308"/>
      <c r="RSS23" s="309"/>
      <c r="RST23" s="310"/>
      <c r="RSU23" s="343"/>
      <c r="RSV23" s="343"/>
      <c r="RSW23" s="343"/>
      <c r="RSX23" s="343"/>
      <c r="RSY23" s="343"/>
      <c r="RSZ23" s="343"/>
      <c r="RTA23" s="343"/>
      <c r="RTB23" s="343"/>
      <c r="RTC23" s="307"/>
      <c r="RTD23" s="335"/>
      <c r="RTE23" s="336"/>
      <c r="RTF23" s="337"/>
      <c r="RTG23" s="308"/>
      <c r="RTH23" s="309"/>
      <c r="RTI23" s="310"/>
      <c r="RTJ23" s="343"/>
      <c r="RTK23" s="343"/>
      <c r="RTL23" s="343"/>
      <c r="RTM23" s="343"/>
      <c r="RTN23" s="343"/>
      <c r="RTO23" s="343"/>
      <c r="RTP23" s="343"/>
      <c r="RTQ23" s="343"/>
      <c r="RTR23" s="307"/>
      <c r="RTS23" s="335"/>
      <c r="RTT23" s="336"/>
      <c r="RTU23" s="337"/>
      <c r="RTV23" s="308"/>
      <c r="RTW23" s="309"/>
      <c r="RTX23" s="310"/>
      <c r="RTY23" s="343"/>
      <c r="RTZ23" s="343"/>
      <c r="RUA23" s="343"/>
      <c r="RUB23" s="343"/>
      <c r="RUC23" s="343"/>
      <c r="RUD23" s="343"/>
      <c r="RUE23" s="343"/>
      <c r="RUF23" s="343"/>
      <c r="RUG23" s="307"/>
      <c r="RUH23" s="335"/>
      <c r="RUI23" s="336"/>
      <c r="RUJ23" s="337"/>
      <c r="RUK23" s="308"/>
      <c r="RUL23" s="309"/>
      <c r="RUM23" s="310"/>
      <c r="RUN23" s="343"/>
      <c r="RUO23" s="343"/>
      <c r="RUP23" s="343"/>
      <c r="RUQ23" s="343"/>
      <c r="RUR23" s="343"/>
      <c r="RUS23" s="343"/>
      <c r="RUT23" s="343"/>
      <c r="RUU23" s="343"/>
      <c r="RUV23" s="307"/>
      <c r="RUW23" s="335"/>
      <c r="RUX23" s="336"/>
      <c r="RUY23" s="337"/>
      <c r="RUZ23" s="308"/>
      <c r="RVA23" s="309"/>
      <c r="RVB23" s="310"/>
      <c r="RVC23" s="343"/>
      <c r="RVD23" s="343"/>
      <c r="RVE23" s="343"/>
      <c r="RVF23" s="343"/>
      <c r="RVG23" s="343"/>
      <c r="RVH23" s="343"/>
      <c r="RVI23" s="343"/>
      <c r="RVJ23" s="343"/>
      <c r="RVK23" s="307"/>
      <c r="RVL23" s="335"/>
      <c r="RVM23" s="336"/>
      <c r="RVN23" s="337"/>
      <c r="RVO23" s="308"/>
      <c r="RVP23" s="309"/>
      <c r="RVQ23" s="310"/>
      <c r="RVR23" s="343"/>
      <c r="RVS23" s="343"/>
      <c r="RVT23" s="343"/>
      <c r="RVU23" s="343"/>
      <c r="RVV23" s="343"/>
      <c r="RVW23" s="343"/>
      <c r="RVX23" s="343"/>
      <c r="RVY23" s="343"/>
      <c r="RVZ23" s="307"/>
      <c r="RWA23" s="335"/>
      <c r="RWB23" s="336"/>
      <c r="RWC23" s="337"/>
      <c r="RWD23" s="308"/>
      <c r="RWE23" s="309"/>
      <c r="RWF23" s="310"/>
      <c r="RWG23" s="343"/>
      <c r="RWH23" s="343"/>
      <c r="RWI23" s="343"/>
      <c r="RWJ23" s="343"/>
      <c r="RWK23" s="343"/>
      <c r="RWL23" s="343"/>
      <c r="RWM23" s="343"/>
      <c r="RWN23" s="343"/>
      <c r="RWO23" s="307"/>
      <c r="RWP23" s="335"/>
      <c r="RWQ23" s="336"/>
      <c r="RWR23" s="337"/>
      <c r="RWS23" s="308"/>
      <c r="RWT23" s="309"/>
      <c r="RWU23" s="310"/>
      <c r="RWV23" s="343"/>
      <c r="RWW23" s="343"/>
      <c r="RWX23" s="343"/>
      <c r="RWY23" s="343"/>
      <c r="RWZ23" s="343"/>
      <c r="RXA23" s="343"/>
      <c r="RXB23" s="343"/>
      <c r="RXC23" s="343"/>
      <c r="RXD23" s="307"/>
      <c r="RXE23" s="335"/>
      <c r="RXF23" s="336"/>
      <c r="RXG23" s="337"/>
      <c r="RXH23" s="308"/>
      <c r="RXI23" s="309"/>
      <c r="RXJ23" s="310"/>
      <c r="RXK23" s="343"/>
      <c r="RXL23" s="343"/>
      <c r="RXM23" s="343"/>
      <c r="RXN23" s="343"/>
      <c r="RXO23" s="343"/>
      <c r="RXP23" s="343"/>
      <c r="RXQ23" s="343"/>
      <c r="RXR23" s="343"/>
      <c r="RXS23" s="307"/>
      <c r="RXT23" s="335"/>
      <c r="RXU23" s="336"/>
      <c r="RXV23" s="337"/>
      <c r="RXW23" s="308"/>
      <c r="RXX23" s="309"/>
      <c r="RXY23" s="310"/>
      <c r="RXZ23" s="343"/>
      <c r="RYA23" s="343"/>
      <c r="RYB23" s="343"/>
      <c r="RYC23" s="343"/>
      <c r="RYD23" s="343"/>
      <c r="RYE23" s="343"/>
      <c r="RYF23" s="343"/>
      <c r="RYG23" s="343"/>
      <c r="RYH23" s="307"/>
      <c r="RYI23" s="335"/>
      <c r="RYJ23" s="336"/>
      <c r="RYK23" s="337"/>
      <c r="RYL23" s="308"/>
      <c r="RYM23" s="309"/>
      <c r="RYN23" s="310"/>
      <c r="RYO23" s="343"/>
      <c r="RYP23" s="343"/>
      <c r="RYQ23" s="343"/>
      <c r="RYR23" s="343"/>
      <c r="RYS23" s="343"/>
      <c r="RYT23" s="343"/>
      <c r="RYU23" s="343"/>
      <c r="RYV23" s="343"/>
      <c r="RYW23" s="307"/>
      <c r="RYX23" s="335"/>
      <c r="RYY23" s="336"/>
      <c r="RYZ23" s="337"/>
      <c r="RZA23" s="308"/>
      <c r="RZB23" s="309"/>
      <c r="RZC23" s="310"/>
      <c r="RZD23" s="343"/>
      <c r="RZE23" s="343"/>
      <c r="RZF23" s="343"/>
      <c r="RZG23" s="343"/>
      <c r="RZH23" s="343"/>
      <c r="RZI23" s="343"/>
      <c r="RZJ23" s="343"/>
      <c r="RZK23" s="343"/>
      <c r="RZL23" s="307"/>
      <c r="RZM23" s="335"/>
      <c r="RZN23" s="336"/>
      <c r="RZO23" s="337"/>
      <c r="RZP23" s="308"/>
      <c r="RZQ23" s="309"/>
      <c r="RZR23" s="310"/>
      <c r="RZS23" s="343"/>
      <c r="RZT23" s="343"/>
      <c r="RZU23" s="343"/>
      <c r="RZV23" s="343"/>
      <c r="RZW23" s="343"/>
      <c r="RZX23" s="343"/>
      <c r="RZY23" s="343"/>
      <c r="RZZ23" s="343"/>
      <c r="SAA23" s="307"/>
      <c r="SAB23" s="335"/>
      <c r="SAC23" s="336"/>
      <c r="SAD23" s="337"/>
      <c r="SAE23" s="308"/>
      <c r="SAF23" s="309"/>
      <c r="SAG23" s="310"/>
      <c r="SAH23" s="343"/>
      <c r="SAI23" s="343"/>
      <c r="SAJ23" s="343"/>
      <c r="SAK23" s="343"/>
      <c r="SAL23" s="343"/>
      <c r="SAM23" s="343"/>
      <c r="SAN23" s="343"/>
      <c r="SAO23" s="343"/>
      <c r="SAP23" s="307"/>
      <c r="SAQ23" s="335"/>
      <c r="SAR23" s="336"/>
      <c r="SAS23" s="337"/>
      <c r="SAT23" s="308"/>
      <c r="SAU23" s="309"/>
      <c r="SAV23" s="310"/>
      <c r="SAW23" s="343"/>
      <c r="SAX23" s="343"/>
      <c r="SAY23" s="343"/>
      <c r="SAZ23" s="343"/>
      <c r="SBA23" s="343"/>
      <c r="SBB23" s="343"/>
      <c r="SBC23" s="343"/>
      <c r="SBD23" s="343"/>
      <c r="SBE23" s="307"/>
      <c r="SBF23" s="335"/>
      <c r="SBG23" s="336"/>
      <c r="SBH23" s="337"/>
      <c r="SBI23" s="308"/>
      <c r="SBJ23" s="309"/>
      <c r="SBK23" s="310"/>
      <c r="SBL23" s="343"/>
      <c r="SBM23" s="343"/>
      <c r="SBN23" s="343"/>
      <c r="SBO23" s="343"/>
      <c r="SBP23" s="343"/>
      <c r="SBQ23" s="343"/>
      <c r="SBR23" s="343"/>
      <c r="SBS23" s="343"/>
      <c r="SBT23" s="307"/>
      <c r="SBU23" s="335"/>
      <c r="SBV23" s="336"/>
      <c r="SBW23" s="337"/>
      <c r="SBX23" s="308"/>
      <c r="SBY23" s="309"/>
      <c r="SBZ23" s="310"/>
      <c r="SCA23" s="343"/>
      <c r="SCB23" s="343"/>
      <c r="SCC23" s="343"/>
      <c r="SCD23" s="343"/>
      <c r="SCE23" s="343"/>
      <c r="SCF23" s="343"/>
      <c r="SCG23" s="343"/>
      <c r="SCH23" s="343"/>
      <c r="SCI23" s="307"/>
      <c r="SCJ23" s="335"/>
      <c r="SCK23" s="336"/>
      <c r="SCL23" s="337"/>
      <c r="SCM23" s="308"/>
      <c r="SCN23" s="309"/>
      <c r="SCO23" s="310"/>
      <c r="SCP23" s="343"/>
      <c r="SCQ23" s="343"/>
      <c r="SCR23" s="343"/>
      <c r="SCS23" s="343"/>
      <c r="SCT23" s="343"/>
      <c r="SCU23" s="343"/>
      <c r="SCV23" s="343"/>
      <c r="SCW23" s="343"/>
      <c r="SCX23" s="307"/>
      <c r="SCY23" s="335"/>
      <c r="SCZ23" s="336"/>
      <c r="SDA23" s="337"/>
      <c r="SDB23" s="308"/>
      <c r="SDC23" s="309"/>
      <c r="SDD23" s="310"/>
      <c r="SDE23" s="343"/>
      <c r="SDF23" s="343"/>
      <c r="SDG23" s="343"/>
      <c r="SDH23" s="343"/>
      <c r="SDI23" s="343"/>
      <c r="SDJ23" s="343"/>
      <c r="SDK23" s="343"/>
      <c r="SDL23" s="343"/>
      <c r="SDM23" s="307"/>
      <c r="SDN23" s="335"/>
      <c r="SDO23" s="336"/>
      <c r="SDP23" s="337"/>
      <c r="SDQ23" s="308"/>
      <c r="SDR23" s="309"/>
      <c r="SDS23" s="310"/>
      <c r="SDT23" s="343"/>
      <c r="SDU23" s="343"/>
      <c r="SDV23" s="343"/>
      <c r="SDW23" s="343"/>
      <c r="SDX23" s="343"/>
      <c r="SDY23" s="343"/>
      <c r="SDZ23" s="343"/>
      <c r="SEA23" s="343"/>
      <c r="SEB23" s="307"/>
      <c r="SEC23" s="335"/>
      <c r="SED23" s="336"/>
      <c r="SEE23" s="337"/>
      <c r="SEF23" s="308"/>
      <c r="SEG23" s="309"/>
      <c r="SEH23" s="310"/>
      <c r="SEI23" s="343"/>
      <c r="SEJ23" s="343"/>
      <c r="SEK23" s="343"/>
      <c r="SEL23" s="343"/>
      <c r="SEM23" s="343"/>
      <c r="SEN23" s="343"/>
      <c r="SEO23" s="343"/>
      <c r="SEP23" s="343"/>
      <c r="SEQ23" s="307"/>
      <c r="SER23" s="335"/>
      <c r="SES23" s="336"/>
      <c r="SET23" s="337"/>
      <c r="SEU23" s="308"/>
      <c r="SEV23" s="309"/>
      <c r="SEW23" s="310"/>
      <c r="SEX23" s="343"/>
      <c r="SEY23" s="343"/>
      <c r="SEZ23" s="343"/>
      <c r="SFA23" s="343"/>
      <c r="SFB23" s="343"/>
      <c r="SFC23" s="343"/>
      <c r="SFD23" s="343"/>
      <c r="SFE23" s="343"/>
      <c r="SFF23" s="307"/>
      <c r="SFG23" s="335"/>
      <c r="SFH23" s="336"/>
      <c r="SFI23" s="337"/>
      <c r="SFJ23" s="308"/>
      <c r="SFK23" s="309"/>
      <c r="SFL23" s="310"/>
      <c r="SFM23" s="343"/>
      <c r="SFN23" s="343"/>
      <c r="SFO23" s="343"/>
      <c r="SFP23" s="343"/>
      <c r="SFQ23" s="343"/>
      <c r="SFR23" s="343"/>
      <c r="SFS23" s="343"/>
      <c r="SFT23" s="343"/>
      <c r="SFU23" s="307"/>
      <c r="SFV23" s="335"/>
      <c r="SFW23" s="336"/>
      <c r="SFX23" s="337"/>
      <c r="SFY23" s="308"/>
      <c r="SFZ23" s="309"/>
      <c r="SGA23" s="310"/>
      <c r="SGB23" s="343"/>
      <c r="SGC23" s="343"/>
      <c r="SGD23" s="343"/>
      <c r="SGE23" s="343"/>
      <c r="SGF23" s="343"/>
      <c r="SGG23" s="343"/>
      <c r="SGH23" s="343"/>
      <c r="SGI23" s="343"/>
      <c r="SGJ23" s="307"/>
      <c r="SGK23" s="335"/>
      <c r="SGL23" s="336"/>
      <c r="SGM23" s="337"/>
      <c r="SGN23" s="308"/>
      <c r="SGO23" s="309"/>
      <c r="SGP23" s="310"/>
      <c r="SGQ23" s="343"/>
      <c r="SGR23" s="343"/>
      <c r="SGS23" s="343"/>
      <c r="SGT23" s="343"/>
      <c r="SGU23" s="343"/>
      <c r="SGV23" s="343"/>
      <c r="SGW23" s="343"/>
      <c r="SGX23" s="343"/>
      <c r="SGY23" s="307"/>
      <c r="SGZ23" s="335"/>
      <c r="SHA23" s="336"/>
      <c r="SHB23" s="337"/>
      <c r="SHC23" s="308"/>
      <c r="SHD23" s="309"/>
      <c r="SHE23" s="310"/>
      <c r="SHF23" s="343"/>
      <c r="SHG23" s="343"/>
      <c r="SHH23" s="343"/>
      <c r="SHI23" s="343"/>
      <c r="SHJ23" s="343"/>
      <c r="SHK23" s="343"/>
      <c r="SHL23" s="343"/>
      <c r="SHM23" s="343"/>
      <c r="SHN23" s="307"/>
      <c r="SHO23" s="335"/>
      <c r="SHP23" s="336"/>
      <c r="SHQ23" s="337"/>
      <c r="SHR23" s="308"/>
      <c r="SHS23" s="309"/>
      <c r="SHT23" s="310"/>
      <c r="SHU23" s="343"/>
      <c r="SHV23" s="343"/>
      <c r="SHW23" s="343"/>
      <c r="SHX23" s="343"/>
      <c r="SHY23" s="343"/>
      <c r="SHZ23" s="343"/>
      <c r="SIA23" s="343"/>
      <c r="SIB23" s="343"/>
      <c r="SIC23" s="307"/>
      <c r="SID23" s="335"/>
      <c r="SIE23" s="336"/>
      <c r="SIF23" s="337"/>
      <c r="SIG23" s="308"/>
      <c r="SIH23" s="309"/>
      <c r="SII23" s="310"/>
      <c r="SIJ23" s="343"/>
      <c r="SIK23" s="343"/>
      <c r="SIL23" s="343"/>
      <c r="SIM23" s="343"/>
      <c r="SIN23" s="343"/>
      <c r="SIO23" s="343"/>
      <c r="SIP23" s="343"/>
      <c r="SIQ23" s="343"/>
      <c r="SIR23" s="307"/>
      <c r="SIS23" s="335"/>
      <c r="SIT23" s="336"/>
      <c r="SIU23" s="337"/>
      <c r="SIV23" s="308"/>
      <c r="SIW23" s="309"/>
      <c r="SIX23" s="310"/>
      <c r="SIY23" s="343"/>
      <c r="SIZ23" s="343"/>
      <c r="SJA23" s="343"/>
      <c r="SJB23" s="343"/>
      <c r="SJC23" s="343"/>
      <c r="SJD23" s="343"/>
      <c r="SJE23" s="343"/>
      <c r="SJF23" s="343"/>
      <c r="SJG23" s="307"/>
      <c r="SJH23" s="335"/>
      <c r="SJI23" s="336"/>
      <c r="SJJ23" s="337"/>
      <c r="SJK23" s="308"/>
      <c r="SJL23" s="309"/>
      <c r="SJM23" s="310"/>
      <c r="SJN23" s="343"/>
      <c r="SJO23" s="343"/>
      <c r="SJP23" s="343"/>
      <c r="SJQ23" s="343"/>
      <c r="SJR23" s="343"/>
      <c r="SJS23" s="343"/>
      <c r="SJT23" s="343"/>
      <c r="SJU23" s="343"/>
      <c r="SJV23" s="307"/>
      <c r="SJW23" s="335"/>
      <c r="SJX23" s="336"/>
      <c r="SJY23" s="337"/>
      <c r="SJZ23" s="308"/>
      <c r="SKA23" s="309"/>
      <c r="SKB23" s="310"/>
      <c r="SKC23" s="343"/>
      <c r="SKD23" s="343"/>
      <c r="SKE23" s="343"/>
      <c r="SKF23" s="343"/>
      <c r="SKG23" s="343"/>
      <c r="SKH23" s="343"/>
      <c r="SKI23" s="343"/>
      <c r="SKJ23" s="343"/>
      <c r="SKK23" s="307"/>
      <c r="SKL23" s="335"/>
      <c r="SKM23" s="336"/>
      <c r="SKN23" s="337"/>
      <c r="SKO23" s="308"/>
      <c r="SKP23" s="309"/>
      <c r="SKQ23" s="310"/>
      <c r="SKR23" s="343"/>
      <c r="SKS23" s="343"/>
      <c r="SKT23" s="343"/>
      <c r="SKU23" s="343"/>
      <c r="SKV23" s="343"/>
      <c r="SKW23" s="343"/>
      <c r="SKX23" s="343"/>
      <c r="SKY23" s="343"/>
      <c r="SKZ23" s="307"/>
      <c r="SLA23" s="335"/>
      <c r="SLB23" s="336"/>
      <c r="SLC23" s="337"/>
      <c r="SLD23" s="308"/>
      <c r="SLE23" s="309"/>
      <c r="SLF23" s="310"/>
      <c r="SLG23" s="343"/>
      <c r="SLH23" s="343"/>
      <c r="SLI23" s="343"/>
      <c r="SLJ23" s="343"/>
      <c r="SLK23" s="343"/>
      <c r="SLL23" s="343"/>
      <c r="SLM23" s="343"/>
      <c r="SLN23" s="343"/>
      <c r="SLO23" s="307"/>
      <c r="SLP23" s="335"/>
      <c r="SLQ23" s="336"/>
      <c r="SLR23" s="337"/>
      <c r="SLS23" s="308"/>
      <c r="SLT23" s="309"/>
      <c r="SLU23" s="310"/>
      <c r="SLV23" s="343"/>
      <c r="SLW23" s="343"/>
      <c r="SLX23" s="343"/>
      <c r="SLY23" s="343"/>
      <c r="SLZ23" s="343"/>
      <c r="SMA23" s="343"/>
      <c r="SMB23" s="343"/>
      <c r="SMC23" s="343"/>
      <c r="SMD23" s="307"/>
      <c r="SME23" s="335"/>
      <c r="SMF23" s="336"/>
      <c r="SMG23" s="337"/>
      <c r="SMH23" s="308"/>
      <c r="SMI23" s="309"/>
      <c r="SMJ23" s="310"/>
      <c r="SMK23" s="343"/>
      <c r="SML23" s="343"/>
      <c r="SMM23" s="343"/>
      <c r="SMN23" s="343"/>
      <c r="SMO23" s="343"/>
      <c r="SMP23" s="343"/>
      <c r="SMQ23" s="343"/>
      <c r="SMR23" s="343"/>
      <c r="SMS23" s="307"/>
      <c r="SMT23" s="335"/>
      <c r="SMU23" s="336"/>
      <c r="SMV23" s="337"/>
      <c r="SMW23" s="308"/>
      <c r="SMX23" s="309"/>
      <c r="SMY23" s="310"/>
      <c r="SMZ23" s="343"/>
      <c r="SNA23" s="343"/>
      <c r="SNB23" s="343"/>
      <c r="SNC23" s="343"/>
      <c r="SND23" s="343"/>
      <c r="SNE23" s="343"/>
      <c r="SNF23" s="343"/>
      <c r="SNG23" s="343"/>
      <c r="SNH23" s="307"/>
      <c r="SNI23" s="335"/>
      <c r="SNJ23" s="336"/>
      <c r="SNK23" s="337"/>
      <c r="SNL23" s="308"/>
      <c r="SNM23" s="309"/>
      <c r="SNN23" s="310"/>
      <c r="SNO23" s="343"/>
      <c r="SNP23" s="343"/>
      <c r="SNQ23" s="343"/>
      <c r="SNR23" s="343"/>
      <c r="SNS23" s="343"/>
      <c r="SNT23" s="343"/>
      <c r="SNU23" s="343"/>
      <c r="SNV23" s="343"/>
      <c r="SNW23" s="307"/>
      <c r="SNX23" s="335"/>
      <c r="SNY23" s="336"/>
      <c r="SNZ23" s="337"/>
      <c r="SOA23" s="308"/>
      <c r="SOB23" s="309"/>
      <c r="SOC23" s="310"/>
      <c r="SOD23" s="343"/>
      <c r="SOE23" s="343"/>
      <c r="SOF23" s="343"/>
      <c r="SOG23" s="343"/>
      <c r="SOH23" s="343"/>
      <c r="SOI23" s="343"/>
      <c r="SOJ23" s="343"/>
      <c r="SOK23" s="343"/>
      <c r="SOL23" s="307"/>
      <c r="SOM23" s="335"/>
      <c r="SON23" s="336"/>
      <c r="SOO23" s="337"/>
      <c r="SOP23" s="308"/>
      <c r="SOQ23" s="309"/>
      <c r="SOR23" s="310"/>
      <c r="SOS23" s="343"/>
      <c r="SOT23" s="343"/>
      <c r="SOU23" s="343"/>
      <c r="SOV23" s="343"/>
      <c r="SOW23" s="343"/>
      <c r="SOX23" s="343"/>
      <c r="SOY23" s="343"/>
      <c r="SOZ23" s="343"/>
      <c r="SPA23" s="307"/>
      <c r="SPB23" s="335"/>
      <c r="SPC23" s="336"/>
      <c r="SPD23" s="337"/>
      <c r="SPE23" s="308"/>
      <c r="SPF23" s="309"/>
      <c r="SPG23" s="310"/>
      <c r="SPH23" s="343"/>
      <c r="SPI23" s="343"/>
      <c r="SPJ23" s="343"/>
      <c r="SPK23" s="343"/>
      <c r="SPL23" s="343"/>
      <c r="SPM23" s="343"/>
      <c r="SPN23" s="343"/>
      <c r="SPO23" s="343"/>
      <c r="SPP23" s="307"/>
      <c r="SPQ23" s="335"/>
      <c r="SPR23" s="336"/>
      <c r="SPS23" s="337"/>
      <c r="SPT23" s="308"/>
      <c r="SPU23" s="309"/>
      <c r="SPV23" s="310"/>
      <c r="SPW23" s="343"/>
      <c r="SPX23" s="343"/>
      <c r="SPY23" s="343"/>
      <c r="SPZ23" s="343"/>
      <c r="SQA23" s="343"/>
      <c r="SQB23" s="343"/>
      <c r="SQC23" s="343"/>
      <c r="SQD23" s="343"/>
      <c r="SQE23" s="307"/>
      <c r="SQF23" s="335"/>
      <c r="SQG23" s="336"/>
      <c r="SQH23" s="337"/>
      <c r="SQI23" s="308"/>
      <c r="SQJ23" s="309"/>
      <c r="SQK23" s="310"/>
      <c r="SQL23" s="343"/>
      <c r="SQM23" s="343"/>
      <c r="SQN23" s="343"/>
      <c r="SQO23" s="343"/>
      <c r="SQP23" s="343"/>
      <c r="SQQ23" s="343"/>
      <c r="SQR23" s="343"/>
      <c r="SQS23" s="343"/>
      <c r="SQT23" s="307"/>
      <c r="SQU23" s="335"/>
      <c r="SQV23" s="336"/>
      <c r="SQW23" s="337"/>
      <c r="SQX23" s="308"/>
      <c r="SQY23" s="309"/>
      <c r="SQZ23" s="310"/>
      <c r="SRA23" s="343"/>
      <c r="SRB23" s="343"/>
      <c r="SRC23" s="343"/>
      <c r="SRD23" s="343"/>
      <c r="SRE23" s="343"/>
      <c r="SRF23" s="343"/>
      <c r="SRG23" s="343"/>
      <c r="SRH23" s="343"/>
      <c r="SRI23" s="307"/>
      <c r="SRJ23" s="335"/>
      <c r="SRK23" s="336"/>
      <c r="SRL23" s="337"/>
      <c r="SRM23" s="308"/>
      <c r="SRN23" s="309"/>
      <c r="SRO23" s="310"/>
      <c r="SRP23" s="343"/>
      <c r="SRQ23" s="343"/>
      <c r="SRR23" s="343"/>
      <c r="SRS23" s="343"/>
      <c r="SRT23" s="343"/>
      <c r="SRU23" s="343"/>
      <c r="SRV23" s="343"/>
      <c r="SRW23" s="343"/>
      <c r="SRX23" s="307"/>
      <c r="SRY23" s="335"/>
      <c r="SRZ23" s="336"/>
      <c r="SSA23" s="337"/>
      <c r="SSB23" s="308"/>
      <c r="SSC23" s="309"/>
      <c r="SSD23" s="310"/>
      <c r="SSE23" s="343"/>
      <c r="SSF23" s="343"/>
      <c r="SSG23" s="343"/>
      <c r="SSH23" s="343"/>
      <c r="SSI23" s="343"/>
      <c r="SSJ23" s="343"/>
      <c r="SSK23" s="343"/>
      <c r="SSL23" s="343"/>
      <c r="SSM23" s="307"/>
      <c r="SSN23" s="335"/>
      <c r="SSO23" s="336"/>
      <c r="SSP23" s="337"/>
      <c r="SSQ23" s="308"/>
      <c r="SSR23" s="309"/>
      <c r="SSS23" s="310"/>
      <c r="SST23" s="343"/>
      <c r="SSU23" s="343"/>
      <c r="SSV23" s="343"/>
      <c r="SSW23" s="343"/>
      <c r="SSX23" s="343"/>
      <c r="SSY23" s="343"/>
      <c r="SSZ23" s="343"/>
      <c r="STA23" s="343"/>
      <c r="STB23" s="307"/>
      <c r="STC23" s="335"/>
      <c r="STD23" s="336"/>
      <c r="STE23" s="337"/>
      <c r="STF23" s="308"/>
      <c r="STG23" s="309"/>
      <c r="STH23" s="310"/>
      <c r="STI23" s="343"/>
      <c r="STJ23" s="343"/>
      <c r="STK23" s="343"/>
      <c r="STL23" s="343"/>
      <c r="STM23" s="343"/>
      <c r="STN23" s="343"/>
      <c r="STO23" s="343"/>
      <c r="STP23" s="343"/>
      <c r="STQ23" s="307"/>
      <c r="STR23" s="335"/>
      <c r="STS23" s="336"/>
      <c r="STT23" s="337"/>
      <c r="STU23" s="308"/>
      <c r="STV23" s="309"/>
      <c r="STW23" s="310"/>
      <c r="STX23" s="343"/>
      <c r="STY23" s="343"/>
      <c r="STZ23" s="343"/>
      <c r="SUA23" s="343"/>
      <c r="SUB23" s="343"/>
      <c r="SUC23" s="343"/>
      <c r="SUD23" s="343"/>
      <c r="SUE23" s="343"/>
      <c r="SUF23" s="307"/>
      <c r="SUG23" s="335"/>
      <c r="SUH23" s="336"/>
      <c r="SUI23" s="337"/>
      <c r="SUJ23" s="308"/>
      <c r="SUK23" s="309"/>
      <c r="SUL23" s="310"/>
      <c r="SUM23" s="343"/>
      <c r="SUN23" s="343"/>
      <c r="SUO23" s="343"/>
      <c r="SUP23" s="343"/>
      <c r="SUQ23" s="343"/>
      <c r="SUR23" s="343"/>
      <c r="SUS23" s="343"/>
      <c r="SUT23" s="343"/>
      <c r="SUU23" s="307"/>
      <c r="SUV23" s="335"/>
      <c r="SUW23" s="336"/>
      <c r="SUX23" s="337"/>
      <c r="SUY23" s="308"/>
      <c r="SUZ23" s="309"/>
      <c r="SVA23" s="310"/>
      <c r="SVB23" s="343"/>
      <c r="SVC23" s="343"/>
      <c r="SVD23" s="343"/>
      <c r="SVE23" s="343"/>
      <c r="SVF23" s="343"/>
      <c r="SVG23" s="343"/>
      <c r="SVH23" s="343"/>
      <c r="SVI23" s="343"/>
      <c r="SVJ23" s="307"/>
      <c r="SVK23" s="335"/>
      <c r="SVL23" s="336"/>
      <c r="SVM23" s="337"/>
      <c r="SVN23" s="308"/>
      <c r="SVO23" s="309"/>
      <c r="SVP23" s="310"/>
      <c r="SVQ23" s="343"/>
      <c r="SVR23" s="343"/>
      <c r="SVS23" s="343"/>
      <c r="SVT23" s="343"/>
      <c r="SVU23" s="343"/>
      <c r="SVV23" s="343"/>
      <c r="SVW23" s="343"/>
      <c r="SVX23" s="343"/>
      <c r="SVY23" s="307"/>
      <c r="SVZ23" s="335"/>
      <c r="SWA23" s="336"/>
      <c r="SWB23" s="337"/>
      <c r="SWC23" s="308"/>
      <c r="SWD23" s="309"/>
      <c r="SWE23" s="310"/>
      <c r="SWF23" s="343"/>
      <c r="SWG23" s="343"/>
      <c r="SWH23" s="343"/>
      <c r="SWI23" s="343"/>
      <c r="SWJ23" s="343"/>
      <c r="SWK23" s="343"/>
      <c r="SWL23" s="343"/>
      <c r="SWM23" s="343"/>
      <c r="SWN23" s="307"/>
      <c r="SWO23" s="335"/>
      <c r="SWP23" s="336"/>
      <c r="SWQ23" s="337"/>
      <c r="SWR23" s="308"/>
      <c r="SWS23" s="309"/>
      <c r="SWT23" s="310"/>
      <c r="SWU23" s="343"/>
      <c r="SWV23" s="343"/>
      <c r="SWW23" s="343"/>
      <c r="SWX23" s="343"/>
      <c r="SWY23" s="343"/>
      <c r="SWZ23" s="343"/>
      <c r="SXA23" s="343"/>
      <c r="SXB23" s="343"/>
      <c r="SXC23" s="307"/>
      <c r="SXD23" s="335"/>
      <c r="SXE23" s="336"/>
      <c r="SXF23" s="337"/>
      <c r="SXG23" s="308"/>
      <c r="SXH23" s="309"/>
      <c r="SXI23" s="310"/>
      <c r="SXJ23" s="343"/>
      <c r="SXK23" s="343"/>
      <c r="SXL23" s="343"/>
      <c r="SXM23" s="343"/>
      <c r="SXN23" s="343"/>
      <c r="SXO23" s="343"/>
      <c r="SXP23" s="343"/>
      <c r="SXQ23" s="343"/>
      <c r="SXR23" s="307"/>
      <c r="SXS23" s="335"/>
      <c r="SXT23" s="336"/>
      <c r="SXU23" s="337"/>
      <c r="SXV23" s="308"/>
      <c r="SXW23" s="309"/>
      <c r="SXX23" s="310"/>
      <c r="SXY23" s="343"/>
      <c r="SXZ23" s="343"/>
      <c r="SYA23" s="343"/>
      <c r="SYB23" s="343"/>
      <c r="SYC23" s="343"/>
      <c r="SYD23" s="343"/>
      <c r="SYE23" s="343"/>
      <c r="SYF23" s="343"/>
      <c r="SYG23" s="307"/>
      <c r="SYH23" s="335"/>
      <c r="SYI23" s="336"/>
      <c r="SYJ23" s="337"/>
      <c r="SYK23" s="308"/>
      <c r="SYL23" s="309"/>
      <c r="SYM23" s="310"/>
      <c r="SYN23" s="343"/>
      <c r="SYO23" s="343"/>
      <c r="SYP23" s="343"/>
      <c r="SYQ23" s="343"/>
      <c r="SYR23" s="343"/>
      <c r="SYS23" s="343"/>
      <c r="SYT23" s="343"/>
      <c r="SYU23" s="343"/>
      <c r="SYV23" s="307"/>
      <c r="SYW23" s="335"/>
      <c r="SYX23" s="336"/>
      <c r="SYY23" s="337"/>
      <c r="SYZ23" s="308"/>
      <c r="SZA23" s="309"/>
      <c r="SZB23" s="310"/>
      <c r="SZC23" s="343"/>
      <c r="SZD23" s="343"/>
      <c r="SZE23" s="343"/>
      <c r="SZF23" s="343"/>
      <c r="SZG23" s="343"/>
      <c r="SZH23" s="343"/>
      <c r="SZI23" s="343"/>
      <c r="SZJ23" s="343"/>
      <c r="SZK23" s="307"/>
      <c r="SZL23" s="335"/>
      <c r="SZM23" s="336"/>
      <c r="SZN23" s="337"/>
      <c r="SZO23" s="308"/>
      <c r="SZP23" s="309"/>
      <c r="SZQ23" s="310"/>
      <c r="SZR23" s="343"/>
      <c r="SZS23" s="343"/>
      <c r="SZT23" s="343"/>
      <c r="SZU23" s="343"/>
      <c r="SZV23" s="343"/>
      <c r="SZW23" s="343"/>
      <c r="SZX23" s="343"/>
      <c r="SZY23" s="343"/>
      <c r="SZZ23" s="307"/>
      <c r="TAA23" s="335"/>
      <c r="TAB23" s="336"/>
      <c r="TAC23" s="337"/>
      <c r="TAD23" s="308"/>
      <c r="TAE23" s="309"/>
      <c r="TAF23" s="310"/>
      <c r="TAG23" s="343"/>
      <c r="TAH23" s="343"/>
      <c r="TAI23" s="343"/>
      <c r="TAJ23" s="343"/>
      <c r="TAK23" s="343"/>
      <c r="TAL23" s="343"/>
      <c r="TAM23" s="343"/>
      <c r="TAN23" s="343"/>
      <c r="TAO23" s="307"/>
      <c r="TAP23" s="335"/>
      <c r="TAQ23" s="336"/>
      <c r="TAR23" s="337"/>
      <c r="TAS23" s="308"/>
      <c r="TAT23" s="309"/>
      <c r="TAU23" s="310"/>
      <c r="TAV23" s="343"/>
      <c r="TAW23" s="343"/>
      <c r="TAX23" s="343"/>
      <c r="TAY23" s="343"/>
      <c r="TAZ23" s="343"/>
      <c r="TBA23" s="343"/>
      <c r="TBB23" s="343"/>
      <c r="TBC23" s="343"/>
      <c r="TBD23" s="307"/>
      <c r="TBE23" s="335"/>
      <c r="TBF23" s="336"/>
      <c r="TBG23" s="337"/>
      <c r="TBH23" s="308"/>
      <c r="TBI23" s="309"/>
      <c r="TBJ23" s="310"/>
      <c r="TBK23" s="343"/>
      <c r="TBL23" s="343"/>
      <c r="TBM23" s="343"/>
      <c r="TBN23" s="343"/>
      <c r="TBO23" s="343"/>
      <c r="TBP23" s="343"/>
      <c r="TBQ23" s="343"/>
      <c r="TBR23" s="343"/>
      <c r="TBS23" s="307"/>
      <c r="TBT23" s="335"/>
      <c r="TBU23" s="336"/>
      <c r="TBV23" s="337"/>
      <c r="TBW23" s="308"/>
      <c r="TBX23" s="309"/>
      <c r="TBY23" s="310"/>
      <c r="TBZ23" s="343"/>
      <c r="TCA23" s="343"/>
      <c r="TCB23" s="343"/>
      <c r="TCC23" s="343"/>
      <c r="TCD23" s="343"/>
      <c r="TCE23" s="343"/>
      <c r="TCF23" s="343"/>
      <c r="TCG23" s="343"/>
      <c r="TCH23" s="307"/>
      <c r="TCI23" s="335"/>
      <c r="TCJ23" s="336"/>
      <c r="TCK23" s="337"/>
      <c r="TCL23" s="308"/>
      <c r="TCM23" s="309"/>
      <c r="TCN23" s="310"/>
      <c r="TCO23" s="343"/>
      <c r="TCP23" s="343"/>
      <c r="TCQ23" s="343"/>
      <c r="TCR23" s="343"/>
      <c r="TCS23" s="343"/>
      <c r="TCT23" s="343"/>
      <c r="TCU23" s="343"/>
      <c r="TCV23" s="343"/>
      <c r="TCW23" s="307"/>
      <c r="TCX23" s="335"/>
      <c r="TCY23" s="336"/>
      <c r="TCZ23" s="337"/>
      <c r="TDA23" s="308"/>
      <c r="TDB23" s="309"/>
      <c r="TDC23" s="310"/>
      <c r="TDD23" s="343"/>
      <c r="TDE23" s="343"/>
      <c r="TDF23" s="343"/>
      <c r="TDG23" s="343"/>
      <c r="TDH23" s="343"/>
      <c r="TDI23" s="343"/>
      <c r="TDJ23" s="343"/>
      <c r="TDK23" s="343"/>
      <c r="TDL23" s="307"/>
      <c r="TDM23" s="335"/>
      <c r="TDN23" s="336"/>
      <c r="TDO23" s="337"/>
      <c r="TDP23" s="308"/>
      <c r="TDQ23" s="309"/>
      <c r="TDR23" s="310"/>
      <c r="TDS23" s="343"/>
      <c r="TDT23" s="343"/>
      <c r="TDU23" s="343"/>
      <c r="TDV23" s="343"/>
      <c r="TDW23" s="343"/>
      <c r="TDX23" s="343"/>
      <c r="TDY23" s="343"/>
      <c r="TDZ23" s="343"/>
      <c r="TEA23" s="307"/>
      <c r="TEB23" s="335"/>
      <c r="TEC23" s="336"/>
      <c r="TED23" s="337"/>
      <c r="TEE23" s="308"/>
      <c r="TEF23" s="309"/>
      <c r="TEG23" s="310"/>
      <c r="TEH23" s="343"/>
      <c r="TEI23" s="343"/>
      <c r="TEJ23" s="343"/>
      <c r="TEK23" s="343"/>
      <c r="TEL23" s="343"/>
      <c r="TEM23" s="343"/>
      <c r="TEN23" s="343"/>
      <c r="TEO23" s="343"/>
      <c r="TEP23" s="307"/>
      <c r="TEQ23" s="335"/>
      <c r="TER23" s="336"/>
      <c r="TES23" s="337"/>
      <c r="TET23" s="308"/>
      <c r="TEU23" s="309"/>
      <c r="TEV23" s="310"/>
      <c r="TEW23" s="343"/>
      <c r="TEX23" s="343"/>
      <c r="TEY23" s="343"/>
      <c r="TEZ23" s="343"/>
      <c r="TFA23" s="343"/>
      <c r="TFB23" s="343"/>
      <c r="TFC23" s="343"/>
      <c r="TFD23" s="343"/>
      <c r="TFE23" s="307"/>
      <c r="TFF23" s="335"/>
      <c r="TFG23" s="336"/>
      <c r="TFH23" s="337"/>
      <c r="TFI23" s="308"/>
      <c r="TFJ23" s="309"/>
      <c r="TFK23" s="310"/>
      <c r="TFL23" s="343"/>
      <c r="TFM23" s="343"/>
      <c r="TFN23" s="343"/>
      <c r="TFO23" s="343"/>
      <c r="TFP23" s="343"/>
      <c r="TFQ23" s="343"/>
      <c r="TFR23" s="343"/>
      <c r="TFS23" s="343"/>
      <c r="TFT23" s="307"/>
      <c r="TFU23" s="335"/>
      <c r="TFV23" s="336"/>
      <c r="TFW23" s="337"/>
      <c r="TFX23" s="308"/>
      <c r="TFY23" s="309"/>
      <c r="TFZ23" s="310"/>
      <c r="TGA23" s="343"/>
      <c r="TGB23" s="343"/>
      <c r="TGC23" s="343"/>
      <c r="TGD23" s="343"/>
      <c r="TGE23" s="343"/>
      <c r="TGF23" s="343"/>
      <c r="TGG23" s="343"/>
      <c r="TGH23" s="343"/>
      <c r="TGI23" s="307"/>
      <c r="TGJ23" s="335"/>
      <c r="TGK23" s="336"/>
      <c r="TGL23" s="337"/>
      <c r="TGM23" s="308"/>
      <c r="TGN23" s="309"/>
      <c r="TGO23" s="310"/>
      <c r="TGP23" s="343"/>
      <c r="TGQ23" s="343"/>
      <c r="TGR23" s="343"/>
      <c r="TGS23" s="343"/>
      <c r="TGT23" s="343"/>
      <c r="TGU23" s="343"/>
      <c r="TGV23" s="343"/>
      <c r="TGW23" s="343"/>
      <c r="TGX23" s="307"/>
      <c r="TGY23" s="335"/>
      <c r="TGZ23" s="336"/>
      <c r="THA23" s="337"/>
      <c r="THB23" s="308"/>
      <c r="THC23" s="309"/>
      <c r="THD23" s="310"/>
      <c r="THE23" s="343"/>
      <c r="THF23" s="343"/>
      <c r="THG23" s="343"/>
      <c r="THH23" s="343"/>
      <c r="THI23" s="343"/>
      <c r="THJ23" s="343"/>
      <c r="THK23" s="343"/>
      <c r="THL23" s="343"/>
      <c r="THM23" s="307"/>
      <c r="THN23" s="335"/>
      <c r="THO23" s="336"/>
      <c r="THP23" s="337"/>
      <c r="THQ23" s="308"/>
      <c r="THR23" s="309"/>
      <c r="THS23" s="310"/>
      <c r="THT23" s="343"/>
      <c r="THU23" s="343"/>
      <c r="THV23" s="343"/>
      <c r="THW23" s="343"/>
      <c r="THX23" s="343"/>
      <c r="THY23" s="343"/>
      <c r="THZ23" s="343"/>
      <c r="TIA23" s="343"/>
      <c r="TIB23" s="307"/>
      <c r="TIC23" s="335"/>
      <c r="TID23" s="336"/>
      <c r="TIE23" s="337"/>
      <c r="TIF23" s="308"/>
      <c r="TIG23" s="309"/>
      <c r="TIH23" s="310"/>
      <c r="TII23" s="343"/>
      <c r="TIJ23" s="343"/>
      <c r="TIK23" s="343"/>
      <c r="TIL23" s="343"/>
      <c r="TIM23" s="343"/>
      <c r="TIN23" s="343"/>
      <c r="TIO23" s="343"/>
      <c r="TIP23" s="343"/>
      <c r="TIQ23" s="307"/>
      <c r="TIR23" s="335"/>
      <c r="TIS23" s="336"/>
      <c r="TIT23" s="337"/>
      <c r="TIU23" s="308"/>
      <c r="TIV23" s="309"/>
      <c r="TIW23" s="310"/>
      <c r="TIX23" s="343"/>
      <c r="TIY23" s="343"/>
      <c r="TIZ23" s="343"/>
      <c r="TJA23" s="343"/>
      <c r="TJB23" s="343"/>
      <c r="TJC23" s="343"/>
      <c r="TJD23" s="343"/>
      <c r="TJE23" s="343"/>
      <c r="TJF23" s="307"/>
      <c r="TJG23" s="335"/>
      <c r="TJH23" s="336"/>
      <c r="TJI23" s="337"/>
      <c r="TJJ23" s="308"/>
      <c r="TJK23" s="309"/>
      <c r="TJL23" s="310"/>
      <c r="TJM23" s="343"/>
      <c r="TJN23" s="343"/>
      <c r="TJO23" s="343"/>
      <c r="TJP23" s="343"/>
      <c r="TJQ23" s="343"/>
      <c r="TJR23" s="343"/>
      <c r="TJS23" s="343"/>
      <c r="TJT23" s="343"/>
      <c r="TJU23" s="307"/>
      <c r="TJV23" s="335"/>
      <c r="TJW23" s="336"/>
      <c r="TJX23" s="337"/>
      <c r="TJY23" s="308"/>
      <c r="TJZ23" s="309"/>
      <c r="TKA23" s="310"/>
      <c r="TKB23" s="343"/>
      <c r="TKC23" s="343"/>
      <c r="TKD23" s="343"/>
      <c r="TKE23" s="343"/>
      <c r="TKF23" s="343"/>
      <c r="TKG23" s="343"/>
      <c r="TKH23" s="343"/>
      <c r="TKI23" s="343"/>
      <c r="TKJ23" s="307"/>
      <c r="TKK23" s="335"/>
      <c r="TKL23" s="336"/>
      <c r="TKM23" s="337"/>
      <c r="TKN23" s="308"/>
      <c r="TKO23" s="309"/>
      <c r="TKP23" s="310"/>
      <c r="TKQ23" s="343"/>
      <c r="TKR23" s="343"/>
      <c r="TKS23" s="343"/>
      <c r="TKT23" s="343"/>
      <c r="TKU23" s="343"/>
      <c r="TKV23" s="343"/>
      <c r="TKW23" s="343"/>
      <c r="TKX23" s="343"/>
      <c r="TKY23" s="307"/>
      <c r="TKZ23" s="335"/>
      <c r="TLA23" s="336"/>
      <c r="TLB23" s="337"/>
      <c r="TLC23" s="308"/>
      <c r="TLD23" s="309"/>
      <c r="TLE23" s="310"/>
      <c r="TLF23" s="343"/>
      <c r="TLG23" s="343"/>
      <c r="TLH23" s="343"/>
      <c r="TLI23" s="343"/>
      <c r="TLJ23" s="343"/>
      <c r="TLK23" s="343"/>
      <c r="TLL23" s="343"/>
      <c r="TLM23" s="343"/>
      <c r="TLN23" s="307"/>
      <c r="TLO23" s="335"/>
      <c r="TLP23" s="336"/>
      <c r="TLQ23" s="337"/>
      <c r="TLR23" s="308"/>
      <c r="TLS23" s="309"/>
      <c r="TLT23" s="310"/>
      <c r="TLU23" s="343"/>
      <c r="TLV23" s="343"/>
      <c r="TLW23" s="343"/>
      <c r="TLX23" s="343"/>
      <c r="TLY23" s="343"/>
      <c r="TLZ23" s="343"/>
      <c r="TMA23" s="343"/>
      <c r="TMB23" s="343"/>
      <c r="TMC23" s="307"/>
      <c r="TMD23" s="335"/>
      <c r="TME23" s="336"/>
      <c r="TMF23" s="337"/>
      <c r="TMG23" s="308"/>
      <c r="TMH23" s="309"/>
      <c r="TMI23" s="310"/>
      <c r="TMJ23" s="343"/>
      <c r="TMK23" s="343"/>
      <c r="TML23" s="343"/>
      <c r="TMM23" s="343"/>
      <c r="TMN23" s="343"/>
      <c r="TMO23" s="343"/>
      <c r="TMP23" s="343"/>
      <c r="TMQ23" s="343"/>
      <c r="TMR23" s="307"/>
      <c r="TMS23" s="335"/>
      <c r="TMT23" s="336"/>
      <c r="TMU23" s="337"/>
      <c r="TMV23" s="308"/>
      <c r="TMW23" s="309"/>
      <c r="TMX23" s="310"/>
      <c r="TMY23" s="343"/>
      <c r="TMZ23" s="343"/>
      <c r="TNA23" s="343"/>
      <c r="TNB23" s="343"/>
      <c r="TNC23" s="343"/>
      <c r="TND23" s="343"/>
      <c r="TNE23" s="343"/>
      <c r="TNF23" s="343"/>
      <c r="TNG23" s="307"/>
      <c r="TNH23" s="335"/>
      <c r="TNI23" s="336"/>
      <c r="TNJ23" s="337"/>
      <c r="TNK23" s="308"/>
      <c r="TNL23" s="309"/>
      <c r="TNM23" s="310"/>
      <c r="TNN23" s="343"/>
      <c r="TNO23" s="343"/>
      <c r="TNP23" s="343"/>
      <c r="TNQ23" s="343"/>
      <c r="TNR23" s="343"/>
      <c r="TNS23" s="343"/>
      <c r="TNT23" s="343"/>
      <c r="TNU23" s="343"/>
      <c r="TNV23" s="307"/>
      <c r="TNW23" s="335"/>
      <c r="TNX23" s="336"/>
      <c r="TNY23" s="337"/>
      <c r="TNZ23" s="308"/>
      <c r="TOA23" s="309"/>
      <c r="TOB23" s="310"/>
      <c r="TOC23" s="343"/>
      <c r="TOD23" s="343"/>
      <c r="TOE23" s="343"/>
      <c r="TOF23" s="343"/>
      <c r="TOG23" s="343"/>
      <c r="TOH23" s="343"/>
      <c r="TOI23" s="343"/>
      <c r="TOJ23" s="343"/>
      <c r="TOK23" s="307"/>
      <c r="TOL23" s="335"/>
      <c r="TOM23" s="336"/>
      <c r="TON23" s="337"/>
      <c r="TOO23" s="308"/>
      <c r="TOP23" s="309"/>
      <c r="TOQ23" s="310"/>
      <c r="TOR23" s="343"/>
      <c r="TOS23" s="343"/>
      <c r="TOT23" s="343"/>
      <c r="TOU23" s="343"/>
      <c r="TOV23" s="343"/>
      <c r="TOW23" s="343"/>
      <c r="TOX23" s="343"/>
      <c r="TOY23" s="343"/>
      <c r="TOZ23" s="307"/>
      <c r="TPA23" s="335"/>
      <c r="TPB23" s="336"/>
      <c r="TPC23" s="337"/>
      <c r="TPD23" s="308"/>
      <c r="TPE23" s="309"/>
      <c r="TPF23" s="310"/>
      <c r="TPG23" s="343"/>
      <c r="TPH23" s="343"/>
      <c r="TPI23" s="343"/>
      <c r="TPJ23" s="343"/>
      <c r="TPK23" s="343"/>
      <c r="TPL23" s="343"/>
      <c r="TPM23" s="343"/>
      <c r="TPN23" s="343"/>
      <c r="TPO23" s="307"/>
      <c r="TPP23" s="335"/>
      <c r="TPQ23" s="336"/>
      <c r="TPR23" s="337"/>
      <c r="TPS23" s="308"/>
      <c r="TPT23" s="309"/>
      <c r="TPU23" s="310"/>
      <c r="TPV23" s="343"/>
      <c r="TPW23" s="343"/>
      <c r="TPX23" s="343"/>
      <c r="TPY23" s="343"/>
      <c r="TPZ23" s="343"/>
      <c r="TQA23" s="343"/>
      <c r="TQB23" s="343"/>
      <c r="TQC23" s="343"/>
      <c r="TQD23" s="307"/>
      <c r="TQE23" s="335"/>
      <c r="TQF23" s="336"/>
      <c r="TQG23" s="337"/>
      <c r="TQH23" s="308"/>
      <c r="TQI23" s="309"/>
      <c r="TQJ23" s="310"/>
      <c r="TQK23" s="343"/>
      <c r="TQL23" s="343"/>
      <c r="TQM23" s="343"/>
      <c r="TQN23" s="343"/>
      <c r="TQO23" s="343"/>
      <c r="TQP23" s="343"/>
      <c r="TQQ23" s="343"/>
      <c r="TQR23" s="343"/>
      <c r="TQS23" s="307"/>
      <c r="TQT23" s="335"/>
      <c r="TQU23" s="336"/>
      <c r="TQV23" s="337"/>
      <c r="TQW23" s="308"/>
      <c r="TQX23" s="309"/>
      <c r="TQY23" s="310"/>
      <c r="TQZ23" s="343"/>
      <c r="TRA23" s="343"/>
      <c r="TRB23" s="343"/>
      <c r="TRC23" s="343"/>
      <c r="TRD23" s="343"/>
      <c r="TRE23" s="343"/>
      <c r="TRF23" s="343"/>
      <c r="TRG23" s="343"/>
      <c r="TRH23" s="307"/>
      <c r="TRI23" s="335"/>
      <c r="TRJ23" s="336"/>
      <c r="TRK23" s="337"/>
      <c r="TRL23" s="308"/>
      <c r="TRM23" s="309"/>
      <c r="TRN23" s="310"/>
      <c r="TRO23" s="343"/>
      <c r="TRP23" s="343"/>
      <c r="TRQ23" s="343"/>
      <c r="TRR23" s="343"/>
      <c r="TRS23" s="343"/>
      <c r="TRT23" s="343"/>
      <c r="TRU23" s="343"/>
      <c r="TRV23" s="343"/>
      <c r="TRW23" s="307"/>
      <c r="TRX23" s="335"/>
      <c r="TRY23" s="336"/>
      <c r="TRZ23" s="337"/>
      <c r="TSA23" s="308"/>
      <c r="TSB23" s="309"/>
      <c r="TSC23" s="310"/>
      <c r="TSD23" s="343"/>
      <c r="TSE23" s="343"/>
      <c r="TSF23" s="343"/>
      <c r="TSG23" s="343"/>
      <c r="TSH23" s="343"/>
      <c r="TSI23" s="343"/>
      <c r="TSJ23" s="343"/>
      <c r="TSK23" s="343"/>
      <c r="TSL23" s="307"/>
      <c r="TSM23" s="335"/>
      <c r="TSN23" s="336"/>
      <c r="TSO23" s="337"/>
      <c r="TSP23" s="308"/>
      <c r="TSQ23" s="309"/>
      <c r="TSR23" s="310"/>
      <c r="TSS23" s="343"/>
      <c r="TST23" s="343"/>
      <c r="TSU23" s="343"/>
      <c r="TSV23" s="343"/>
      <c r="TSW23" s="343"/>
      <c r="TSX23" s="343"/>
      <c r="TSY23" s="343"/>
      <c r="TSZ23" s="343"/>
      <c r="TTA23" s="307"/>
      <c r="TTB23" s="335"/>
      <c r="TTC23" s="336"/>
      <c r="TTD23" s="337"/>
      <c r="TTE23" s="308"/>
      <c r="TTF23" s="309"/>
      <c r="TTG23" s="310"/>
      <c r="TTH23" s="343"/>
      <c r="TTI23" s="343"/>
      <c r="TTJ23" s="343"/>
      <c r="TTK23" s="343"/>
      <c r="TTL23" s="343"/>
      <c r="TTM23" s="343"/>
      <c r="TTN23" s="343"/>
      <c r="TTO23" s="343"/>
      <c r="TTP23" s="307"/>
      <c r="TTQ23" s="335"/>
      <c r="TTR23" s="336"/>
      <c r="TTS23" s="337"/>
      <c r="TTT23" s="308"/>
      <c r="TTU23" s="309"/>
      <c r="TTV23" s="310"/>
      <c r="TTW23" s="343"/>
      <c r="TTX23" s="343"/>
      <c r="TTY23" s="343"/>
      <c r="TTZ23" s="343"/>
      <c r="TUA23" s="343"/>
      <c r="TUB23" s="343"/>
      <c r="TUC23" s="343"/>
      <c r="TUD23" s="343"/>
      <c r="TUE23" s="307"/>
      <c r="TUF23" s="335"/>
      <c r="TUG23" s="336"/>
      <c r="TUH23" s="337"/>
      <c r="TUI23" s="308"/>
      <c r="TUJ23" s="309"/>
      <c r="TUK23" s="310"/>
      <c r="TUL23" s="343"/>
      <c r="TUM23" s="343"/>
      <c r="TUN23" s="343"/>
      <c r="TUO23" s="343"/>
      <c r="TUP23" s="343"/>
      <c r="TUQ23" s="343"/>
      <c r="TUR23" s="343"/>
      <c r="TUS23" s="343"/>
      <c r="TUT23" s="307"/>
      <c r="TUU23" s="335"/>
      <c r="TUV23" s="336"/>
      <c r="TUW23" s="337"/>
      <c r="TUX23" s="308"/>
      <c r="TUY23" s="309"/>
      <c r="TUZ23" s="310"/>
      <c r="TVA23" s="343"/>
      <c r="TVB23" s="343"/>
      <c r="TVC23" s="343"/>
      <c r="TVD23" s="343"/>
      <c r="TVE23" s="343"/>
      <c r="TVF23" s="343"/>
      <c r="TVG23" s="343"/>
      <c r="TVH23" s="343"/>
      <c r="TVI23" s="307"/>
      <c r="TVJ23" s="335"/>
      <c r="TVK23" s="336"/>
      <c r="TVL23" s="337"/>
      <c r="TVM23" s="308"/>
      <c r="TVN23" s="309"/>
      <c r="TVO23" s="310"/>
      <c r="TVP23" s="343"/>
      <c r="TVQ23" s="343"/>
      <c r="TVR23" s="343"/>
      <c r="TVS23" s="343"/>
      <c r="TVT23" s="343"/>
      <c r="TVU23" s="343"/>
      <c r="TVV23" s="343"/>
      <c r="TVW23" s="343"/>
      <c r="TVX23" s="307"/>
      <c r="TVY23" s="335"/>
      <c r="TVZ23" s="336"/>
      <c r="TWA23" s="337"/>
      <c r="TWB23" s="308"/>
      <c r="TWC23" s="309"/>
      <c r="TWD23" s="310"/>
      <c r="TWE23" s="343"/>
      <c r="TWF23" s="343"/>
      <c r="TWG23" s="343"/>
      <c r="TWH23" s="343"/>
      <c r="TWI23" s="343"/>
      <c r="TWJ23" s="343"/>
      <c r="TWK23" s="343"/>
      <c r="TWL23" s="343"/>
      <c r="TWM23" s="307"/>
      <c r="TWN23" s="335"/>
      <c r="TWO23" s="336"/>
      <c r="TWP23" s="337"/>
      <c r="TWQ23" s="308"/>
      <c r="TWR23" s="309"/>
      <c r="TWS23" s="310"/>
      <c r="TWT23" s="343"/>
      <c r="TWU23" s="343"/>
      <c r="TWV23" s="343"/>
      <c r="TWW23" s="343"/>
      <c r="TWX23" s="343"/>
      <c r="TWY23" s="343"/>
      <c r="TWZ23" s="343"/>
      <c r="TXA23" s="343"/>
      <c r="TXB23" s="307"/>
      <c r="TXC23" s="335"/>
      <c r="TXD23" s="336"/>
      <c r="TXE23" s="337"/>
      <c r="TXF23" s="308"/>
      <c r="TXG23" s="309"/>
      <c r="TXH23" s="310"/>
      <c r="TXI23" s="343"/>
      <c r="TXJ23" s="343"/>
      <c r="TXK23" s="343"/>
      <c r="TXL23" s="343"/>
      <c r="TXM23" s="343"/>
      <c r="TXN23" s="343"/>
      <c r="TXO23" s="343"/>
      <c r="TXP23" s="343"/>
      <c r="TXQ23" s="307"/>
      <c r="TXR23" s="335"/>
      <c r="TXS23" s="336"/>
      <c r="TXT23" s="337"/>
      <c r="TXU23" s="308"/>
      <c r="TXV23" s="309"/>
      <c r="TXW23" s="310"/>
      <c r="TXX23" s="343"/>
      <c r="TXY23" s="343"/>
      <c r="TXZ23" s="343"/>
      <c r="TYA23" s="343"/>
      <c r="TYB23" s="343"/>
      <c r="TYC23" s="343"/>
      <c r="TYD23" s="343"/>
      <c r="TYE23" s="343"/>
      <c r="TYF23" s="307"/>
      <c r="TYG23" s="335"/>
      <c r="TYH23" s="336"/>
      <c r="TYI23" s="337"/>
      <c r="TYJ23" s="308"/>
      <c r="TYK23" s="309"/>
      <c r="TYL23" s="310"/>
      <c r="TYM23" s="343"/>
      <c r="TYN23" s="343"/>
      <c r="TYO23" s="343"/>
      <c r="TYP23" s="343"/>
      <c r="TYQ23" s="343"/>
      <c r="TYR23" s="343"/>
      <c r="TYS23" s="343"/>
      <c r="TYT23" s="343"/>
      <c r="TYU23" s="307"/>
      <c r="TYV23" s="335"/>
      <c r="TYW23" s="336"/>
      <c r="TYX23" s="337"/>
      <c r="TYY23" s="308"/>
      <c r="TYZ23" s="309"/>
      <c r="TZA23" s="310"/>
      <c r="TZB23" s="343"/>
      <c r="TZC23" s="343"/>
      <c r="TZD23" s="343"/>
      <c r="TZE23" s="343"/>
      <c r="TZF23" s="343"/>
      <c r="TZG23" s="343"/>
      <c r="TZH23" s="343"/>
      <c r="TZI23" s="343"/>
      <c r="TZJ23" s="307"/>
      <c r="TZK23" s="335"/>
      <c r="TZL23" s="336"/>
      <c r="TZM23" s="337"/>
      <c r="TZN23" s="308"/>
      <c r="TZO23" s="309"/>
      <c r="TZP23" s="310"/>
      <c r="TZQ23" s="343"/>
      <c r="TZR23" s="343"/>
      <c r="TZS23" s="343"/>
      <c r="TZT23" s="343"/>
      <c r="TZU23" s="343"/>
      <c r="TZV23" s="343"/>
      <c r="TZW23" s="343"/>
      <c r="TZX23" s="343"/>
      <c r="TZY23" s="307"/>
      <c r="TZZ23" s="335"/>
      <c r="UAA23" s="336"/>
      <c r="UAB23" s="337"/>
      <c r="UAC23" s="308"/>
      <c r="UAD23" s="309"/>
      <c r="UAE23" s="310"/>
      <c r="UAF23" s="343"/>
      <c r="UAG23" s="343"/>
      <c r="UAH23" s="343"/>
      <c r="UAI23" s="343"/>
      <c r="UAJ23" s="343"/>
      <c r="UAK23" s="343"/>
      <c r="UAL23" s="343"/>
      <c r="UAM23" s="343"/>
      <c r="UAN23" s="307"/>
      <c r="UAO23" s="335"/>
      <c r="UAP23" s="336"/>
      <c r="UAQ23" s="337"/>
      <c r="UAR23" s="308"/>
      <c r="UAS23" s="309"/>
      <c r="UAT23" s="310"/>
      <c r="UAU23" s="343"/>
      <c r="UAV23" s="343"/>
      <c r="UAW23" s="343"/>
      <c r="UAX23" s="343"/>
      <c r="UAY23" s="343"/>
      <c r="UAZ23" s="343"/>
      <c r="UBA23" s="343"/>
      <c r="UBB23" s="343"/>
      <c r="UBC23" s="307"/>
      <c r="UBD23" s="335"/>
      <c r="UBE23" s="336"/>
      <c r="UBF23" s="337"/>
      <c r="UBG23" s="308"/>
      <c r="UBH23" s="309"/>
      <c r="UBI23" s="310"/>
      <c r="UBJ23" s="343"/>
      <c r="UBK23" s="343"/>
      <c r="UBL23" s="343"/>
      <c r="UBM23" s="343"/>
      <c r="UBN23" s="343"/>
      <c r="UBO23" s="343"/>
      <c r="UBP23" s="343"/>
      <c r="UBQ23" s="343"/>
      <c r="UBR23" s="307"/>
      <c r="UBS23" s="335"/>
      <c r="UBT23" s="336"/>
      <c r="UBU23" s="337"/>
      <c r="UBV23" s="308"/>
      <c r="UBW23" s="309"/>
      <c r="UBX23" s="310"/>
      <c r="UBY23" s="343"/>
      <c r="UBZ23" s="343"/>
      <c r="UCA23" s="343"/>
      <c r="UCB23" s="343"/>
      <c r="UCC23" s="343"/>
      <c r="UCD23" s="343"/>
      <c r="UCE23" s="343"/>
      <c r="UCF23" s="343"/>
      <c r="UCG23" s="307"/>
      <c r="UCH23" s="335"/>
      <c r="UCI23" s="336"/>
      <c r="UCJ23" s="337"/>
      <c r="UCK23" s="308"/>
      <c r="UCL23" s="309"/>
      <c r="UCM23" s="310"/>
      <c r="UCN23" s="343"/>
      <c r="UCO23" s="343"/>
      <c r="UCP23" s="343"/>
      <c r="UCQ23" s="343"/>
      <c r="UCR23" s="343"/>
      <c r="UCS23" s="343"/>
      <c r="UCT23" s="343"/>
      <c r="UCU23" s="343"/>
      <c r="UCV23" s="307"/>
      <c r="UCW23" s="335"/>
      <c r="UCX23" s="336"/>
      <c r="UCY23" s="337"/>
      <c r="UCZ23" s="308"/>
      <c r="UDA23" s="309"/>
      <c r="UDB23" s="310"/>
      <c r="UDC23" s="343"/>
      <c r="UDD23" s="343"/>
      <c r="UDE23" s="343"/>
      <c r="UDF23" s="343"/>
      <c r="UDG23" s="343"/>
      <c r="UDH23" s="343"/>
      <c r="UDI23" s="343"/>
      <c r="UDJ23" s="343"/>
      <c r="UDK23" s="307"/>
      <c r="UDL23" s="335"/>
      <c r="UDM23" s="336"/>
      <c r="UDN23" s="337"/>
      <c r="UDO23" s="308"/>
      <c r="UDP23" s="309"/>
      <c r="UDQ23" s="310"/>
      <c r="UDR23" s="343"/>
      <c r="UDS23" s="343"/>
      <c r="UDT23" s="343"/>
      <c r="UDU23" s="343"/>
      <c r="UDV23" s="343"/>
      <c r="UDW23" s="343"/>
      <c r="UDX23" s="343"/>
      <c r="UDY23" s="343"/>
      <c r="UDZ23" s="307"/>
      <c r="UEA23" s="335"/>
      <c r="UEB23" s="336"/>
      <c r="UEC23" s="337"/>
      <c r="UED23" s="308"/>
      <c r="UEE23" s="309"/>
      <c r="UEF23" s="310"/>
      <c r="UEG23" s="343"/>
      <c r="UEH23" s="343"/>
      <c r="UEI23" s="343"/>
      <c r="UEJ23" s="343"/>
      <c r="UEK23" s="343"/>
      <c r="UEL23" s="343"/>
      <c r="UEM23" s="343"/>
      <c r="UEN23" s="343"/>
      <c r="UEO23" s="307"/>
      <c r="UEP23" s="335"/>
      <c r="UEQ23" s="336"/>
      <c r="UER23" s="337"/>
      <c r="UES23" s="308"/>
      <c r="UET23" s="309"/>
      <c r="UEU23" s="310"/>
      <c r="UEV23" s="343"/>
      <c r="UEW23" s="343"/>
      <c r="UEX23" s="343"/>
      <c r="UEY23" s="343"/>
      <c r="UEZ23" s="343"/>
      <c r="UFA23" s="343"/>
      <c r="UFB23" s="343"/>
      <c r="UFC23" s="343"/>
      <c r="UFD23" s="307"/>
      <c r="UFE23" s="335"/>
      <c r="UFF23" s="336"/>
      <c r="UFG23" s="337"/>
      <c r="UFH23" s="308"/>
      <c r="UFI23" s="309"/>
      <c r="UFJ23" s="310"/>
      <c r="UFK23" s="343"/>
      <c r="UFL23" s="343"/>
      <c r="UFM23" s="343"/>
      <c r="UFN23" s="343"/>
      <c r="UFO23" s="343"/>
      <c r="UFP23" s="343"/>
      <c r="UFQ23" s="343"/>
      <c r="UFR23" s="343"/>
      <c r="UFS23" s="307"/>
      <c r="UFT23" s="335"/>
      <c r="UFU23" s="336"/>
      <c r="UFV23" s="337"/>
      <c r="UFW23" s="308"/>
      <c r="UFX23" s="309"/>
      <c r="UFY23" s="310"/>
      <c r="UFZ23" s="343"/>
      <c r="UGA23" s="343"/>
      <c r="UGB23" s="343"/>
      <c r="UGC23" s="343"/>
      <c r="UGD23" s="343"/>
      <c r="UGE23" s="343"/>
      <c r="UGF23" s="343"/>
      <c r="UGG23" s="343"/>
      <c r="UGH23" s="307"/>
      <c r="UGI23" s="335"/>
      <c r="UGJ23" s="336"/>
      <c r="UGK23" s="337"/>
      <c r="UGL23" s="308"/>
      <c r="UGM23" s="309"/>
      <c r="UGN23" s="310"/>
      <c r="UGO23" s="343"/>
      <c r="UGP23" s="343"/>
      <c r="UGQ23" s="343"/>
      <c r="UGR23" s="343"/>
      <c r="UGS23" s="343"/>
      <c r="UGT23" s="343"/>
      <c r="UGU23" s="343"/>
      <c r="UGV23" s="343"/>
      <c r="UGW23" s="307"/>
      <c r="UGX23" s="335"/>
      <c r="UGY23" s="336"/>
      <c r="UGZ23" s="337"/>
      <c r="UHA23" s="308"/>
      <c r="UHB23" s="309"/>
      <c r="UHC23" s="310"/>
      <c r="UHD23" s="343"/>
      <c r="UHE23" s="343"/>
      <c r="UHF23" s="343"/>
      <c r="UHG23" s="343"/>
      <c r="UHH23" s="343"/>
      <c r="UHI23" s="343"/>
      <c r="UHJ23" s="343"/>
      <c r="UHK23" s="343"/>
      <c r="UHL23" s="307"/>
      <c r="UHM23" s="335"/>
      <c r="UHN23" s="336"/>
      <c r="UHO23" s="337"/>
      <c r="UHP23" s="308"/>
      <c r="UHQ23" s="309"/>
      <c r="UHR23" s="310"/>
      <c r="UHS23" s="343"/>
      <c r="UHT23" s="343"/>
      <c r="UHU23" s="343"/>
      <c r="UHV23" s="343"/>
      <c r="UHW23" s="343"/>
      <c r="UHX23" s="343"/>
      <c r="UHY23" s="343"/>
      <c r="UHZ23" s="343"/>
      <c r="UIA23" s="307"/>
      <c r="UIB23" s="335"/>
      <c r="UIC23" s="336"/>
      <c r="UID23" s="337"/>
      <c r="UIE23" s="308"/>
      <c r="UIF23" s="309"/>
      <c r="UIG23" s="310"/>
      <c r="UIH23" s="343"/>
      <c r="UII23" s="343"/>
      <c r="UIJ23" s="343"/>
      <c r="UIK23" s="343"/>
      <c r="UIL23" s="343"/>
      <c r="UIM23" s="343"/>
      <c r="UIN23" s="343"/>
      <c r="UIO23" s="343"/>
      <c r="UIP23" s="307"/>
      <c r="UIQ23" s="335"/>
      <c r="UIR23" s="336"/>
      <c r="UIS23" s="337"/>
      <c r="UIT23" s="308"/>
      <c r="UIU23" s="309"/>
      <c r="UIV23" s="310"/>
      <c r="UIW23" s="343"/>
      <c r="UIX23" s="343"/>
      <c r="UIY23" s="343"/>
      <c r="UIZ23" s="343"/>
      <c r="UJA23" s="343"/>
      <c r="UJB23" s="343"/>
      <c r="UJC23" s="343"/>
      <c r="UJD23" s="343"/>
      <c r="UJE23" s="307"/>
      <c r="UJF23" s="335"/>
      <c r="UJG23" s="336"/>
      <c r="UJH23" s="337"/>
      <c r="UJI23" s="308"/>
      <c r="UJJ23" s="309"/>
      <c r="UJK23" s="310"/>
      <c r="UJL23" s="343"/>
      <c r="UJM23" s="343"/>
      <c r="UJN23" s="343"/>
      <c r="UJO23" s="343"/>
      <c r="UJP23" s="343"/>
      <c r="UJQ23" s="343"/>
      <c r="UJR23" s="343"/>
      <c r="UJS23" s="343"/>
      <c r="UJT23" s="307"/>
      <c r="UJU23" s="335"/>
      <c r="UJV23" s="336"/>
      <c r="UJW23" s="337"/>
      <c r="UJX23" s="308"/>
      <c r="UJY23" s="309"/>
      <c r="UJZ23" s="310"/>
      <c r="UKA23" s="343"/>
      <c r="UKB23" s="343"/>
      <c r="UKC23" s="343"/>
      <c r="UKD23" s="343"/>
      <c r="UKE23" s="343"/>
      <c r="UKF23" s="343"/>
      <c r="UKG23" s="343"/>
      <c r="UKH23" s="343"/>
      <c r="UKI23" s="307"/>
      <c r="UKJ23" s="335"/>
      <c r="UKK23" s="336"/>
      <c r="UKL23" s="337"/>
      <c r="UKM23" s="308"/>
      <c r="UKN23" s="309"/>
      <c r="UKO23" s="310"/>
      <c r="UKP23" s="343"/>
      <c r="UKQ23" s="343"/>
      <c r="UKR23" s="343"/>
      <c r="UKS23" s="343"/>
      <c r="UKT23" s="343"/>
      <c r="UKU23" s="343"/>
      <c r="UKV23" s="343"/>
      <c r="UKW23" s="343"/>
      <c r="UKX23" s="307"/>
      <c r="UKY23" s="335"/>
      <c r="UKZ23" s="336"/>
      <c r="ULA23" s="337"/>
      <c r="ULB23" s="308"/>
      <c r="ULC23" s="309"/>
      <c r="ULD23" s="310"/>
      <c r="ULE23" s="343"/>
      <c r="ULF23" s="343"/>
      <c r="ULG23" s="343"/>
      <c r="ULH23" s="343"/>
      <c r="ULI23" s="343"/>
      <c r="ULJ23" s="343"/>
      <c r="ULK23" s="343"/>
      <c r="ULL23" s="343"/>
      <c r="ULM23" s="307"/>
      <c r="ULN23" s="335"/>
      <c r="ULO23" s="336"/>
      <c r="ULP23" s="337"/>
      <c r="ULQ23" s="308"/>
      <c r="ULR23" s="309"/>
      <c r="ULS23" s="310"/>
      <c r="ULT23" s="343"/>
      <c r="ULU23" s="343"/>
      <c r="ULV23" s="343"/>
      <c r="ULW23" s="343"/>
      <c r="ULX23" s="343"/>
      <c r="ULY23" s="343"/>
      <c r="ULZ23" s="343"/>
      <c r="UMA23" s="343"/>
      <c r="UMB23" s="307"/>
      <c r="UMC23" s="335"/>
      <c r="UMD23" s="336"/>
      <c r="UME23" s="337"/>
      <c r="UMF23" s="308"/>
      <c r="UMG23" s="309"/>
      <c r="UMH23" s="310"/>
      <c r="UMI23" s="343"/>
      <c r="UMJ23" s="343"/>
      <c r="UMK23" s="343"/>
      <c r="UML23" s="343"/>
      <c r="UMM23" s="343"/>
      <c r="UMN23" s="343"/>
      <c r="UMO23" s="343"/>
      <c r="UMP23" s="343"/>
      <c r="UMQ23" s="307"/>
      <c r="UMR23" s="335"/>
      <c r="UMS23" s="336"/>
      <c r="UMT23" s="337"/>
      <c r="UMU23" s="308"/>
      <c r="UMV23" s="309"/>
      <c r="UMW23" s="310"/>
      <c r="UMX23" s="343"/>
      <c r="UMY23" s="343"/>
      <c r="UMZ23" s="343"/>
      <c r="UNA23" s="343"/>
      <c r="UNB23" s="343"/>
      <c r="UNC23" s="343"/>
      <c r="UND23" s="343"/>
      <c r="UNE23" s="343"/>
      <c r="UNF23" s="307"/>
      <c r="UNG23" s="335"/>
      <c r="UNH23" s="336"/>
      <c r="UNI23" s="337"/>
      <c r="UNJ23" s="308"/>
      <c r="UNK23" s="309"/>
      <c r="UNL23" s="310"/>
      <c r="UNM23" s="343"/>
      <c r="UNN23" s="343"/>
      <c r="UNO23" s="343"/>
      <c r="UNP23" s="343"/>
      <c r="UNQ23" s="343"/>
      <c r="UNR23" s="343"/>
      <c r="UNS23" s="343"/>
      <c r="UNT23" s="343"/>
      <c r="UNU23" s="307"/>
      <c r="UNV23" s="335"/>
      <c r="UNW23" s="336"/>
      <c r="UNX23" s="337"/>
      <c r="UNY23" s="308"/>
      <c r="UNZ23" s="309"/>
      <c r="UOA23" s="310"/>
      <c r="UOB23" s="343"/>
      <c r="UOC23" s="343"/>
      <c r="UOD23" s="343"/>
      <c r="UOE23" s="343"/>
      <c r="UOF23" s="343"/>
      <c r="UOG23" s="343"/>
      <c r="UOH23" s="343"/>
      <c r="UOI23" s="343"/>
      <c r="UOJ23" s="307"/>
      <c r="UOK23" s="335"/>
      <c r="UOL23" s="336"/>
      <c r="UOM23" s="337"/>
      <c r="UON23" s="308"/>
      <c r="UOO23" s="309"/>
      <c r="UOP23" s="310"/>
      <c r="UOQ23" s="343"/>
      <c r="UOR23" s="343"/>
      <c r="UOS23" s="343"/>
      <c r="UOT23" s="343"/>
      <c r="UOU23" s="343"/>
      <c r="UOV23" s="343"/>
      <c r="UOW23" s="343"/>
      <c r="UOX23" s="343"/>
      <c r="UOY23" s="307"/>
      <c r="UOZ23" s="335"/>
      <c r="UPA23" s="336"/>
      <c r="UPB23" s="337"/>
      <c r="UPC23" s="308"/>
      <c r="UPD23" s="309"/>
      <c r="UPE23" s="310"/>
      <c r="UPF23" s="343"/>
      <c r="UPG23" s="343"/>
      <c r="UPH23" s="343"/>
      <c r="UPI23" s="343"/>
      <c r="UPJ23" s="343"/>
      <c r="UPK23" s="343"/>
      <c r="UPL23" s="343"/>
      <c r="UPM23" s="343"/>
      <c r="UPN23" s="307"/>
      <c r="UPO23" s="335"/>
      <c r="UPP23" s="336"/>
      <c r="UPQ23" s="337"/>
      <c r="UPR23" s="308"/>
      <c r="UPS23" s="309"/>
      <c r="UPT23" s="310"/>
      <c r="UPU23" s="343"/>
      <c r="UPV23" s="343"/>
      <c r="UPW23" s="343"/>
      <c r="UPX23" s="343"/>
      <c r="UPY23" s="343"/>
      <c r="UPZ23" s="343"/>
      <c r="UQA23" s="343"/>
      <c r="UQB23" s="343"/>
      <c r="UQC23" s="307"/>
      <c r="UQD23" s="335"/>
      <c r="UQE23" s="336"/>
      <c r="UQF23" s="337"/>
      <c r="UQG23" s="308"/>
      <c r="UQH23" s="309"/>
      <c r="UQI23" s="310"/>
      <c r="UQJ23" s="343"/>
      <c r="UQK23" s="343"/>
      <c r="UQL23" s="343"/>
      <c r="UQM23" s="343"/>
      <c r="UQN23" s="343"/>
      <c r="UQO23" s="343"/>
      <c r="UQP23" s="343"/>
      <c r="UQQ23" s="343"/>
      <c r="UQR23" s="307"/>
      <c r="UQS23" s="335"/>
      <c r="UQT23" s="336"/>
      <c r="UQU23" s="337"/>
      <c r="UQV23" s="308"/>
      <c r="UQW23" s="309"/>
      <c r="UQX23" s="310"/>
      <c r="UQY23" s="343"/>
      <c r="UQZ23" s="343"/>
      <c r="URA23" s="343"/>
      <c r="URB23" s="343"/>
      <c r="URC23" s="343"/>
      <c r="URD23" s="343"/>
      <c r="URE23" s="343"/>
      <c r="URF23" s="343"/>
      <c r="URG23" s="307"/>
      <c r="URH23" s="335"/>
      <c r="URI23" s="336"/>
      <c r="URJ23" s="337"/>
      <c r="URK23" s="308"/>
      <c r="URL23" s="309"/>
      <c r="URM23" s="310"/>
      <c r="URN23" s="343"/>
      <c r="URO23" s="343"/>
      <c r="URP23" s="343"/>
      <c r="URQ23" s="343"/>
      <c r="URR23" s="343"/>
      <c r="URS23" s="343"/>
      <c r="URT23" s="343"/>
      <c r="URU23" s="343"/>
      <c r="URV23" s="307"/>
      <c r="URW23" s="335"/>
      <c r="URX23" s="336"/>
      <c r="URY23" s="337"/>
      <c r="URZ23" s="308"/>
      <c r="USA23" s="309"/>
      <c r="USB23" s="310"/>
      <c r="USC23" s="343"/>
      <c r="USD23" s="343"/>
      <c r="USE23" s="343"/>
      <c r="USF23" s="343"/>
      <c r="USG23" s="343"/>
      <c r="USH23" s="343"/>
      <c r="USI23" s="343"/>
      <c r="USJ23" s="343"/>
      <c r="USK23" s="307"/>
      <c r="USL23" s="335"/>
      <c r="USM23" s="336"/>
      <c r="USN23" s="337"/>
      <c r="USO23" s="308"/>
      <c r="USP23" s="309"/>
      <c r="USQ23" s="310"/>
      <c r="USR23" s="343"/>
      <c r="USS23" s="343"/>
      <c r="UST23" s="343"/>
      <c r="USU23" s="343"/>
      <c r="USV23" s="343"/>
      <c r="USW23" s="343"/>
      <c r="USX23" s="343"/>
      <c r="USY23" s="343"/>
      <c r="USZ23" s="307"/>
      <c r="UTA23" s="335"/>
      <c r="UTB23" s="336"/>
      <c r="UTC23" s="337"/>
      <c r="UTD23" s="308"/>
      <c r="UTE23" s="309"/>
      <c r="UTF23" s="310"/>
      <c r="UTG23" s="343"/>
      <c r="UTH23" s="343"/>
      <c r="UTI23" s="343"/>
      <c r="UTJ23" s="343"/>
      <c r="UTK23" s="343"/>
      <c r="UTL23" s="343"/>
      <c r="UTM23" s="343"/>
      <c r="UTN23" s="343"/>
      <c r="UTO23" s="307"/>
      <c r="UTP23" s="335"/>
      <c r="UTQ23" s="336"/>
      <c r="UTR23" s="337"/>
      <c r="UTS23" s="308"/>
      <c r="UTT23" s="309"/>
      <c r="UTU23" s="310"/>
      <c r="UTV23" s="343"/>
      <c r="UTW23" s="343"/>
      <c r="UTX23" s="343"/>
      <c r="UTY23" s="343"/>
      <c r="UTZ23" s="343"/>
      <c r="UUA23" s="343"/>
      <c r="UUB23" s="343"/>
      <c r="UUC23" s="343"/>
      <c r="UUD23" s="307"/>
      <c r="UUE23" s="335"/>
      <c r="UUF23" s="336"/>
      <c r="UUG23" s="337"/>
      <c r="UUH23" s="308"/>
      <c r="UUI23" s="309"/>
      <c r="UUJ23" s="310"/>
      <c r="UUK23" s="343"/>
      <c r="UUL23" s="343"/>
      <c r="UUM23" s="343"/>
      <c r="UUN23" s="343"/>
      <c r="UUO23" s="343"/>
      <c r="UUP23" s="343"/>
      <c r="UUQ23" s="343"/>
      <c r="UUR23" s="343"/>
      <c r="UUS23" s="307"/>
      <c r="UUT23" s="335"/>
      <c r="UUU23" s="336"/>
      <c r="UUV23" s="337"/>
      <c r="UUW23" s="308"/>
      <c r="UUX23" s="309"/>
      <c r="UUY23" s="310"/>
      <c r="UUZ23" s="343"/>
      <c r="UVA23" s="343"/>
      <c r="UVB23" s="343"/>
      <c r="UVC23" s="343"/>
      <c r="UVD23" s="343"/>
      <c r="UVE23" s="343"/>
      <c r="UVF23" s="343"/>
      <c r="UVG23" s="343"/>
      <c r="UVH23" s="307"/>
      <c r="UVI23" s="335"/>
      <c r="UVJ23" s="336"/>
      <c r="UVK23" s="337"/>
      <c r="UVL23" s="308"/>
      <c r="UVM23" s="309"/>
      <c r="UVN23" s="310"/>
      <c r="UVO23" s="343"/>
      <c r="UVP23" s="343"/>
      <c r="UVQ23" s="343"/>
      <c r="UVR23" s="343"/>
      <c r="UVS23" s="343"/>
      <c r="UVT23" s="343"/>
      <c r="UVU23" s="343"/>
      <c r="UVV23" s="343"/>
      <c r="UVW23" s="307"/>
      <c r="UVX23" s="335"/>
      <c r="UVY23" s="336"/>
      <c r="UVZ23" s="337"/>
      <c r="UWA23" s="308"/>
      <c r="UWB23" s="309"/>
      <c r="UWC23" s="310"/>
      <c r="UWD23" s="343"/>
      <c r="UWE23" s="343"/>
      <c r="UWF23" s="343"/>
      <c r="UWG23" s="343"/>
      <c r="UWH23" s="343"/>
      <c r="UWI23" s="343"/>
      <c r="UWJ23" s="343"/>
      <c r="UWK23" s="343"/>
      <c r="UWL23" s="307"/>
      <c r="UWM23" s="335"/>
      <c r="UWN23" s="336"/>
      <c r="UWO23" s="337"/>
      <c r="UWP23" s="308"/>
      <c r="UWQ23" s="309"/>
      <c r="UWR23" s="310"/>
      <c r="UWS23" s="343"/>
      <c r="UWT23" s="343"/>
      <c r="UWU23" s="343"/>
      <c r="UWV23" s="343"/>
      <c r="UWW23" s="343"/>
      <c r="UWX23" s="343"/>
      <c r="UWY23" s="343"/>
      <c r="UWZ23" s="343"/>
      <c r="UXA23" s="307"/>
      <c r="UXB23" s="335"/>
      <c r="UXC23" s="336"/>
      <c r="UXD23" s="337"/>
      <c r="UXE23" s="308"/>
      <c r="UXF23" s="309"/>
      <c r="UXG23" s="310"/>
      <c r="UXH23" s="343"/>
      <c r="UXI23" s="343"/>
      <c r="UXJ23" s="343"/>
      <c r="UXK23" s="343"/>
      <c r="UXL23" s="343"/>
      <c r="UXM23" s="343"/>
      <c r="UXN23" s="343"/>
      <c r="UXO23" s="343"/>
      <c r="UXP23" s="307"/>
      <c r="UXQ23" s="335"/>
      <c r="UXR23" s="336"/>
      <c r="UXS23" s="337"/>
      <c r="UXT23" s="308"/>
      <c r="UXU23" s="309"/>
      <c r="UXV23" s="310"/>
      <c r="UXW23" s="343"/>
      <c r="UXX23" s="343"/>
      <c r="UXY23" s="343"/>
      <c r="UXZ23" s="343"/>
      <c r="UYA23" s="343"/>
      <c r="UYB23" s="343"/>
      <c r="UYC23" s="343"/>
      <c r="UYD23" s="343"/>
      <c r="UYE23" s="307"/>
      <c r="UYF23" s="335"/>
      <c r="UYG23" s="336"/>
      <c r="UYH23" s="337"/>
      <c r="UYI23" s="308"/>
      <c r="UYJ23" s="309"/>
      <c r="UYK23" s="310"/>
      <c r="UYL23" s="343"/>
      <c r="UYM23" s="343"/>
      <c r="UYN23" s="343"/>
      <c r="UYO23" s="343"/>
      <c r="UYP23" s="343"/>
      <c r="UYQ23" s="343"/>
      <c r="UYR23" s="343"/>
      <c r="UYS23" s="343"/>
      <c r="UYT23" s="307"/>
      <c r="UYU23" s="335"/>
      <c r="UYV23" s="336"/>
      <c r="UYW23" s="337"/>
      <c r="UYX23" s="308"/>
      <c r="UYY23" s="309"/>
      <c r="UYZ23" s="310"/>
      <c r="UZA23" s="343"/>
      <c r="UZB23" s="343"/>
      <c r="UZC23" s="343"/>
      <c r="UZD23" s="343"/>
      <c r="UZE23" s="343"/>
      <c r="UZF23" s="343"/>
      <c r="UZG23" s="343"/>
      <c r="UZH23" s="343"/>
      <c r="UZI23" s="307"/>
      <c r="UZJ23" s="335"/>
      <c r="UZK23" s="336"/>
      <c r="UZL23" s="337"/>
      <c r="UZM23" s="308"/>
      <c r="UZN23" s="309"/>
      <c r="UZO23" s="310"/>
      <c r="UZP23" s="343"/>
      <c r="UZQ23" s="343"/>
      <c r="UZR23" s="343"/>
      <c r="UZS23" s="343"/>
      <c r="UZT23" s="343"/>
      <c r="UZU23" s="343"/>
      <c r="UZV23" s="343"/>
      <c r="UZW23" s="343"/>
      <c r="UZX23" s="307"/>
      <c r="UZY23" s="335"/>
      <c r="UZZ23" s="336"/>
      <c r="VAA23" s="337"/>
      <c r="VAB23" s="308"/>
      <c r="VAC23" s="309"/>
      <c r="VAD23" s="310"/>
      <c r="VAE23" s="343"/>
      <c r="VAF23" s="343"/>
      <c r="VAG23" s="343"/>
      <c r="VAH23" s="343"/>
      <c r="VAI23" s="343"/>
      <c r="VAJ23" s="343"/>
      <c r="VAK23" s="343"/>
      <c r="VAL23" s="343"/>
      <c r="VAM23" s="307"/>
      <c r="VAN23" s="335"/>
      <c r="VAO23" s="336"/>
      <c r="VAP23" s="337"/>
      <c r="VAQ23" s="308"/>
      <c r="VAR23" s="309"/>
      <c r="VAS23" s="310"/>
      <c r="VAT23" s="343"/>
      <c r="VAU23" s="343"/>
      <c r="VAV23" s="343"/>
      <c r="VAW23" s="343"/>
      <c r="VAX23" s="343"/>
      <c r="VAY23" s="343"/>
      <c r="VAZ23" s="343"/>
      <c r="VBA23" s="343"/>
      <c r="VBB23" s="307"/>
      <c r="VBC23" s="335"/>
      <c r="VBD23" s="336"/>
      <c r="VBE23" s="337"/>
      <c r="VBF23" s="308"/>
      <c r="VBG23" s="309"/>
      <c r="VBH23" s="310"/>
      <c r="VBI23" s="343"/>
      <c r="VBJ23" s="343"/>
      <c r="VBK23" s="343"/>
      <c r="VBL23" s="343"/>
      <c r="VBM23" s="343"/>
      <c r="VBN23" s="343"/>
      <c r="VBO23" s="343"/>
      <c r="VBP23" s="343"/>
      <c r="VBQ23" s="307"/>
      <c r="VBR23" s="335"/>
      <c r="VBS23" s="336"/>
      <c r="VBT23" s="337"/>
      <c r="VBU23" s="308"/>
      <c r="VBV23" s="309"/>
      <c r="VBW23" s="310"/>
      <c r="VBX23" s="343"/>
      <c r="VBY23" s="343"/>
      <c r="VBZ23" s="343"/>
      <c r="VCA23" s="343"/>
      <c r="VCB23" s="343"/>
      <c r="VCC23" s="343"/>
      <c r="VCD23" s="343"/>
      <c r="VCE23" s="343"/>
      <c r="VCF23" s="307"/>
      <c r="VCG23" s="335"/>
      <c r="VCH23" s="336"/>
      <c r="VCI23" s="337"/>
      <c r="VCJ23" s="308"/>
      <c r="VCK23" s="309"/>
      <c r="VCL23" s="310"/>
      <c r="VCM23" s="343"/>
      <c r="VCN23" s="343"/>
      <c r="VCO23" s="343"/>
      <c r="VCP23" s="343"/>
      <c r="VCQ23" s="343"/>
      <c r="VCR23" s="343"/>
      <c r="VCS23" s="343"/>
      <c r="VCT23" s="343"/>
      <c r="VCU23" s="307"/>
      <c r="VCV23" s="335"/>
      <c r="VCW23" s="336"/>
      <c r="VCX23" s="337"/>
      <c r="VCY23" s="308"/>
      <c r="VCZ23" s="309"/>
      <c r="VDA23" s="310"/>
      <c r="VDB23" s="343"/>
      <c r="VDC23" s="343"/>
      <c r="VDD23" s="343"/>
      <c r="VDE23" s="343"/>
      <c r="VDF23" s="343"/>
      <c r="VDG23" s="343"/>
      <c r="VDH23" s="343"/>
      <c r="VDI23" s="343"/>
      <c r="VDJ23" s="307"/>
      <c r="VDK23" s="335"/>
      <c r="VDL23" s="336"/>
      <c r="VDM23" s="337"/>
      <c r="VDN23" s="308"/>
      <c r="VDO23" s="309"/>
      <c r="VDP23" s="310"/>
      <c r="VDQ23" s="343"/>
      <c r="VDR23" s="343"/>
      <c r="VDS23" s="343"/>
      <c r="VDT23" s="343"/>
      <c r="VDU23" s="343"/>
      <c r="VDV23" s="343"/>
      <c r="VDW23" s="343"/>
      <c r="VDX23" s="343"/>
      <c r="VDY23" s="307"/>
      <c r="VDZ23" s="335"/>
      <c r="VEA23" s="336"/>
      <c r="VEB23" s="337"/>
      <c r="VEC23" s="308"/>
      <c r="VED23" s="309"/>
      <c r="VEE23" s="310"/>
      <c r="VEF23" s="343"/>
      <c r="VEG23" s="343"/>
      <c r="VEH23" s="343"/>
      <c r="VEI23" s="343"/>
      <c r="VEJ23" s="343"/>
      <c r="VEK23" s="343"/>
      <c r="VEL23" s="343"/>
      <c r="VEM23" s="343"/>
      <c r="VEN23" s="307"/>
      <c r="VEO23" s="335"/>
      <c r="VEP23" s="336"/>
      <c r="VEQ23" s="337"/>
      <c r="VER23" s="308"/>
      <c r="VES23" s="309"/>
      <c r="VET23" s="310"/>
      <c r="VEU23" s="343"/>
      <c r="VEV23" s="343"/>
      <c r="VEW23" s="343"/>
      <c r="VEX23" s="343"/>
      <c r="VEY23" s="343"/>
      <c r="VEZ23" s="343"/>
      <c r="VFA23" s="343"/>
      <c r="VFB23" s="343"/>
      <c r="VFC23" s="307"/>
      <c r="VFD23" s="335"/>
      <c r="VFE23" s="336"/>
      <c r="VFF23" s="337"/>
      <c r="VFG23" s="308"/>
      <c r="VFH23" s="309"/>
      <c r="VFI23" s="310"/>
      <c r="VFJ23" s="343"/>
      <c r="VFK23" s="343"/>
      <c r="VFL23" s="343"/>
      <c r="VFM23" s="343"/>
      <c r="VFN23" s="343"/>
      <c r="VFO23" s="343"/>
      <c r="VFP23" s="343"/>
      <c r="VFQ23" s="343"/>
      <c r="VFR23" s="307"/>
      <c r="VFS23" s="335"/>
      <c r="VFT23" s="336"/>
      <c r="VFU23" s="337"/>
      <c r="VFV23" s="308"/>
      <c r="VFW23" s="309"/>
      <c r="VFX23" s="310"/>
      <c r="VFY23" s="343"/>
      <c r="VFZ23" s="343"/>
      <c r="VGA23" s="343"/>
      <c r="VGB23" s="343"/>
      <c r="VGC23" s="343"/>
      <c r="VGD23" s="343"/>
      <c r="VGE23" s="343"/>
      <c r="VGF23" s="343"/>
      <c r="VGG23" s="307"/>
      <c r="VGH23" s="335"/>
      <c r="VGI23" s="336"/>
      <c r="VGJ23" s="337"/>
      <c r="VGK23" s="308"/>
      <c r="VGL23" s="309"/>
      <c r="VGM23" s="310"/>
      <c r="VGN23" s="343"/>
      <c r="VGO23" s="343"/>
      <c r="VGP23" s="343"/>
      <c r="VGQ23" s="343"/>
      <c r="VGR23" s="343"/>
      <c r="VGS23" s="343"/>
      <c r="VGT23" s="343"/>
      <c r="VGU23" s="343"/>
      <c r="VGV23" s="307"/>
      <c r="VGW23" s="335"/>
      <c r="VGX23" s="336"/>
      <c r="VGY23" s="337"/>
      <c r="VGZ23" s="308"/>
      <c r="VHA23" s="309"/>
      <c r="VHB23" s="310"/>
      <c r="VHC23" s="343"/>
      <c r="VHD23" s="343"/>
      <c r="VHE23" s="343"/>
      <c r="VHF23" s="343"/>
      <c r="VHG23" s="343"/>
      <c r="VHH23" s="343"/>
      <c r="VHI23" s="343"/>
      <c r="VHJ23" s="343"/>
      <c r="VHK23" s="307"/>
      <c r="VHL23" s="335"/>
      <c r="VHM23" s="336"/>
      <c r="VHN23" s="337"/>
      <c r="VHO23" s="308"/>
      <c r="VHP23" s="309"/>
      <c r="VHQ23" s="310"/>
      <c r="VHR23" s="343"/>
      <c r="VHS23" s="343"/>
      <c r="VHT23" s="343"/>
      <c r="VHU23" s="343"/>
      <c r="VHV23" s="343"/>
      <c r="VHW23" s="343"/>
      <c r="VHX23" s="343"/>
      <c r="VHY23" s="343"/>
      <c r="VHZ23" s="307"/>
      <c r="VIA23" s="335"/>
      <c r="VIB23" s="336"/>
      <c r="VIC23" s="337"/>
      <c r="VID23" s="308"/>
      <c r="VIE23" s="309"/>
      <c r="VIF23" s="310"/>
      <c r="VIG23" s="343"/>
      <c r="VIH23" s="343"/>
      <c r="VII23" s="343"/>
      <c r="VIJ23" s="343"/>
      <c r="VIK23" s="343"/>
      <c r="VIL23" s="343"/>
      <c r="VIM23" s="343"/>
      <c r="VIN23" s="343"/>
      <c r="VIO23" s="307"/>
      <c r="VIP23" s="335"/>
      <c r="VIQ23" s="336"/>
      <c r="VIR23" s="337"/>
      <c r="VIS23" s="308"/>
      <c r="VIT23" s="309"/>
      <c r="VIU23" s="310"/>
      <c r="VIV23" s="343"/>
      <c r="VIW23" s="343"/>
      <c r="VIX23" s="343"/>
      <c r="VIY23" s="343"/>
      <c r="VIZ23" s="343"/>
      <c r="VJA23" s="343"/>
      <c r="VJB23" s="343"/>
      <c r="VJC23" s="343"/>
      <c r="VJD23" s="307"/>
      <c r="VJE23" s="335"/>
      <c r="VJF23" s="336"/>
      <c r="VJG23" s="337"/>
      <c r="VJH23" s="308"/>
      <c r="VJI23" s="309"/>
      <c r="VJJ23" s="310"/>
      <c r="VJK23" s="343"/>
      <c r="VJL23" s="343"/>
      <c r="VJM23" s="343"/>
      <c r="VJN23" s="343"/>
      <c r="VJO23" s="343"/>
      <c r="VJP23" s="343"/>
      <c r="VJQ23" s="343"/>
      <c r="VJR23" s="343"/>
      <c r="VJS23" s="307"/>
      <c r="VJT23" s="335"/>
      <c r="VJU23" s="336"/>
      <c r="VJV23" s="337"/>
      <c r="VJW23" s="308"/>
      <c r="VJX23" s="309"/>
      <c r="VJY23" s="310"/>
      <c r="VJZ23" s="343"/>
      <c r="VKA23" s="343"/>
      <c r="VKB23" s="343"/>
      <c r="VKC23" s="343"/>
      <c r="VKD23" s="343"/>
      <c r="VKE23" s="343"/>
      <c r="VKF23" s="343"/>
      <c r="VKG23" s="343"/>
      <c r="VKH23" s="307"/>
      <c r="VKI23" s="335"/>
      <c r="VKJ23" s="336"/>
      <c r="VKK23" s="337"/>
      <c r="VKL23" s="308"/>
      <c r="VKM23" s="309"/>
      <c r="VKN23" s="310"/>
      <c r="VKO23" s="343"/>
      <c r="VKP23" s="343"/>
      <c r="VKQ23" s="343"/>
      <c r="VKR23" s="343"/>
      <c r="VKS23" s="343"/>
      <c r="VKT23" s="343"/>
      <c r="VKU23" s="343"/>
      <c r="VKV23" s="343"/>
      <c r="VKW23" s="307"/>
      <c r="VKX23" s="335"/>
      <c r="VKY23" s="336"/>
      <c r="VKZ23" s="337"/>
      <c r="VLA23" s="308"/>
      <c r="VLB23" s="309"/>
      <c r="VLC23" s="310"/>
      <c r="VLD23" s="343"/>
      <c r="VLE23" s="343"/>
      <c r="VLF23" s="343"/>
      <c r="VLG23" s="343"/>
      <c r="VLH23" s="343"/>
      <c r="VLI23" s="343"/>
      <c r="VLJ23" s="343"/>
      <c r="VLK23" s="343"/>
      <c r="VLL23" s="307"/>
      <c r="VLM23" s="335"/>
      <c r="VLN23" s="336"/>
      <c r="VLO23" s="337"/>
      <c r="VLP23" s="308"/>
      <c r="VLQ23" s="309"/>
      <c r="VLR23" s="310"/>
      <c r="VLS23" s="343"/>
      <c r="VLT23" s="343"/>
      <c r="VLU23" s="343"/>
      <c r="VLV23" s="343"/>
      <c r="VLW23" s="343"/>
      <c r="VLX23" s="343"/>
      <c r="VLY23" s="343"/>
      <c r="VLZ23" s="343"/>
      <c r="VMA23" s="307"/>
      <c r="VMB23" s="335"/>
      <c r="VMC23" s="336"/>
      <c r="VMD23" s="337"/>
      <c r="VME23" s="308"/>
      <c r="VMF23" s="309"/>
      <c r="VMG23" s="310"/>
      <c r="VMH23" s="343"/>
      <c r="VMI23" s="343"/>
      <c r="VMJ23" s="343"/>
      <c r="VMK23" s="343"/>
      <c r="VML23" s="343"/>
      <c r="VMM23" s="343"/>
      <c r="VMN23" s="343"/>
      <c r="VMO23" s="343"/>
      <c r="VMP23" s="307"/>
      <c r="VMQ23" s="335"/>
      <c r="VMR23" s="336"/>
      <c r="VMS23" s="337"/>
      <c r="VMT23" s="308"/>
      <c r="VMU23" s="309"/>
      <c r="VMV23" s="310"/>
      <c r="VMW23" s="343"/>
      <c r="VMX23" s="343"/>
      <c r="VMY23" s="343"/>
      <c r="VMZ23" s="343"/>
      <c r="VNA23" s="343"/>
      <c r="VNB23" s="343"/>
      <c r="VNC23" s="343"/>
      <c r="VND23" s="343"/>
      <c r="VNE23" s="307"/>
      <c r="VNF23" s="335"/>
      <c r="VNG23" s="336"/>
      <c r="VNH23" s="337"/>
      <c r="VNI23" s="308"/>
      <c r="VNJ23" s="309"/>
      <c r="VNK23" s="310"/>
      <c r="VNL23" s="343"/>
      <c r="VNM23" s="343"/>
      <c r="VNN23" s="343"/>
      <c r="VNO23" s="343"/>
      <c r="VNP23" s="343"/>
      <c r="VNQ23" s="343"/>
      <c r="VNR23" s="343"/>
      <c r="VNS23" s="343"/>
      <c r="VNT23" s="307"/>
      <c r="VNU23" s="335"/>
      <c r="VNV23" s="336"/>
      <c r="VNW23" s="337"/>
      <c r="VNX23" s="308"/>
      <c r="VNY23" s="309"/>
      <c r="VNZ23" s="310"/>
      <c r="VOA23" s="343"/>
      <c r="VOB23" s="343"/>
      <c r="VOC23" s="343"/>
      <c r="VOD23" s="343"/>
      <c r="VOE23" s="343"/>
      <c r="VOF23" s="343"/>
      <c r="VOG23" s="343"/>
      <c r="VOH23" s="343"/>
      <c r="VOI23" s="307"/>
      <c r="VOJ23" s="335"/>
      <c r="VOK23" s="336"/>
      <c r="VOL23" s="337"/>
      <c r="VOM23" s="308"/>
      <c r="VON23" s="309"/>
      <c r="VOO23" s="310"/>
      <c r="VOP23" s="343"/>
      <c r="VOQ23" s="343"/>
      <c r="VOR23" s="343"/>
      <c r="VOS23" s="343"/>
      <c r="VOT23" s="343"/>
      <c r="VOU23" s="343"/>
      <c r="VOV23" s="343"/>
      <c r="VOW23" s="343"/>
      <c r="VOX23" s="307"/>
      <c r="VOY23" s="335"/>
      <c r="VOZ23" s="336"/>
      <c r="VPA23" s="337"/>
      <c r="VPB23" s="308"/>
      <c r="VPC23" s="309"/>
      <c r="VPD23" s="310"/>
      <c r="VPE23" s="343"/>
      <c r="VPF23" s="343"/>
      <c r="VPG23" s="343"/>
      <c r="VPH23" s="343"/>
      <c r="VPI23" s="343"/>
      <c r="VPJ23" s="343"/>
      <c r="VPK23" s="343"/>
      <c r="VPL23" s="343"/>
      <c r="VPM23" s="307"/>
      <c r="VPN23" s="335"/>
      <c r="VPO23" s="336"/>
      <c r="VPP23" s="337"/>
      <c r="VPQ23" s="308"/>
      <c r="VPR23" s="309"/>
      <c r="VPS23" s="310"/>
      <c r="VPT23" s="343"/>
      <c r="VPU23" s="343"/>
      <c r="VPV23" s="343"/>
      <c r="VPW23" s="343"/>
      <c r="VPX23" s="343"/>
      <c r="VPY23" s="343"/>
      <c r="VPZ23" s="343"/>
      <c r="VQA23" s="343"/>
      <c r="VQB23" s="307"/>
      <c r="VQC23" s="335"/>
      <c r="VQD23" s="336"/>
      <c r="VQE23" s="337"/>
      <c r="VQF23" s="308"/>
      <c r="VQG23" s="309"/>
      <c r="VQH23" s="310"/>
      <c r="VQI23" s="343"/>
      <c r="VQJ23" s="343"/>
      <c r="VQK23" s="343"/>
      <c r="VQL23" s="343"/>
      <c r="VQM23" s="343"/>
      <c r="VQN23" s="343"/>
      <c r="VQO23" s="343"/>
      <c r="VQP23" s="343"/>
      <c r="VQQ23" s="307"/>
      <c r="VQR23" s="335"/>
      <c r="VQS23" s="336"/>
      <c r="VQT23" s="337"/>
      <c r="VQU23" s="308"/>
      <c r="VQV23" s="309"/>
      <c r="VQW23" s="310"/>
      <c r="VQX23" s="343"/>
      <c r="VQY23" s="343"/>
      <c r="VQZ23" s="343"/>
      <c r="VRA23" s="343"/>
      <c r="VRB23" s="343"/>
      <c r="VRC23" s="343"/>
      <c r="VRD23" s="343"/>
      <c r="VRE23" s="343"/>
      <c r="VRF23" s="307"/>
      <c r="VRG23" s="335"/>
      <c r="VRH23" s="336"/>
      <c r="VRI23" s="337"/>
      <c r="VRJ23" s="308"/>
      <c r="VRK23" s="309"/>
      <c r="VRL23" s="310"/>
      <c r="VRM23" s="343"/>
      <c r="VRN23" s="343"/>
      <c r="VRO23" s="343"/>
      <c r="VRP23" s="343"/>
      <c r="VRQ23" s="343"/>
      <c r="VRR23" s="343"/>
      <c r="VRS23" s="343"/>
      <c r="VRT23" s="343"/>
      <c r="VRU23" s="307"/>
      <c r="VRV23" s="335"/>
      <c r="VRW23" s="336"/>
      <c r="VRX23" s="337"/>
      <c r="VRY23" s="308"/>
      <c r="VRZ23" s="309"/>
      <c r="VSA23" s="310"/>
      <c r="VSB23" s="343"/>
      <c r="VSC23" s="343"/>
      <c r="VSD23" s="343"/>
      <c r="VSE23" s="343"/>
      <c r="VSF23" s="343"/>
      <c r="VSG23" s="343"/>
      <c r="VSH23" s="343"/>
      <c r="VSI23" s="343"/>
      <c r="VSJ23" s="307"/>
      <c r="VSK23" s="335"/>
      <c r="VSL23" s="336"/>
      <c r="VSM23" s="337"/>
      <c r="VSN23" s="308"/>
      <c r="VSO23" s="309"/>
      <c r="VSP23" s="310"/>
      <c r="VSQ23" s="343"/>
      <c r="VSR23" s="343"/>
      <c r="VSS23" s="343"/>
      <c r="VST23" s="343"/>
      <c r="VSU23" s="343"/>
      <c r="VSV23" s="343"/>
      <c r="VSW23" s="343"/>
      <c r="VSX23" s="343"/>
      <c r="VSY23" s="307"/>
      <c r="VSZ23" s="335"/>
      <c r="VTA23" s="336"/>
      <c r="VTB23" s="337"/>
      <c r="VTC23" s="308"/>
      <c r="VTD23" s="309"/>
      <c r="VTE23" s="310"/>
      <c r="VTF23" s="343"/>
      <c r="VTG23" s="343"/>
      <c r="VTH23" s="343"/>
      <c r="VTI23" s="343"/>
      <c r="VTJ23" s="343"/>
      <c r="VTK23" s="343"/>
      <c r="VTL23" s="343"/>
      <c r="VTM23" s="343"/>
      <c r="VTN23" s="307"/>
      <c r="VTO23" s="335"/>
      <c r="VTP23" s="336"/>
      <c r="VTQ23" s="337"/>
      <c r="VTR23" s="308"/>
      <c r="VTS23" s="309"/>
      <c r="VTT23" s="310"/>
      <c r="VTU23" s="343"/>
      <c r="VTV23" s="343"/>
      <c r="VTW23" s="343"/>
      <c r="VTX23" s="343"/>
      <c r="VTY23" s="343"/>
      <c r="VTZ23" s="343"/>
      <c r="VUA23" s="343"/>
      <c r="VUB23" s="343"/>
      <c r="VUC23" s="307"/>
      <c r="VUD23" s="335"/>
      <c r="VUE23" s="336"/>
      <c r="VUF23" s="337"/>
      <c r="VUG23" s="308"/>
      <c r="VUH23" s="309"/>
      <c r="VUI23" s="310"/>
      <c r="VUJ23" s="343"/>
      <c r="VUK23" s="343"/>
      <c r="VUL23" s="343"/>
      <c r="VUM23" s="343"/>
      <c r="VUN23" s="343"/>
      <c r="VUO23" s="343"/>
      <c r="VUP23" s="343"/>
      <c r="VUQ23" s="343"/>
      <c r="VUR23" s="307"/>
      <c r="VUS23" s="335"/>
      <c r="VUT23" s="336"/>
      <c r="VUU23" s="337"/>
      <c r="VUV23" s="308"/>
      <c r="VUW23" s="309"/>
      <c r="VUX23" s="310"/>
      <c r="VUY23" s="343"/>
      <c r="VUZ23" s="343"/>
      <c r="VVA23" s="343"/>
      <c r="VVB23" s="343"/>
      <c r="VVC23" s="343"/>
      <c r="VVD23" s="343"/>
      <c r="VVE23" s="343"/>
      <c r="VVF23" s="343"/>
      <c r="VVG23" s="307"/>
      <c r="VVH23" s="335"/>
      <c r="VVI23" s="336"/>
      <c r="VVJ23" s="337"/>
      <c r="VVK23" s="308"/>
      <c r="VVL23" s="309"/>
      <c r="VVM23" s="310"/>
      <c r="VVN23" s="343"/>
      <c r="VVO23" s="343"/>
      <c r="VVP23" s="343"/>
      <c r="VVQ23" s="343"/>
      <c r="VVR23" s="343"/>
      <c r="VVS23" s="343"/>
      <c r="VVT23" s="343"/>
      <c r="VVU23" s="343"/>
      <c r="VVV23" s="307"/>
      <c r="VVW23" s="335"/>
      <c r="VVX23" s="336"/>
      <c r="VVY23" s="337"/>
      <c r="VVZ23" s="308"/>
      <c r="VWA23" s="309"/>
      <c r="VWB23" s="310"/>
      <c r="VWC23" s="343"/>
      <c r="VWD23" s="343"/>
      <c r="VWE23" s="343"/>
      <c r="VWF23" s="343"/>
      <c r="VWG23" s="343"/>
      <c r="VWH23" s="343"/>
      <c r="VWI23" s="343"/>
      <c r="VWJ23" s="343"/>
      <c r="VWK23" s="307"/>
      <c r="VWL23" s="335"/>
      <c r="VWM23" s="336"/>
      <c r="VWN23" s="337"/>
      <c r="VWO23" s="308"/>
      <c r="VWP23" s="309"/>
      <c r="VWQ23" s="310"/>
      <c r="VWR23" s="343"/>
      <c r="VWS23" s="343"/>
      <c r="VWT23" s="343"/>
      <c r="VWU23" s="343"/>
      <c r="VWV23" s="343"/>
      <c r="VWW23" s="343"/>
      <c r="VWX23" s="343"/>
      <c r="VWY23" s="343"/>
      <c r="VWZ23" s="307"/>
      <c r="VXA23" s="335"/>
      <c r="VXB23" s="336"/>
      <c r="VXC23" s="337"/>
      <c r="VXD23" s="308"/>
      <c r="VXE23" s="309"/>
      <c r="VXF23" s="310"/>
      <c r="VXG23" s="343"/>
      <c r="VXH23" s="343"/>
      <c r="VXI23" s="343"/>
      <c r="VXJ23" s="343"/>
      <c r="VXK23" s="343"/>
      <c r="VXL23" s="343"/>
      <c r="VXM23" s="343"/>
      <c r="VXN23" s="343"/>
      <c r="VXO23" s="307"/>
      <c r="VXP23" s="335"/>
      <c r="VXQ23" s="336"/>
      <c r="VXR23" s="337"/>
      <c r="VXS23" s="308"/>
      <c r="VXT23" s="309"/>
      <c r="VXU23" s="310"/>
      <c r="VXV23" s="343"/>
      <c r="VXW23" s="343"/>
      <c r="VXX23" s="343"/>
      <c r="VXY23" s="343"/>
      <c r="VXZ23" s="343"/>
      <c r="VYA23" s="343"/>
      <c r="VYB23" s="343"/>
      <c r="VYC23" s="343"/>
      <c r="VYD23" s="307"/>
      <c r="VYE23" s="335"/>
      <c r="VYF23" s="336"/>
      <c r="VYG23" s="337"/>
      <c r="VYH23" s="308"/>
      <c r="VYI23" s="309"/>
      <c r="VYJ23" s="310"/>
      <c r="VYK23" s="343"/>
      <c r="VYL23" s="343"/>
      <c r="VYM23" s="343"/>
      <c r="VYN23" s="343"/>
      <c r="VYO23" s="343"/>
      <c r="VYP23" s="343"/>
      <c r="VYQ23" s="343"/>
      <c r="VYR23" s="343"/>
      <c r="VYS23" s="307"/>
      <c r="VYT23" s="335"/>
      <c r="VYU23" s="336"/>
      <c r="VYV23" s="337"/>
      <c r="VYW23" s="308"/>
      <c r="VYX23" s="309"/>
      <c r="VYY23" s="310"/>
      <c r="VYZ23" s="343"/>
      <c r="VZA23" s="343"/>
      <c r="VZB23" s="343"/>
      <c r="VZC23" s="343"/>
      <c r="VZD23" s="343"/>
      <c r="VZE23" s="343"/>
      <c r="VZF23" s="343"/>
      <c r="VZG23" s="343"/>
      <c r="VZH23" s="307"/>
      <c r="VZI23" s="335"/>
      <c r="VZJ23" s="336"/>
      <c r="VZK23" s="337"/>
      <c r="VZL23" s="308"/>
      <c r="VZM23" s="309"/>
      <c r="VZN23" s="310"/>
      <c r="VZO23" s="343"/>
      <c r="VZP23" s="343"/>
      <c r="VZQ23" s="343"/>
      <c r="VZR23" s="343"/>
      <c r="VZS23" s="343"/>
      <c r="VZT23" s="343"/>
      <c r="VZU23" s="343"/>
      <c r="VZV23" s="343"/>
      <c r="VZW23" s="307"/>
      <c r="VZX23" s="335"/>
      <c r="VZY23" s="336"/>
      <c r="VZZ23" s="337"/>
      <c r="WAA23" s="308"/>
      <c r="WAB23" s="309"/>
      <c r="WAC23" s="310"/>
      <c r="WAD23" s="343"/>
      <c r="WAE23" s="343"/>
      <c r="WAF23" s="343"/>
      <c r="WAG23" s="343"/>
      <c r="WAH23" s="343"/>
      <c r="WAI23" s="343"/>
      <c r="WAJ23" s="343"/>
      <c r="WAK23" s="343"/>
      <c r="WAL23" s="307"/>
      <c r="WAM23" s="335"/>
      <c r="WAN23" s="336"/>
      <c r="WAO23" s="337"/>
      <c r="WAP23" s="308"/>
      <c r="WAQ23" s="309"/>
      <c r="WAR23" s="310"/>
      <c r="WAS23" s="343"/>
      <c r="WAT23" s="343"/>
      <c r="WAU23" s="343"/>
      <c r="WAV23" s="343"/>
      <c r="WAW23" s="343"/>
      <c r="WAX23" s="343"/>
      <c r="WAY23" s="343"/>
      <c r="WAZ23" s="343"/>
      <c r="WBA23" s="307"/>
      <c r="WBB23" s="335"/>
      <c r="WBC23" s="336"/>
      <c r="WBD23" s="337"/>
      <c r="WBE23" s="308"/>
      <c r="WBF23" s="309"/>
      <c r="WBG23" s="310"/>
      <c r="WBH23" s="343"/>
      <c r="WBI23" s="343"/>
      <c r="WBJ23" s="343"/>
      <c r="WBK23" s="343"/>
      <c r="WBL23" s="343"/>
      <c r="WBM23" s="343"/>
      <c r="WBN23" s="343"/>
      <c r="WBO23" s="343"/>
      <c r="WBP23" s="307"/>
      <c r="WBQ23" s="335"/>
      <c r="WBR23" s="336"/>
      <c r="WBS23" s="337"/>
      <c r="WBT23" s="308"/>
      <c r="WBU23" s="309"/>
      <c r="WBV23" s="310"/>
      <c r="WBW23" s="343"/>
      <c r="WBX23" s="343"/>
      <c r="WBY23" s="343"/>
      <c r="WBZ23" s="343"/>
      <c r="WCA23" s="343"/>
      <c r="WCB23" s="343"/>
      <c r="WCC23" s="343"/>
      <c r="WCD23" s="343"/>
      <c r="WCE23" s="307"/>
      <c r="WCF23" s="335"/>
      <c r="WCG23" s="336"/>
      <c r="WCH23" s="337"/>
      <c r="WCI23" s="308"/>
      <c r="WCJ23" s="309"/>
      <c r="WCK23" s="310"/>
      <c r="WCL23" s="343"/>
      <c r="WCM23" s="343"/>
      <c r="WCN23" s="343"/>
      <c r="WCO23" s="343"/>
      <c r="WCP23" s="343"/>
      <c r="WCQ23" s="343"/>
      <c r="WCR23" s="343"/>
      <c r="WCS23" s="343"/>
      <c r="WCT23" s="307"/>
      <c r="WCU23" s="335"/>
      <c r="WCV23" s="336"/>
      <c r="WCW23" s="337"/>
      <c r="WCX23" s="308"/>
      <c r="WCY23" s="309"/>
      <c r="WCZ23" s="310"/>
      <c r="WDA23" s="343"/>
      <c r="WDB23" s="343"/>
      <c r="WDC23" s="343"/>
      <c r="WDD23" s="343"/>
      <c r="WDE23" s="343"/>
      <c r="WDF23" s="343"/>
      <c r="WDG23" s="343"/>
      <c r="WDH23" s="343"/>
      <c r="WDI23" s="307"/>
      <c r="WDJ23" s="335"/>
      <c r="WDK23" s="336"/>
      <c r="WDL23" s="337"/>
      <c r="WDM23" s="308"/>
      <c r="WDN23" s="309"/>
      <c r="WDO23" s="310"/>
      <c r="WDP23" s="343"/>
      <c r="WDQ23" s="343"/>
      <c r="WDR23" s="343"/>
      <c r="WDS23" s="343"/>
      <c r="WDT23" s="343"/>
      <c r="WDU23" s="343"/>
      <c r="WDV23" s="343"/>
      <c r="WDW23" s="343"/>
      <c r="WDX23" s="307"/>
      <c r="WDY23" s="335"/>
      <c r="WDZ23" s="336"/>
      <c r="WEA23" s="337"/>
      <c r="WEB23" s="308"/>
      <c r="WEC23" s="309"/>
      <c r="WED23" s="310"/>
      <c r="WEE23" s="343"/>
      <c r="WEF23" s="343"/>
      <c r="WEG23" s="343"/>
      <c r="WEH23" s="343"/>
      <c r="WEI23" s="343"/>
      <c r="WEJ23" s="343"/>
      <c r="WEK23" s="343"/>
      <c r="WEL23" s="343"/>
      <c r="WEM23" s="307"/>
      <c r="WEN23" s="335"/>
      <c r="WEO23" s="336"/>
      <c r="WEP23" s="337"/>
      <c r="WEQ23" s="308"/>
      <c r="WER23" s="309"/>
      <c r="WES23" s="310"/>
      <c r="WET23" s="343"/>
      <c r="WEU23" s="343"/>
      <c r="WEV23" s="343"/>
      <c r="WEW23" s="343"/>
      <c r="WEX23" s="343"/>
      <c r="WEY23" s="343"/>
      <c r="WEZ23" s="343"/>
      <c r="WFA23" s="343"/>
      <c r="WFB23" s="307"/>
      <c r="WFC23" s="335"/>
      <c r="WFD23" s="336"/>
      <c r="WFE23" s="337"/>
      <c r="WFF23" s="308"/>
      <c r="WFG23" s="309"/>
      <c r="WFH23" s="310"/>
      <c r="WFI23" s="343"/>
      <c r="WFJ23" s="343"/>
      <c r="WFK23" s="343"/>
      <c r="WFL23" s="343"/>
      <c r="WFM23" s="343"/>
      <c r="WFN23" s="343"/>
      <c r="WFO23" s="343"/>
      <c r="WFP23" s="343"/>
      <c r="WFQ23" s="307"/>
      <c r="WFR23" s="335"/>
      <c r="WFS23" s="336"/>
      <c r="WFT23" s="337"/>
      <c r="WFU23" s="308"/>
      <c r="WFV23" s="309"/>
      <c r="WFW23" s="310"/>
      <c r="WFX23" s="343"/>
      <c r="WFY23" s="343"/>
      <c r="WFZ23" s="343"/>
      <c r="WGA23" s="343"/>
      <c r="WGB23" s="343"/>
      <c r="WGC23" s="343"/>
      <c r="WGD23" s="343"/>
      <c r="WGE23" s="343"/>
      <c r="WGF23" s="307"/>
      <c r="WGG23" s="335"/>
      <c r="WGH23" s="336"/>
      <c r="WGI23" s="337"/>
      <c r="WGJ23" s="308"/>
      <c r="WGK23" s="309"/>
      <c r="WGL23" s="310"/>
      <c r="WGM23" s="343"/>
      <c r="WGN23" s="343"/>
      <c r="WGO23" s="343"/>
      <c r="WGP23" s="343"/>
      <c r="WGQ23" s="343"/>
      <c r="WGR23" s="343"/>
      <c r="WGS23" s="343"/>
      <c r="WGT23" s="343"/>
      <c r="WGU23" s="307"/>
      <c r="WGV23" s="335"/>
      <c r="WGW23" s="336"/>
      <c r="WGX23" s="337"/>
      <c r="WGY23" s="308"/>
      <c r="WGZ23" s="309"/>
      <c r="WHA23" s="310"/>
      <c r="WHB23" s="343"/>
      <c r="WHC23" s="343"/>
      <c r="WHD23" s="343"/>
      <c r="WHE23" s="343"/>
      <c r="WHF23" s="343"/>
      <c r="WHG23" s="343"/>
      <c r="WHH23" s="343"/>
      <c r="WHI23" s="343"/>
      <c r="WHJ23" s="307"/>
      <c r="WHK23" s="335"/>
      <c r="WHL23" s="336"/>
      <c r="WHM23" s="337"/>
      <c r="WHN23" s="308"/>
      <c r="WHO23" s="309"/>
      <c r="WHP23" s="310"/>
      <c r="WHQ23" s="343"/>
      <c r="WHR23" s="343"/>
      <c r="WHS23" s="343"/>
      <c r="WHT23" s="343"/>
      <c r="WHU23" s="343"/>
      <c r="WHV23" s="343"/>
      <c r="WHW23" s="343"/>
      <c r="WHX23" s="343"/>
      <c r="WHY23" s="307"/>
      <c r="WHZ23" s="335"/>
      <c r="WIA23" s="336"/>
      <c r="WIB23" s="337"/>
      <c r="WIC23" s="308"/>
      <c r="WID23" s="309"/>
      <c r="WIE23" s="310"/>
      <c r="WIF23" s="343"/>
      <c r="WIG23" s="343"/>
      <c r="WIH23" s="343"/>
      <c r="WII23" s="343"/>
      <c r="WIJ23" s="343"/>
      <c r="WIK23" s="343"/>
      <c r="WIL23" s="343"/>
      <c r="WIM23" s="343"/>
      <c r="WIN23" s="307"/>
      <c r="WIO23" s="335"/>
      <c r="WIP23" s="336"/>
      <c r="WIQ23" s="337"/>
      <c r="WIR23" s="308"/>
      <c r="WIS23" s="309"/>
      <c r="WIT23" s="310"/>
      <c r="WIU23" s="343"/>
      <c r="WIV23" s="343"/>
      <c r="WIW23" s="343"/>
      <c r="WIX23" s="343"/>
      <c r="WIY23" s="343"/>
      <c r="WIZ23" s="343"/>
      <c r="WJA23" s="343"/>
      <c r="WJB23" s="343"/>
      <c r="WJC23" s="307"/>
      <c r="WJD23" s="335"/>
      <c r="WJE23" s="336"/>
      <c r="WJF23" s="337"/>
      <c r="WJG23" s="308"/>
      <c r="WJH23" s="309"/>
      <c r="WJI23" s="310"/>
      <c r="WJJ23" s="343"/>
      <c r="WJK23" s="343"/>
      <c r="WJL23" s="343"/>
      <c r="WJM23" s="343"/>
      <c r="WJN23" s="343"/>
      <c r="WJO23" s="343"/>
      <c r="WJP23" s="343"/>
      <c r="WJQ23" s="343"/>
      <c r="WJR23" s="307"/>
      <c r="WJS23" s="335"/>
      <c r="WJT23" s="336"/>
      <c r="WJU23" s="337"/>
      <c r="WJV23" s="308"/>
      <c r="WJW23" s="309"/>
      <c r="WJX23" s="310"/>
      <c r="WJY23" s="343"/>
      <c r="WJZ23" s="343"/>
      <c r="WKA23" s="343"/>
      <c r="WKB23" s="343"/>
      <c r="WKC23" s="343"/>
      <c r="WKD23" s="343"/>
      <c r="WKE23" s="343"/>
      <c r="WKF23" s="343"/>
      <c r="WKG23" s="307"/>
      <c r="WKH23" s="335"/>
      <c r="WKI23" s="336"/>
      <c r="WKJ23" s="337"/>
      <c r="WKK23" s="308"/>
      <c r="WKL23" s="309"/>
      <c r="WKM23" s="310"/>
      <c r="WKN23" s="343"/>
      <c r="WKO23" s="343"/>
      <c r="WKP23" s="343"/>
      <c r="WKQ23" s="343"/>
      <c r="WKR23" s="343"/>
      <c r="WKS23" s="343"/>
      <c r="WKT23" s="343"/>
      <c r="WKU23" s="343"/>
      <c r="WKV23" s="307"/>
      <c r="WKW23" s="335"/>
      <c r="WKX23" s="336"/>
      <c r="WKY23" s="337"/>
      <c r="WKZ23" s="308"/>
      <c r="WLA23" s="309"/>
      <c r="WLB23" s="310"/>
      <c r="WLC23" s="343"/>
      <c r="WLD23" s="343"/>
      <c r="WLE23" s="343"/>
      <c r="WLF23" s="343"/>
      <c r="WLG23" s="343"/>
      <c r="WLH23" s="343"/>
      <c r="WLI23" s="343"/>
      <c r="WLJ23" s="343"/>
      <c r="WLK23" s="307"/>
      <c r="WLL23" s="335"/>
      <c r="WLM23" s="336"/>
      <c r="WLN23" s="337"/>
      <c r="WLO23" s="308"/>
      <c r="WLP23" s="309"/>
      <c r="WLQ23" s="310"/>
      <c r="WLR23" s="343"/>
      <c r="WLS23" s="343"/>
      <c r="WLT23" s="343"/>
      <c r="WLU23" s="343"/>
      <c r="WLV23" s="343"/>
      <c r="WLW23" s="343"/>
      <c r="WLX23" s="343"/>
      <c r="WLY23" s="343"/>
      <c r="WLZ23" s="307"/>
      <c r="WMA23" s="335"/>
      <c r="WMB23" s="336"/>
      <c r="WMC23" s="337"/>
      <c r="WMD23" s="308"/>
      <c r="WME23" s="309"/>
      <c r="WMF23" s="310"/>
      <c r="WMG23" s="343"/>
      <c r="WMH23" s="343"/>
      <c r="WMI23" s="343"/>
      <c r="WMJ23" s="343"/>
      <c r="WMK23" s="343"/>
      <c r="WML23" s="343"/>
      <c r="WMM23" s="343"/>
      <c r="WMN23" s="343"/>
      <c r="WMO23" s="307"/>
      <c r="WMP23" s="335"/>
      <c r="WMQ23" s="336"/>
      <c r="WMR23" s="337"/>
      <c r="WMS23" s="308"/>
      <c r="WMT23" s="309"/>
      <c r="WMU23" s="310"/>
      <c r="WMV23" s="343"/>
      <c r="WMW23" s="343"/>
      <c r="WMX23" s="343"/>
      <c r="WMY23" s="343"/>
      <c r="WMZ23" s="343"/>
      <c r="WNA23" s="343"/>
      <c r="WNB23" s="343"/>
      <c r="WNC23" s="343"/>
      <c r="WND23" s="307"/>
      <c r="WNE23" s="335"/>
      <c r="WNF23" s="336"/>
      <c r="WNG23" s="337"/>
      <c r="WNH23" s="308"/>
      <c r="WNI23" s="309"/>
      <c r="WNJ23" s="310"/>
      <c r="WNK23" s="343"/>
      <c r="WNL23" s="343"/>
      <c r="WNM23" s="343"/>
      <c r="WNN23" s="343"/>
      <c r="WNO23" s="343"/>
      <c r="WNP23" s="343"/>
      <c r="WNQ23" s="343"/>
      <c r="WNR23" s="343"/>
      <c r="WNS23" s="307"/>
      <c r="WNT23" s="335"/>
      <c r="WNU23" s="336"/>
      <c r="WNV23" s="337"/>
      <c r="WNW23" s="308"/>
      <c r="WNX23" s="309"/>
      <c r="WNY23" s="310"/>
      <c r="WNZ23" s="343"/>
      <c r="WOA23" s="343"/>
      <c r="WOB23" s="343"/>
      <c r="WOC23" s="343"/>
      <c r="WOD23" s="343"/>
      <c r="WOE23" s="343"/>
      <c r="WOF23" s="343"/>
      <c r="WOG23" s="343"/>
      <c r="WOH23" s="307"/>
      <c r="WOI23" s="335"/>
      <c r="WOJ23" s="336"/>
      <c r="WOK23" s="337"/>
      <c r="WOL23" s="308"/>
      <c r="WOM23" s="309"/>
      <c r="WON23" s="310"/>
      <c r="WOO23" s="343"/>
      <c r="WOP23" s="343"/>
      <c r="WOQ23" s="343"/>
      <c r="WOR23" s="343"/>
      <c r="WOS23" s="343"/>
      <c r="WOT23" s="343"/>
      <c r="WOU23" s="343"/>
      <c r="WOV23" s="343"/>
      <c r="WOW23" s="307"/>
      <c r="WOX23" s="335"/>
      <c r="WOY23" s="336"/>
      <c r="WOZ23" s="337"/>
      <c r="WPA23" s="308"/>
      <c r="WPB23" s="309"/>
      <c r="WPC23" s="310"/>
      <c r="WPD23" s="343"/>
      <c r="WPE23" s="343"/>
      <c r="WPF23" s="343"/>
      <c r="WPG23" s="343"/>
      <c r="WPH23" s="343"/>
      <c r="WPI23" s="343"/>
      <c r="WPJ23" s="343"/>
      <c r="WPK23" s="343"/>
      <c r="WPL23" s="307"/>
      <c r="WPM23" s="335"/>
      <c r="WPN23" s="336"/>
      <c r="WPO23" s="337"/>
      <c r="WPP23" s="308"/>
      <c r="WPQ23" s="309"/>
      <c r="WPR23" s="310"/>
      <c r="WPS23" s="343"/>
      <c r="WPT23" s="343"/>
      <c r="WPU23" s="343"/>
      <c r="WPV23" s="343"/>
      <c r="WPW23" s="343"/>
      <c r="WPX23" s="343"/>
      <c r="WPY23" s="343"/>
      <c r="WPZ23" s="343"/>
      <c r="WQA23" s="307"/>
      <c r="WQB23" s="335"/>
      <c r="WQC23" s="336"/>
      <c r="WQD23" s="337"/>
      <c r="WQE23" s="308"/>
      <c r="WQF23" s="309"/>
      <c r="WQG23" s="310"/>
      <c r="WQH23" s="343"/>
      <c r="WQI23" s="343"/>
      <c r="WQJ23" s="343"/>
      <c r="WQK23" s="343"/>
      <c r="WQL23" s="343"/>
      <c r="WQM23" s="343"/>
      <c r="WQN23" s="343"/>
      <c r="WQO23" s="343"/>
      <c r="WQP23" s="307"/>
      <c r="WQQ23" s="335"/>
      <c r="WQR23" s="336"/>
      <c r="WQS23" s="337"/>
      <c r="WQT23" s="308"/>
      <c r="WQU23" s="309"/>
      <c r="WQV23" s="310"/>
      <c r="WQW23" s="343"/>
      <c r="WQX23" s="343"/>
      <c r="WQY23" s="343"/>
      <c r="WQZ23" s="343"/>
      <c r="WRA23" s="343"/>
      <c r="WRB23" s="343"/>
      <c r="WRC23" s="343"/>
      <c r="WRD23" s="343"/>
      <c r="WRE23" s="307"/>
      <c r="WRF23" s="335"/>
      <c r="WRG23" s="336"/>
      <c r="WRH23" s="337"/>
      <c r="WRI23" s="308"/>
      <c r="WRJ23" s="309"/>
      <c r="WRK23" s="310"/>
      <c r="WRL23" s="343"/>
      <c r="WRM23" s="343"/>
      <c r="WRN23" s="343"/>
      <c r="WRO23" s="343"/>
      <c r="WRP23" s="343"/>
      <c r="WRQ23" s="343"/>
      <c r="WRR23" s="343"/>
      <c r="WRS23" s="343"/>
      <c r="WRT23" s="307"/>
      <c r="WRU23" s="335"/>
      <c r="WRV23" s="336"/>
      <c r="WRW23" s="337"/>
      <c r="WRX23" s="308"/>
      <c r="WRY23" s="309"/>
      <c r="WRZ23" s="310"/>
      <c r="WSA23" s="343"/>
      <c r="WSB23" s="343"/>
      <c r="WSC23" s="343"/>
      <c r="WSD23" s="343"/>
      <c r="WSE23" s="343"/>
      <c r="WSF23" s="343"/>
      <c r="WSG23" s="343"/>
      <c r="WSH23" s="343"/>
      <c r="WSI23" s="307"/>
      <c r="WSJ23" s="335"/>
      <c r="WSK23" s="336"/>
      <c r="WSL23" s="337"/>
      <c r="WSM23" s="308"/>
      <c r="WSN23" s="309"/>
      <c r="WSO23" s="310"/>
      <c r="WSP23" s="343"/>
      <c r="WSQ23" s="343"/>
      <c r="WSR23" s="343"/>
      <c r="WSS23" s="343"/>
      <c r="WST23" s="343"/>
      <c r="WSU23" s="343"/>
      <c r="WSV23" s="343"/>
      <c r="WSW23" s="343"/>
      <c r="WSX23" s="307"/>
      <c r="WSY23" s="335"/>
      <c r="WSZ23" s="336"/>
      <c r="WTA23" s="337"/>
      <c r="WTB23" s="308"/>
      <c r="WTC23" s="309"/>
      <c r="WTD23" s="310"/>
      <c r="WTE23" s="343"/>
      <c r="WTF23" s="343"/>
      <c r="WTG23" s="343"/>
      <c r="WTH23" s="343"/>
      <c r="WTI23" s="343"/>
      <c r="WTJ23" s="343"/>
      <c r="WTK23" s="343"/>
      <c r="WTL23" s="343"/>
      <c r="WTM23" s="307"/>
      <c r="WTN23" s="335"/>
      <c r="WTO23" s="336"/>
      <c r="WTP23" s="337"/>
      <c r="WTQ23" s="308"/>
      <c r="WTR23" s="309"/>
      <c r="WTS23" s="310"/>
      <c r="WTT23" s="343"/>
      <c r="WTU23" s="343"/>
      <c r="WTV23" s="343"/>
      <c r="WTW23" s="343"/>
      <c r="WTX23" s="343"/>
      <c r="WTY23" s="343"/>
      <c r="WTZ23" s="343"/>
      <c r="WUA23" s="343"/>
      <c r="WUB23" s="307"/>
      <c r="WUC23" s="335"/>
      <c r="WUD23" s="336"/>
      <c r="WUE23" s="337"/>
      <c r="WUF23" s="308"/>
      <c r="WUG23" s="309"/>
      <c r="WUH23" s="310"/>
      <c r="WUI23" s="343"/>
      <c r="WUJ23" s="343"/>
      <c r="WUK23" s="343"/>
      <c r="WUL23" s="343"/>
      <c r="WUM23" s="343"/>
      <c r="WUN23" s="343"/>
      <c r="WUO23" s="343"/>
      <c r="WUP23" s="343"/>
      <c r="WUQ23" s="307"/>
      <c r="WUR23" s="335"/>
      <c r="WUS23" s="336"/>
      <c r="WUT23" s="337"/>
      <c r="WUU23" s="308"/>
      <c r="WUV23" s="309"/>
      <c r="WUW23" s="310"/>
      <c r="WUX23" s="343"/>
      <c r="WUY23" s="343"/>
      <c r="WUZ23" s="343"/>
      <c r="WVA23" s="343"/>
      <c r="WVB23" s="343"/>
      <c r="WVC23" s="343"/>
      <c r="WVD23" s="343"/>
      <c r="WVE23" s="343"/>
      <c r="WVF23" s="307"/>
      <c r="WVG23" s="335"/>
      <c r="WVH23" s="336"/>
      <c r="WVI23" s="337"/>
      <c r="WVJ23" s="308"/>
      <c r="WVK23" s="309"/>
      <c r="WVL23" s="310"/>
      <c r="WVM23" s="343"/>
      <c r="WVN23" s="343"/>
      <c r="WVO23" s="343"/>
      <c r="WVP23" s="343"/>
      <c r="WVQ23" s="343"/>
      <c r="WVR23" s="343"/>
      <c r="WVS23" s="343"/>
      <c r="WVT23" s="343"/>
      <c r="WVU23" s="307"/>
      <c r="WVV23" s="335"/>
      <c r="WVW23" s="336"/>
      <c r="WVX23" s="337"/>
      <c r="WVY23" s="308"/>
      <c r="WVZ23" s="309"/>
      <c r="WWA23" s="310"/>
      <c r="WWB23" s="343"/>
      <c r="WWC23" s="343"/>
      <c r="WWD23" s="343"/>
      <c r="WWE23" s="343"/>
      <c r="WWF23" s="343"/>
      <c r="WWG23" s="343"/>
      <c r="WWH23" s="343"/>
      <c r="WWI23" s="343"/>
      <c r="WWJ23" s="307"/>
      <c r="WWK23" s="335"/>
      <c r="WWL23" s="336"/>
      <c r="WWM23" s="337"/>
      <c r="WWN23" s="308"/>
      <c r="WWO23" s="309"/>
      <c r="WWP23" s="310"/>
      <c r="WWQ23" s="343"/>
      <c r="WWR23" s="343"/>
      <c r="WWS23" s="343"/>
      <c r="WWT23" s="343"/>
      <c r="WWU23" s="343"/>
      <c r="WWV23" s="343"/>
      <c r="WWW23" s="343"/>
      <c r="WWX23" s="343"/>
      <c r="WWY23" s="307"/>
      <c r="WWZ23" s="335"/>
      <c r="WXA23" s="336"/>
      <c r="WXB23" s="337"/>
      <c r="WXC23" s="308"/>
      <c r="WXD23" s="309"/>
      <c r="WXE23" s="310"/>
      <c r="WXF23" s="343"/>
      <c r="WXG23" s="343"/>
      <c r="WXH23" s="343"/>
      <c r="WXI23" s="343"/>
      <c r="WXJ23" s="343"/>
      <c r="WXK23" s="343"/>
      <c r="WXL23" s="343"/>
      <c r="WXM23" s="343"/>
      <c r="WXN23" s="307"/>
      <c r="WXO23" s="335"/>
      <c r="WXP23" s="336"/>
      <c r="WXQ23" s="337"/>
      <c r="WXR23" s="308"/>
      <c r="WXS23" s="309"/>
      <c r="WXT23" s="310"/>
      <c r="WXU23" s="343"/>
      <c r="WXV23" s="343"/>
      <c r="WXW23" s="343"/>
      <c r="WXX23" s="343"/>
      <c r="WXY23" s="343"/>
      <c r="WXZ23" s="343"/>
      <c r="WYA23" s="343"/>
      <c r="WYB23" s="343"/>
      <c r="WYC23" s="307"/>
      <c r="WYD23" s="335"/>
      <c r="WYE23" s="336"/>
      <c r="WYF23" s="337"/>
      <c r="WYG23" s="308"/>
      <c r="WYH23" s="309"/>
      <c r="WYI23" s="310"/>
      <c r="WYJ23" s="343"/>
      <c r="WYK23" s="343"/>
      <c r="WYL23" s="343"/>
      <c r="WYM23" s="343"/>
      <c r="WYN23" s="343"/>
      <c r="WYO23" s="343"/>
      <c r="WYP23" s="343"/>
      <c r="WYQ23" s="343"/>
      <c r="WYR23" s="307"/>
      <c r="WYS23" s="335"/>
      <c r="WYT23" s="336"/>
      <c r="WYU23" s="337"/>
      <c r="WYV23" s="308"/>
      <c r="WYW23" s="309"/>
      <c r="WYX23" s="310"/>
      <c r="WYY23" s="343"/>
      <c r="WYZ23" s="343"/>
      <c r="WZA23" s="343"/>
      <c r="WZB23" s="343"/>
      <c r="WZC23" s="343"/>
      <c r="WZD23" s="343"/>
      <c r="WZE23" s="343"/>
      <c r="WZF23" s="343"/>
      <c r="WZG23" s="307"/>
      <c r="WZH23" s="335"/>
      <c r="WZI23" s="336"/>
      <c r="WZJ23" s="337"/>
      <c r="WZK23" s="308"/>
      <c r="WZL23" s="309"/>
      <c r="WZM23" s="310"/>
      <c r="WZN23" s="343"/>
      <c r="WZO23" s="343"/>
      <c r="WZP23" s="343"/>
      <c r="WZQ23" s="343"/>
      <c r="WZR23" s="343"/>
      <c r="WZS23" s="343"/>
      <c r="WZT23" s="343"/>
      <c r="WZU23" s="343"/>
      <c r="WZV23" s="307"/>
      <c r="WZW23" s="335"/>
      <c r="WZX23" s="336"/>
      <c r="WZY23" s="337"/>
      <c r="WZZ23" s="308"/>
      <c r="XAA23" s="309"/>
      <c r="XAB23" s="310"/>
      <c r="XAC23" s="343"/>
      <c r="XAD23" s="343"/>
      <c r="XAE23" s="343"/>
      <c r="XAF23" s="343"/>
      <c r="XAG23" s="343"/>
      <c r="XAH23" s="343"/>
      <c r="XAI23" s="343"/>
      <c r="XAJ23" s="343"/>
      <c r="XAK23" s="307"/>
      <c r="XAL23" s="335"/>
      <c r="XAM23" s="336"/>
      <c r="XAN23" s="337"/>
      <c r="XAO23" s="308"/>
      <c r="XAP23" s="309"/>
      <c r="XAQ23" s="310"/>
      <c r="XAR23" s="343"/>
      <c r="XAS23" s="343"/>
      <c r="XAT23" s="343"/>
      <c r="XAU23" s="343"/>
      <c r="XAV23" s="343"/>
      <c r="XAW23" s="343"/>
      <c r="XAX23" s="343"/>
      <c r="XAY23" s="343"/>
      <c r="XAZ23" s="307"/>
      <c r="XBA23" s="335"/>
      <c r="XBB23" s="336"/>
      <c r="XBC23" s="337"/>
      <c r="XBD23" s="308"/>
      <c r="XBE23" s="309"/>
      <c r="XBF23" s="310"/>
      <c r="XBG23" s="343"/>
      <c r="XBH23" s="343"/>
      <c r="XBI23" s="343"/>
      <c r="XBJ23" s="343"/>
      <c r="XBK23" s="343"/>
      <c r="XBL23" s="343"/>
      <c r="XBM23" s="343"/>
      <c r="XBN23" s="343"/>
      <c r="XBO23" s="307"/>
      <c r="XBP23" s="335"/>
      <c r="XBQ23" s="336"/>
      <c r="XBR23" s="337"/>
      <c r="XBS23" s="308"/>
      <c r="XBT23" s="309"/>
      <c r="XBU23" s="310"/>
      <c r="XBV23" s="343"/>
      <c r="XBW23" s="343"/>
      <c r="XBX23" s="343"/>
      <c r="XBY23" s="343"/>
      <c r="XBZ23" s="343"/>
      <c r="XCA23" s="343"/>
      <c r="XCB23" s="343"/>
      <c r="XCC23" s="343"/>
      <c r="XCD23" s="307"/>
      <c r="XCE23" s="335"/>
      <c r="XCF23" s="336"/>
      <c r="XCG23" s="337"/>
      <c r="XCH23" s="308"/>
      <c r="XCI23" s="309"/>
      <c r="XCJ23" s="310"/>
      <c r="XCK23" s="343"/>
      <c r="XCL23" s="343"/>
      <c r="XCM23" s="343"/>
      <c r="XCN23" s="343"/>
      <c r="XCO23" s="343"/>
      <c r="XCP23" s="343"/>
      <c r="XCQ23" s="343"/>
      <c r="XCR23" s="343"/>
      <c r="XCS23" s="307"/>
      <c r="XCT23" s="335"/>
      <c r="XCU23" s="336"/>
      <c r="XCV23" s="337"/>
      <c r="XCW23" s="308"/>
      <c r="XCX23" s="309"/>
      <c r="XCY23" s="310"/>
      <c r="XCZ23" s="343"/>
      <c r="XDA23" s="343"/>
      <c r="XDB23" s="343"/>
      <c r="XDC23" s="343"/>
      <c r="XDD23" s="343"/>
      <c r="XDE23" s="343"/>
      <c r="XDF23" s="343"/>
      <c r="XDG23" s="343"/>
      <c r="XDH23" s="307"/>
      <c r="XDI23" s="335"/>
      <c r="XDJ23" s="336"/>
      <c r="XDK23" s="337"/>
      <c r="XDL23" s="308"/>
      <c r="XDM23" s="309"/>
      <c r="XDN23" s="310"/>
      <c r="XDO23" s="343"/>
      <c r="XDP23" s="343"/>
      <c r="XDQ23" s="343"/>
      <c r="XDR23" s="343"/>
      <c r="XDS23" s="343"/>
      <c r="XDT23" s="343"/>
      <c r="XDU23" s="343"/>
      <c r="XDV23" s="343"/>
      <c r="XDW23" s="307"/>
      <c r="XDX23" s="335"/>
      <c r="XDY23" s="336"/>
      <c r="XDZ23" s="337"/>
      <c r="XEA23" s="308"/>
      <c r="XEB23" s="309"/>
      <c r="XEC23" s="310"/>
      <c r="XED23" s="343"/>
      <c r="XEE23" s="343"/>
      <c r="XEF23" s="343"/>
      <c r="XEG23" s="343"/>
      <c r="XEH23" s="343"/>
      <c r="XEI23" s="343"/>
      <c r="XEJ23" s="343"/>
      <c r="XEK23" s="343"/>
      <c r="XEL23" s="307"/>
      <c r="XEM23" s="335"/>
      <c r="XEN23" s="336"/>
      <c r="XEO23" s="337"/>
      <c r="XEP23" s="308"/>
      <c r="XEQ23" s="309"/>
      <c r="XER23" s="310"/>
      <c r="XES23" s="343"/>
      <c r="XET23" s="343"/>
      <c r="XEU23" s="343"/>
      <c r="XEV23" s="343"/>
      <c r="XEW23" s="343"/>
      <c r="XEX23" s="343"/>
      <c r="XEY23" s="343"/>
      <c r="XEZ23" s="343"/>
      <c r="XFA23" s="307"/>
      <c r="XFB23" s="335"/>
      <c r="XFC23" s="336"/>
      <c r="XFD23" s="337"/>
    </row>
    <row r="24" spans="1:16384" s="292" customFormat="1" ht="66" customHeight="1">
      <c r="A24" s="307">
        <f>A17+1</f>
        <v>6</v>
      </c>
      <c r="B24" s="344" t="str">
        <f>[1]Schedule!D22</f>
        <v>税コードの取得
Secure dossier to register Tax code</v>
      </c>
      <c r="C24" s="345" t="s">
        <v>446</v>
      </c>
      <c r="D24" s="346" t="s">
        <v>446</v>
      </c>
      <c r="E24" s="308">
        <f>E23+7</f>
        <v>44995</v>
      </c>
      <c r="F24" s="309">
        <v>1</v>
      </c>
      <c r="G24" s="310"/>
      <c r="H24" s="343"/>
      <c r="I24" s="343"/>
      <c r="J24" s="343"/>
      <c r="K24" s="343"/>
      <c r="L24" s="343"/>
      <c r="M24" s="343"/>
      <c r="N24" s="343"/>
      <c r="O24" s="343"/>
      <c r="P24" s="307"/>
      <c r="Q24" s="335"/>
      <c r="R24" s="336"/>
      <c r="S24" s="337"/>
      <c r="T24" s="308"/>
      <c r="U24" s="309"/>
      <c r="V24" s="310"/>
      <c r="W24" s="343"/>
      <c r="X24" s="343"/>
      <c r="Y24" s="343"/>
      <c r="Z24" s="343"/>
      <c r="AA24" s="343"/>
      <c r="AB24" s="343"/>
      <c r="AC24" s="343"/>
      <c r="AD24" s="343"/>
      <c r="AE24" s="307"/>
      <c r="AF24" s="335"/>
      <c r="AG24" s="336"/>
      <c r="AH24" s="337"/>
      <c r="AI24" s="308"/>
      <c r="AJ24" s="309"/>
      <c r="AK24" s="310"/>
      <c r="AL24" s="343"/>
      <c r="AM24" s="343"/>
      <c r="AN24" s="343"/>
      <c r="AO24" s="343"/>
      <c r="AP24" s="343"/>
      <c r="AQ24" s="343"/>
      <c r="AR24" s="343"/>
      <c r="AS24" s="343"/>
      <c r="AT24" s="307"/>
      <c r="AU24" s="335"/>
      <c r="AV24" s="336"/>
      <c r="AW24" s="337"/>
      <c r="AX24" s="308"/>
      <c r="AY24" s="309"/>
      <c r="AZ24" s="310"/>
      <c r="BA24" s="343"/>
      <c r="BB24" s="343"/>
      <c r="BC24" s="343"/>
      <c r="BD24" s="343"/>
      <c r="BE24" s="343"/>
      <c r="BF24" s="343"/>
      <c r="BG24" s="343"/>
      <c r="BH24" s="343"/>
      <c r="BI24" s="307"/>
      <c r="BJ24" s="335"/>
      <c r="BK24" s="336"/>
      <c r="BL24" s="337"/>
      <c r="BM24" s="308"/>
      <c r="BN24" s="309"/>
      <c r="BO24" s="310"/>
      <c r="BP24" s="343"/>
      <c r="BQ24" s="343"/>
      <c r="BR24" s="343"/>
      <c r="BS24" s="343"/>
      <c r="BT24" s="343"/>
      <c r="BU24" s="343"/>
      <c r="BV24" s="343"/>
      <c r="BW24" s="343"/>
      <c r="BX24" s="307"/>
      <c r="BY24" s="335"/>
      <c r="BZ24" s="336"/>
      <c r="CA24" s="337"/>
      <c r="CB24" s="308"/>
      <c r="CC24" s="309"/>
      <c r="CD24" s="310"/>
      <c r="CE24" s="343"/>
      <c r="CF24" s="343"/>
      <c r="CG24" s="343"/>
      <c r="CH24" s="343"/>
      <c r="CI24" s="343"/>
      <c r="CJ24" s="343"/>
      <c r="CK24" s="343"/>
      <c r="CL24" s="343"/>
      <c r="CM24" s="307"/>
      <c r="CN24" s="335"/>
      <c r="CO24" s="336"/>
      <c r="CP24" s="337"/>
      <c r="CQ24" s="308"/>
      <c r="CR24" s="309"/>
      <c r="CS24" s="310"/>
      <c r="CT24" s="343"/>
      <c r="CU24" s="343"/>
      <c r="CV24" s="343"/>
      <c r="CW24" s="343"/>
      <c r="CX24" s="343"/>
      <c r="CY24" s="343"/>
      <c r="CZ24" s="343"/>
      <c r="DA24" s="343"/>
      <c r="DB24" s="307"/>
      <c r="DC24" s="335"/>
      <c r="DD24" s="336"/>
      <c r="DE24" s="337"/>
      <c r="DF24" s="308"/>
      <c r="DG24" s="309"/>
      <c r="DH24" s="310"/>
      <c r="DI24" s="343"/>
      <c r="DJ24" s="343"/>
      <c r="DK24" s="343"/>
      <c r="DL24" s="343"/>
      <c r="DM24" s="343"/>
      <c r="DN24" s="343"/>
      <c r="DO24" s="343"/>
      <c r="DP24" s="343"/>
      <c r="DQ24" s="307"/>
      <c r="DR24" s="335"/>
      <c r="DS24" s="336"/>
      <c r="DT24" s="337"/>
      <c r="DU24" s="308"/>
      <c r="DV24" s="309"/>
      <c r="DW24" s="310"/>
      <c r="DX24" s="343"/>
      <c r="DY24" s="343"/>
      <c r="DZ24" s="343"/>
      <c r="EA24" s="343"/>
      <c r="EB24" s="343"/>
      <c r="EC24" s="343"/>
      <c r="ED24" s="343"/>
      <c r="EE24" s="343"/>
      <c r="EF24" s="307"/>
      <c r="EG24" s="335"/>
      <c r="EH24" s="336"/>
      <c r="EI24" s="337"/>
      <c r="EJ24" s="308"/>
      <c r="EK24" s="309"/>
      <c r="EL24" s="310"/>
      <c r="EM24" s="343"/>
      <c r="EN24" s="343"/>
      <c r="EO24" s="343"/>
      <c r="EP24" s="343"/>
      <c r="EQ24" s="343"/>
      <c r="ER24" s="343"/>
      <c r="ES24" s="343"/>
      <c r="ET24" s="343"/>
      <c r="EU24" s="307"/>
      <c r="EV24" s="335"/>
      <c r="EW24" s="336"/>
      <c r="EX24" s="337"/>
      <c r="EY24" s="308"/>
      <c r="EZ24" s="309"/>
      <c r="FA24" s="310"/>
      <c r="FB24" s="343"/>
      <c r="FC24" s="343"/>
      <c r="FD24" s="343"/>
      <c r="FE24" s="343"/>
      <c r="FF24" s="343"/>
      <c r="FG24" s="343"/>
      <c r="FH24" s="343"/>
      <c r="FI24" s="343"/>
      <c r="FJ24" s="307"/>
      <c r="FK24" s="335"/>
      <c r="FL24" s="336"/>
      <c r="FM24" s="337"/>
      <c r="FN24" s="308"/>
      <c r="FO24" s="309"/>
      <c r="FP24" s="310"/>
      <c r="FQ24" s="343"/>
      <c r="FR24" s="343"/>
      <c r="FS24" s="343"/>
      <c r="FT24" s="343"/>
      <c r="FU24" s="343"/>
      <c r="FV24" s="343"/>
      <c r="FW24" s="343"/>
      <c r="FX24" s="343"/>
      <c r="FY24" s="307"/>
      <c r="FZ24" s="335"/>
      <c r="GA24" s="336"/>
      <c r="GB24" s="337"/>
      <c r="GC24" s="308"/>
      <c r="GD24" s="309"/>
      <c r="GE24" s="310"/>
      <c r="GF24" s="343"/>
      <c r="GG24" s="343"/>
      <c r="GH24" s="343"/>
      <c r="GI24" s="343"/>
      <c r="GJ24" s="343"/>
      <c r="GK24" s="343"/>
      <c r="GL24" s="343"/>
      <c r="GM24" s="343"/>
      <c r="GN24" s="307"/>
      <c r="GO24" s="335"/>
      <c r="GP24" s="336"/>
      <c r="GQ24" s="337"/>
      <c r="GR24" s="308"/>
      <c r="GS24" s="309"/>
      <c r="GT24" s="310"/>
      <c r="GU24" s="343"/>
      <c r="GV24" s="343"/>
      <c r="GW24" s="343"/>
      <c r="GX24" s="343"/>
      <c r="GY24" s="343"/>
      <c r="GZ24" s="343"/>
      <c r="HA24" s="343"/>
      <c r="HB24" s="343"/>
      <c r="HC24" s="307"/>
      <c r="HD24" s="335"/>
      <c r="HE24" s="336"/>
      <c r="HF24" s="337"/>
      <c r="HG24" s="308"/>
      <c r="HH24" s="309"/>
      <c r="HI24" s="310"/>
      <c r="HJ24" s="343"/>
      <c r="HK24" s="343"/>
      <c r="HL24" s="343"/>
      <c r="HM24" s="343"/>
      <c r="HN24" s="343"/>
      <c r="HO24" s="343"/>
      <c r="HP24" s="343"/>
      <c r="HQ24" s="343"/>
      <c r="HR24" s="307"/>
      <c r="HS24" s="335"/>
      <c r="HT24" s="336"/>
      <c r="HU24" s="337"/>
      <c r="HV24" s="308"/>
      <c r="HW24" s="309"/>
      <c r="HX24" s="310"/>
      <c r="HY24" s="343"/>
      <c r="HZ24" s="343"/>
      <c r="IA24" s="343"/>
      <c r="IB24" s="343"/>
      <c r="IC24" s="343"/>
      <c r="ID24" s="343"/>
      <c r="IE24" s="343"/>
      <c r="IF24" s="343"/>
      <c r="IG24" s="307"/>
      <c r="IH24" s="335"/>
      <c r="II24" s="336"/>
      <c r="IJ24" s="337"/>
      <c r="IK24" s="308"/>
      <c r="IL24" s="309"/>
      <c r="IM24" s="310"/>
      <c r="IN24" s="343"/>
      <c r="IO24" s="343"/>
      <c r="IP24" s="343"/>
      <c r="IQ24" s="343"/>
      <c r="IR24" s="343"/>
      <c r="IS24" s="343"/>
      <c r="IT24" s="343"/>
      <c r="IU24" s="343"/>
      <c r="IV24" s="307"/>
      <c r="IW24" s="335"/>
      <c r="IX24" s="336"/>
      <c r="IY24" s="337"/>
      <c r="IZ24" s="308"/>
      <c r="JA24" s="309"/>
      <c r="JB24" s="310"/>
      <c r="JC24" s="343"/>
      <c r="JD24" s="343"/>
      <c r="JE24" s="343"/>
      <c r="JF24" s="343"/>
      <c r="JG24" s="343"/>
      <c r="JH24" s="343"/>
      <c r="JI24" s="343"/>
      <c r="JJ24" s="343"/>
      <c r="JK24" s="307"/>
      <c r="JL24" s="335"/>
      <c r="JM24" s="336"/>
      <c r="JN24" s="337"/>
      <c r="JO24" s="308"/>
      <c r="JP24" s="309"/>
      <c r="JQ24" s="310"/>
      <c r="JR24" s="343"/>
      <c r="JS24" s="343"/>
      <c r="JT24" s="343"/>
      <c r="JU24" s="343"/>
      <c r="JV24" s="343"/>
      <c r="JW24" s="343"/>
      <c r="JX24" s="343"/>
      <c r="JY24" s="343"/>
      <c r="JZ24" s="307"/>
      <c r="KA24" s="335"/>
      <c r="KB24" s="336"/>
      <c r="KC24" s="337"/>
      <c r="KD24" s="308"/>
      <c r="KE24" s="309"/>
      <c r="KF24" s="310"/>
      <c r="KG24" s="343"/>
      <c r="KH24" s="343"/>
      <c r="KI24" s="343"/>
      <c r="KJ24" s="343"/>
      <c r="KK24" s="343"/>
      <c r="KL24" s="343"/>
      <c r="KM24" s="343"/>
      <c r="KN24" s="343"/>
      <c r="KO24" s="307"/>
      <c r="KP24" s="335"/>
      <c r="KQ24" s="336"/>
      <c r="KR24" s="337"/>
      <c r="KS24" s="308"/>
      <c r="KT24" s="309"/>
      <c r="KU24" s="310"/>
      <c r="KV24" s="343"/>
      <c r="KW24" s="343"/>
      <c r="KX24" s="343"/>
      <c r="KY24" s="343"/>
      <c r="KZ24" s="343"/>
      <c r="LA24" s="343"/>
      <c r="LB24" s="343"/>
      <c r="LC24" s="343"/>
      <c r="LD24" s="307"/>
      <c r="LE24" s="335"/>
      <c r="LF24" s="336"/>
      <c r="LG24" s="337"/>
      <c r="LH24" s="308"/>
      <c r="LI24" s="309"/>
      <c r="LJ24" s="310"/>
      <c r="LK24" s="343"/>
      <c r="LL24" s="343"/>
      <c r="LM24" s="343"/>
      <c r="LN24" s="343"/>
      <c r="LO24" s="343"/>
      <c r="LP24" s="343"/>
      <c r="LQ24" s="343"/>
      <c r="LR24" s="343"/>
      <c r="LS24" s="307"/>
      <c r="LT24" s="335"/>
      <c r="LU24" s="336"/>
      <c r="LV24" s="337"/>
      <c r="LW24" s="308"/>
      <c r="LX24" s="309"/>
      <c r="LY24" s="310"/>
      <c r="LZ24" s="343"/>
      <c r="MA24" s="343"/>
      <c r="MB24" s="343"/>
      <c r="MC24" s="343"/>
      <c r="MD24" s="343"/>
      <c r="ME24" s="343"/>
      <c r="MF24" s="343"/>
      <c r="MG24" s="343"/>
      <c r="MH24" s="307"/>
      <c r="MI24" s="335"/>
      <c r="MJ24" s="336"/>
      <c r="MK24" s="337"/>
      <c r="ML24" s="308"/>
      <c r="MM24" s="309"/>
      <c r="MN24" s="310"/>
      <c r="MO24" s="343"/>
      <c r="MP24" s="343"/>
      <c r="MQ24" s="343"/>
      <c r="MR24" s="343"/>
      <c r="MS24" s="343"/>
      <c r="MT24" s="343"/>
      <c r="MU24" s="343"/>
      <c r="MV24" s="343"/>
      <c r="MW24" s="307"/>
      <c r="MX24" s="335"/>
      <c r="MY24" s="336"/>
      <c r="MZ24" s="337"/>
      <c r="NA24" s="308"/>
      <c r="NB24" s="309"/>
      <c r="NC24" s="310"/>
      <c r="ND24" s="343"/>
      <c r="NE24" s="343"/>
      <c r="NF24" s="343"/>
      <c r="NG24" s="343"/>
      <c r="NH24" s="343"/>
      <c r="NI24" s="343"/>
      <c r="NJ24" s="343"/>
      <c r="NK24" s="343"/>
      <c r="NL24" s="307"/>
      <c r="NM24" s="335"/>
      <c r="NN24" s="336"/>
      <c r="NO24" s="337"/>
      <c r="NP24" s="308"/>
      <c r="NQ24" s="309"/>
      <c r="NR24" s="310"/>
      <c r="NS24" s="343"/>
      <c r="NT24" s="343"/>
      <c r="NU24" s="343"/>
      <c r="NV24" s="343"/>
      <c r="NW24" s="343"/>
      <c r="NX24" s="343"/>
      <c r="NY24" s="343"/>
      <c r="NZ24" s="343"/>
      <c r="OA24" s="307"/>
      <c r="OB24" s="335"/>
      <c r="OC24" s="336"/>
      <c r="OD24" s="337"/>
      <c r="OE24" s="308"/>
      <c r="OF24" s="309"/>
      <c r="OG24" s="310"/>
      <c r="OH24" s="343"/>
      <c r="OI24" s="343"/>
      <c r="OJ24" s="343"/>
      <c r="OK24" s="343"/>
      <c r="OL24" s="343"/>
      <c r="OM24" s="343"/>
      <c r="ON24" s="343"/>
      <c r="OO24" s="343"/>
      <c r="OP24" s="307"/>
      <c r="OQ24" s="335"/>
      <c r="OR24" s="336"/>
      <c r="OS24" s="337"/>
      <c r="OT24" s="308"/>
      <c r="OU24" s="309"/>
      <c r="OV24" s="310"/>
      <c r="OW24" s="343"/>
      <c r="OX24" s="343"/>
      <c r="OY24" s="343"/>
      <c r="OZ24" s="343"/>
      <c r="PA24" s="343"/>
      <c r="PB24" s="343"/>
      <c r="PC24" s="343"/>
      <c r="PD24" s="343"/>
      <c r="PE24" s="307"/>
      <c r="PF24" s="335"/>
      <c r="PG24" s="336"/>
      <c r="PH24" s="337"/>
      <c r="PI24" s="308"/>
      <c r="PJ24" s="309"/>
      <c r="PK24" s="310"/>
      <c r="PL24" s="343"/>
      <c r="PM24" s="343"/>
      <c r="PN24" s="343"/>
      <c r="PO24" s="343"/>
      <c r="PP24" s="343"/>
      <c r="PQ24" s="343"/>
      <c r="PR24" s="343"/>
      <c r="PS24" s="343"/>
      <c r="PT24" s="307"/>
      <c r="PU24" s="335"/>
      <c r="PV24" s="336"/>
      <c r="PW24" s="337"/>
      <c r="PX24" s="308"/>
      <c r="PY24" s="309"/>
      <c r="PZ24" s="310"/>
      <c r="QA24" s="343"/>
      <c r="QB24" s="343"/>
      <c r="QC24" s="343"/>
      <c r="QD24" s="343"/>
      <c r="QE24" s="343"/>
      <c r="QF24" s="343"/>
      <c r="QG24" s="343"/>
      <c r="QH24" s="343"/>
      <c r="QI24" s="307"/>
      <c r="QJ24" s="335"/>
      <c r="QK24" s="336"/>
      <c r="QL24" s="337"/>
      <c r="QM24" s="308"/>
      <c r="QN24" s="309"/>
      <c r="QO24" s="310"/>
      <c r="QP24" s="343"/>
      <c r="QQ24" s="343"/>
      <c r="QR24" s="343"/>
      <c r="QS24" s="343"/>
      <c r="QT24" s="343"/>
      <c r="QU24" s="343"/>
      <c r="QV24" s="343"/>
      <c r="QW24" s="343"/>
      <c r="QX24" s="307"/>
      <c r="QY24" s="335"/>
      <c r="QZ24" s="336"/>
      <c r="RA24" s="337"/>
      <c r="RB24" s="308"/>
      <c r="RC24" s="309"/>
      <c r="RD24" s="310"/>
      <c r="RE24" s="343"/>
      <c r="RF24" s="343"/>
      <c r="RG24" s="343"/>
      <c r="RH24" s="343"/>
      <c r="RI24" s="343"/>
      <c r="RJ24" s="343"/>
      <c r="RK24" s="343"/>
      <c r="RL24" s="343"/>
      <c r="RM24" s="307"/>
      <c r="RN24" s="335"/>
      <c r="RO24" s="336"/>
      <c r="RP24" s="337"/>
      <c r="RQ24" s="308"/>
      <c r="RR24" s="309"/>
      <c r="RS24" s="310"/>
      <c r="RT24" s="343"/>
      <c r="RU24" s="343"/>
      <c r="RV24" s="343"/>
      <c r="RW24" s="343"/>
      <c r="RX24" s="343"/>
      <c r="RY24" s="343"/>
      <c r="RZ24" s="343"/>
      <c r="SA24" s="343"/>
      <c r="SB24" s="307"/>
      <c r="SC24" s="335"/>
      <c r="SD24" s="336"/>
      <c r="SE24" s="337"/>
      <c r="SF24" s="308"/>
      <c r="SG24" s="309"/>
      <c r="SH24" s="310"/>
      <c r="SI24" s="343"/>
      <c r="SJ24" s="343"/>
      <c r="SK24" s="343"/>
      <c r="SL24" s="343"/>
      <c r="SM24" s="343"/>
      <c r="SN24" s="343"/>
      <c r="SO24" s="343"/>
      <c r="SP24" s="343"/>
      <c r="SQ24" s="307"/>
      <c r="SR24" s="335"/>
      <c r="SS24" s="336"/>
      <c r="ST24" s="337"/>
      <c r="SU24" s="308"/>
      <c r="SV24" s="309"/>
      <c r="SW24" s="310"/>
      <c r="SX24" s="343"/>
      <c r="SY24" s="343"/>
      <c r="SZ24" s="343"/>
      <c r="TA24" s="343"/>
      <c r="TB24" s="343"/>
      <c r="TC24" s="343"/>
      <c r="TD24" s="343"/>
      <c r="TE24" s="343"/>
      <c r="TF24" s="307"/>
      <c r="TG24" s="335"/>
      <c r="TH24" s="336"/>
      <c r="TI24" s="337"/>
      <c r="TJ24" s="308"/>
      <c r="TK24" s="309"/>
      <c r="TL24" s="310"/>
      <c r="TM24" s="343"/>
      <c r="TN24" s="343"/>
      <c r="TO24" s="343"/>
      <c r="TP24" s="343"/>
      <c r="TQ24" s="343"/>
      <c r="TR24" s="343"/>
      <c r="TS24" s="343"/>
      <c r="TT24" s="343"/>
      <c r="TU24" s="307"/>
      <c r="TV24" s="335"/>
      <c r="TW24" s="336"/>
      <c r="TX24" s="337"/>
      <c r="TY24" s="308"/>
      <c r="TZ24" s="309"/>
      <c r="UA24" s="310"/>
      <c r="UB24" s="343"/>
      <c r="UC24" s="343"/>
      <c r="UD24" s="343"/>
      <c r="UE24" s="343"/>
      <c r="UF24" s="343"/>
      <c r="UG24" s="343"/>
      <c r="UH24" s="343"/>
      <c r="UI24" s="343"/>
      <c r="UJ24" s="307"/>
      <c r="UK24" s="335"/>
      <c r="UL24" s="336"/>
      <c r="UM24" s="337"/>
      <c r="UN24" s="308"/>
      <c r="UO24" s="309"/>
      <c r="UP24" s="310"/>
      <c r="UQ24" s="343"/>
      <c r="UR24" s="343"/>
      <c r="US24" s="343"/>
      <c r="UT24" s="343"/>
      <c r="UU24" s="343"/>
      <c r="UV24" s="343"/>
      <c r="UW24" s="343"/>
      <c r="UX24" s="343"/>
      <c r="UY24" s="307"/>
      <c r="UZ24" s="335"/>
      <c r="VA24" s="336"/>
      <c r="VB24" s="337"/>
      <c r="VC24" s="308"/>
      <c r="VD24" s="309"/>
      <c r="VE24" s="310"/>
      <c r="VF24" s="343"/>
      <c r="VG24" s="343"/>
      <c r="VH24" s="343"/>
      <c r="VI24" s="343"/>
      <c r="VJ24" s="343"/>
      <c r="VK24" s="343"/>
      <c r="VL24" s="343"/>
      <c r="VM24" s="343"/>
      <c r="VN24" s="307"/>
      <c r="VO24" s="335"/>
      <c r="VP24" s="336"/>
      <c r="VQ24" s="337"/>
      <c r="VR24" s="308"/>
      <c r="VS24" s="309"/>
      <c r="VT24" s="310"/>
      <c r="VU24" s="343"/>
      <c r="VV24" s="343"/>
      <c r="VW24" s="343"/>
      <c r="VX24" s="343"/>
      <c r="VY24" s="343"/>
      <c r="VZ24" s="343"/>
      <c r="WA24" s="343"/>
      <c r="WB24" s="343"/>
      <c r="WC24" s="307"/>
      <c r="WD24" s="335"/>
      <c r="WE24" s="336"/>
      <c r="WF24" s="337"/>
      <c r="WG24" s="308"/>
      <c r="WH24" s="309"/>
      <c r="WI24" s="310"/>
      <c r="WJ24" s="343"/>
      <c r="WK24" s="343"/>
      <c r="WL24" s="343"/>
      <c r="WM24" s="343"/>
      <c r="WN24" s="343"/>
      <c r="WO24" s="343"/>
      <c r="WP24" s="343"/>
      <c r="WQ24" s="343"/>
      <c r="WR24" s="307"/>
      <c r="WS24" s="335"/>
      <c r="WT24" s="336"/>
      <c r="WU24" s="337"/>
      <c r="WV24" s="308"/>
      <c r="WW24" s="309"/>
      <c r="WX24" s="310"/>
      <c r="WY24" s="343"/>
      <c r="WZ24" s="343"/>
      <c r="XA24" s="343"/>
      <c r="XB24" s="343"/>
      <c r="XC24" s="343"/>
      <c r="XD24" s="343"/>
      <c r="XE24" s="343"/>
      <c r="XF24" s="343"/>
      <c r="XG24" s="307"/>
      <c r="XH24" s="335"/>
      <c r="XI24" s="336"/>
      <c r="XJ24" s="337"/>
      <c r="XK24" s="308"/>
      <c r="XL24" s="309"/>
      <c r="XM24" s="310"/>
      <c r="XN24" s="343"/>
      <c r="XO24" s="343"/>
      <c r="XP24" s="343"/>
      <c r="XQ24" s="343"/>
      <c r="XR24" s="343"/>
      <c r="XS24" s="343"/>
      <c r="XT24" s="343"/>
      <c r="XU24" s="343"/>
      <c r="XV24" s="307"/>
      <c r="XW24" s="335"/>
      <c r="XX24" s="336"/>
      <c r="XY24" s="337"/>
      <c r="XZ24" s="308"/>
      <c r="YA24" s="309"/>
      <c r="YB24" s="310"/>
      <c r="YC24" s="343"/>
      <c r="YD24" s="343"/>
      <c r="YE24" s="343"/>
      <c r="YF24" s="343"/>
      <c r="YG24" s="343"/>
      <c r="YH24" s="343"/>
      <c r="YI24" s="343"/>
      <c r="YJ24" s="343"/>
      <c r="YK24" s="307"/>
      <c r="YL24" s="335"/>
      <c r="YM24" s="336"/>
      <c r="YN24" s="337"/>
      <c r="YO24" s="308"/>
      <c r="YP24" s="309"/>
      <c r="YQ24" s="310"/>
      <c r="YR24" s="343"/>
      <c r="YS24" s="343"/>
      <c r="YT24" s="343"/>
      <c r="YU24" s="343"/>
      <c r="YV24" s="343"/>
      <c r="YW24" s="343"/>
      <c r="YX24" s="343"/>
      <c r="YY24" s="343"/>
      <c r="YZ24" s="307"/>
      <c r="ZA24" s="335"/>
      <c r="ZB24" s="336"/>
      <c r="ZC24" s="337"/>
      <c r="ZD24" s="308"/>
      <c r="ZE24" s="309"/>
      <c r="ZF24" s="310"/>
      <c r="ZG24" s="343"/>
      <c r="ZH24" s="343"/>
      <c r="ZI24" s="343"/>
      <c r="ZJ24" s="343"/>
      <c r="ZK24" s="343"/>
      <c r="ZL24" s="343"/>
      <c r="ZM24" s="343"/>
      <c r="ZN24" s="343"/>
      <c r="ZO24" s="307"/>
      <c r="ZP24" s="335"/>
      <c r="ZQ24" s="336"/>
      <c r="ZR24" s="337"/>
      <c r="ZS24" s="308"/>
      <c r="ZT24" s="309"/>
      <c r="ZU24" s="310"/>
      <c r="ZV24" s="343"/>
      <c r="ZW24" s="343"/>
      <c r="ZX24" s="343"/>
      <c r="ZY24" s="343"/>
      <c r="ZZ24" s="343"/>
      <c r="AAA24" s="343"/>
      <c r="AAB24" s="343"/>
      <c r="AAC24" s="343"/>
      <c r="AAD24" s="307"/>
      <c r="AAE24" s="335"/>
      <c r="AAF24" s="336"/>
      <c r="AAG24" s="337"/>
      <c r="AAH24" s="308"/>
      <c r="AAI24" s="309"/>
      <c r="AAJ24" s="310"/>
      <c r="AAK24" s="343"/>
      <c r="AAL24" s="343"/>
      <c r="AAM24" s="343"/>
      <c r="AAN24" s="343"/>
      <c r="AAO24" s="343"/>
      <c r="AAP24" s="343"/>
      <c r="AAQ24" s="343"/>
      <c r="AAR24" s="343"/>
      <c r="AAS24" s="307"/>
      <c r="AAT24" s="335"/>
      <c r="AAU24" s="336"/>
      <c r="AAV24" s="337"/>
      <c r="AAW24" s="308"/>
      <c r="AAX24" s="309"/>
      <c r="AAY24" s="310"/>
      <c r="AAZ24" s="343"/>
      <c r="ABA24" s="343"/>
      <c r="ABB24" s="343"/>
      <c r="ABC24" s="343"/>
      <c r="ABD24" s="343"/>
      <c r="ABE24" s="343"/>
      <c r="ABF24" s="343"/>
      <c r="ABG24" s="343"/>
      <c r="ABH24" s="307"/>
      <c r="ABI24" s="335"/>
      <c r="ABJ24" s="336"/>
      <c r="ABK24" s="337"/>
      <c r="ABL24" s="308"/>
      <c r="ABM24" s="309"/>
      <c r="ABN24" s="310"/>
      <c r="ABO24" s="343"/>
      <c r="ABP24" s="343"/>
      <c r="ABQ24" s="343"/>
      <c r="ABR24" s="343"/>
      <c r="ABS24" s="343"/>
      <c r="ABT24" s="343"/>
      <c r="ABU24" s="343"/>
      <c r="ABV24" s="343"/>
      <c r="ABW24" s="307"/>
      <c r="ABX24" s="335"/>
      <c r="ABY24" s="336"/>
      <c r="ABZ24" s="337"/>
      <c r="ACA24" s="308"/>
      <c r="ACB24" s="309"/>
      <c r="ACC24" s="310"/>
      <c r="ACD24" s="343"/>
      <c r="ACE24" s="343"/>
      <c r="ACF24" s="343"/>
      <c r="ACG24" s="343"/>
      <c r="ACH24" s="343"/>
      <c r="ACI24" s="343"/>
      <c r="ACJ24" s="343"/>
      <c r="ACK24" s="343"/>
      <c r="ACL24" s="307"/>
      <c r="ACM24" s="335"/>
      <c r="ACN24" s="336"/>
      <c r="ACO24" s="337"/>
      <c r="ACP24" s="308"/>
      <c r="ACQ24" s="309"/>
      <c r="ACR24" s="310"/>
      <c r="ACS24" s="343"/>
      <c r="ACT24" s="343"/>
      <c r="ACU24" s="343"/>
      <c r="ACV24" s="343"/>
      <c r="ACW24" s="343"/>
      <c r="ACX24" s="343"/>
      <c r="ACY24" s="343"/>
      <c r="ACZ24" s="343"/>
      <c r="ADA24" s="307"/>
      <c r="ADB24" s="335"/>
      <c r="ADC24" s="336"/>
      <c r="ADD24" s="337"/>
      <c r="ADE24" s="308"/>
      <c r="ADF24" s="309"/>
      <c r="ADG24" s="310"/>
      <c r="ADH24" s="343"/>
      <c r="ADI24" s="343"/>
      <c r="ADJ24" s="343"/>
      <c r="ADK24" s="343"/>
      <c r="ADL24" s="343"/>
      <c r="ADM24" s="343"/>
      <c r="ADN24" s="343"/>
      <c r="ADO24" s="343"/>
      <c r="ADP24" s="307"/>
      <c r="ADQ24" s="335"/>
      <c r="ADR24" s="336"/>
      <c r="ADS24" s="337"/>
      <c r="ADT24" s="308"/>
      <c r="ADU24" s="309"/>
      <c r="ADV24" s="310"/>
      <c r="ADW24" s="343"/>
      <c r="ADX24" s="343"/>
      <c r="ADY24" s="343"/>
      <c r="ADZ24" s="343"/>
      <c r="AEA24" s="343"/>
      <c r="AEB24" s="343"/>
      <c r="AEC24" s="343"/>
      <c r="AED24" s="343"/>
      <c r="AEE24" s="307"/>
      <c r="AEF24" s="335"/>
      <c r="AEG24" s="336"/>
      <c r="AEH24" s="337"/>
      <c r="AEI24" s="308"/>
      <c r="AEJ24" s="309"/>
      <c r="AEK24" s="310"/>
      <c r="AEL24" s="343"/>
      <c r="AEM24" s="343"/>
      <c r="AEN24" s="343"/>
      <c r="AEO24" s="343"/>
      <c r="AEP24" s="343"/>
      <c r="AEQ24" s="343"/>
      <c r="AER24" s="343"/>
      <c r="AES24" s="343"/>
      <c r="AET24" s="307"/>
      <c r="AEU24" s="335"/>
      <c r="AEV24" s="336"/>
      <c r="AEW24" s="337"/>
      <c r="AEX24" s="308"/>
      <c r="AEY24" s="309"/>
      <c r="AEZ24" s="310"/>
      <c r="AFA24" s="343"/>
      <c r="AFB24" s="343"/>
      <c r="AFC24" s="343"/>
      <c r="AFD24" s="343"/>
      <c r="AFE24" s="343"/>
      <c r="AFF24" s="343"/>
      <c r="AFG24" s="343"/>
      <c r="AFH24" s="343"/>
      <c r="AFI24" s="307"/>
      <c r="AFJ24" s="335"/>
      <c r="AFK24" s="336"/>
      <c r="AFL24" s="337"/>
      <c r="AFM24" s="308"/>
      <c r="AFN24" s="309"/>
      <c r="AFO24" s="310"/>
      <c r="AFP24" s="343"/>
      <c r="AFQ24" s="343"/>
      <c r="AFR24" s="343"/>
      <c r="AFS24" s="343"/>
      <c r="AFT24" s="343"/>
      <c r="AFU24" s="343"/>
      <c r="AFV24" s="343"/>
      <c r="AFW24" s="343"/>
      <c r="AFX24" s="307"/>
      <c r="AFY24" s="335"/>
      <c r="AFZ24" s="336"/>
      <c r="AGA24" s="337"/>
      <c r="AGB24" s="308"/>
      <c r="AGC24" s="309"/>
      <c r="AGD24" s="310"/>
      <c r="AGE24" s="343"/>
      <c r="AGF24" s="343"/>
      <c r="AGG24" s="343"/>
      <c r="AGH24" s="343"/>
      <c r="AGI24" s="343"/>
      <c r="AGJ24" s="343"/>
      <c r="AGK24" s="343"/>
      <c r="AGL24" s="343"/>
      <c r="AGM24" s="307"/>
      <c r="AGN24" s="335"/>
      <c r="AGO24" s="336"/>
      <c r="AGP24" s="337"/>
      <c r="AGQ24" s="308"/>
      <c r="AGR24" s="309"/>
      <c r="AGS24" s="310"/>
      <c r="AGT24" s="343"/>
      <c r="AGU24" s="343"/>
      <c r="AGV24" s="343"/>
      <c r="AGW24" s="343"/>
      <c r="AGX24" s="343"/>
      <c r="AGY24" s="343"/>
      <c r="AGZ24" s="343"/>
      <c r="AHA24" s="343"/>
      <c r="AHB24" s="307"/>
      <c r="AHC24" s="335"/>
      <c r="AHD24" s="336"/>
      <c r="AHE24" s="337"/>
      <c r="AHF24" s="308"/>
      <c r="AHG24" s="309"/>
      <c r="AHH24" s="310"/>
      <c r="AHI24" s="343"/>
      <c r="AHJ24" s="343"/>
      <c r="AHK24" s="343"/>
      <c r="AHL24" s="343"/>
      <c r="AHM24" s="343"/>
      <c r="AHN24" s="343"/>
      <c r="AHO24" s="343"/>
      <c r="AHP24" s="343"/>
      <c r="AHQ24" s="307"/>
      <c r="AHR24" s="335"/>
      <c r="AHS24" s="336"/>
      <c r="AHT24" s="337"/>
      <c r="AHU24" s="308"/>
      <c r="AHV24" s="309"/>
      <c r="AHW24" s="310"/>
      <c r="AHX24" s="343"/>
      <c r="AHY24" s="343"/>
      <c r="AHZ24" s="343"/>
      <c r="AIA24" s="343"/>
      <c r="AIB24" s="343"/>
      <c r="AIC24" s="343"/>
      <c r="AID24" s="343"/>
      <c r="AIE24" s="343"/>
      <c r="AIF24" s="307"/>
      <c r="AIG24" s="335"/>
      <c r="AIH24" s="336"/>
      <c r="AII24" s="337"/>
      <c r="AIJ24" s="308"/>
      <c r="AIK24" s="309"/>
      <c r="AIL24" s="310"/>
      <c r="AIM24" s="343"/>
      <c r="AIN24" s="343"/>
      <c r="AIO24" s="343"/>
      <c r="AIP24" s="343"/>
      <c r="AIQ24" s="343"/>
      <c r="AIR24" s="343"/>
      <c r="AIS24" s="343"/>
      <c r="AIT24" s="343"/>
      <c r="AIU24" s="307"/>
      <c r="AIV24" s="335"/>
      <c r="AIW24" s="336"/>
      <c r="AIX24" s="337"/>
      <c r="AIY24" s="308"/>
      <c r="AIZ24" s="309"/>
      <c r="AJA24" s="310"/>
      <c r="AJB24" s="343"/>
      <c r="AJC24" s="343"/>
      <c r="AJD24" s="343"/>
      <c r="AJE24" s="343"/>
      <c r="AJF24" s="343"/>
      <c r="AJG24" s="343"/>
      <c r="AJH24" s="343"/>
      <c r="AJI24" s="343"/>
      <c r="AJJ24" s="307"/>
      <c r="AJK24" s="335"/>
      <c r="AJL24" s="336"/>
      <c r="AJM24" s="337"/>
      <c r="AJN24" s="308"/>
      <c r="AJO24" s="309"/>
      <c r="AJP24" s="310"/>
      <c r="AJQ24" s="343"/>
      <c r="AJR24" s="343"/>
      <c r="AJS24" s="343"/>
      <c r="AJT24" s="343"/>
      <c r="AJU24" s="343"/>
      <c r="AJV24" s="343"/>
      <c r="AJW24" s="343"/>
      <c r="AJX24" s="343"/>
      <c r="AJY24" s="307"/>
      <c r="AJZ24" s="335"/>
      <c r="AKA24" s="336"/>
      <c r="AKB24" s="337"/>
      <c r="AKC24" s="308"/>
      <c r="AKD24" s="309"/>
      <c r="AKE24" s="310"/>
      <c r="AKF24" s="343"/>
      <c r="AKG24" s="343"/>
      <c r="AKH24" s="343"/>
      <c r="AKI24" s="343"/>
      <c r="AKJ24" s="343"/>
      <c r="AKK24" s="343"/>
      <c r="AKL24" s="343"/>
      <c r="AKM24" s="343"/>
      <c r="AKN24" s="307"/>
      <c r="AKO24" s="335"/>
      <c r="AKP24" s="336"/>
      <c r="AKQ24" s="337"/>
      <c r="AKR24" s="308"/>
      <c r="AKS24" s="309"/>
      <c r="AKT24" s="310"/>
      <c r="AKU24" s="343"/>
      <c r="AKV24" s="343"/>
      <c r="AKW24" s="343"/>
      <c r="AKX24" s="343"/>
      <c r="AKY24" s="343"/>
      <c r="AKZ24" s="343"/>
      <c r="ALA24" s="343"/>
      <c r="ALB24" s="343"/>
      <c r="ALC24" s="307"/>
      <c r="ALD24" s="335"/>
      <c r="ALE24" s="336"/>
      <c r="ALF24" s="337"/>
      <c r="ALG24" s="308"/>
      <c r="ALH24" s="309"/>
      <c r="ALI24" s="310"/>
      <c r="ALJ24" s="343"/>
      <c r="ALK24" s="343"/>
      <c r="ALL24" s="343"/>
      <c r="ALM24" s="343"/>
      <c r="ALN24" s="343"/>
      <c r="ALO24" s="343"/>
      <c r="ALP24" s="343"/>
      <c r="ALQ24" s="343"/>
      <c r="ALR24" s="307"/>
      <c r="ALS24" s="335"/>
      <c r="ALT24" s="336"/>
      <c r="ALU24" s="337"/>
      <c r="ALV24" s="308"/>
      <c r="ALW24" s="309"/>
      <c r="ALX24" s="310"/>
      <c r="ALY24" s="343"/>
      <c r="ALZ24" s="343"/>
      <c r="AMA24" s="343"/>
      <c r="AMB24" s="343"/>
      <c r="AMC24" s="343"/>
      <c r="AMD24" s="343"/>
      <c r="AME24" s="343"/>
      <c r="AMF24" s="343"/>
      <c r="AMG24" s="307"/>
      <c r="AMH24" s="335"/>
      <c r="AMI24" s="336"/>
      <c r="AMJ24" s="337"/>
      <c r="AMK24" s="308"/>
      <c r="AML24" s="309"/>
      <c r="AMM24" s="310"/>
      <c r="AMN24" s="343"/>
      <c r="AMO24" s="343"/>
      <c r="AMP24" s="343"/>
      <c r="AMQ24" s="343"/>
      <c r="AMR24" s="343"/>
      <c r="AMS24" s="343"/>
      <c r="AMT24" s="343"/>
      <c r="AMU24" s="343"/>
      <c r="AMV24" s="307"/>
      <c r="AMW24" s="335"/>
      <c r="AMX24" s="336"/>
      <c r="AMY24" s="337"/>
      <c r="AMZ24" s="308"/>
      <c r="ANA24" s="309"/>
      <c r="ANB24" s="310"/>
      <c r="ANC24" s="343"/>
      <c r="AND24" s="343"/>
      <c r="ANE24" s="343"/>
      <c r="ANF24" s="343"/>
      <c r="ANG24" s="343"/>
      <c r="ANH24" s="343"/>
      <c r="ANI24" s="343"/>
      <c r="ANJ24" s="343"/>
      <c r="ANK24" s="307"/>
      <c r="ANL24" s="335"/>
      <c r="ANM24" s="336"/>
      <c r="ANN24" s="337"/>
      <c r="ANO24" s="308"/>
      <c r="ANP24" s="309"/>
      <c r="ANQ24" s="310"/>
      <c r="ANR24" s="343"/>
      <c r="ANS24" s="343"/>
      <c r="ANT24" s="343"/>
      <c r="ANU24" s="343"/>
      <c r="ANV24" s="343"/>
      <c r="ANW24" s="343"/>
      <c r="ANX24" s="343"/>
      <c r="ANY24" s="343"/>
      <c r="ANZ24" s="307"/>
      <c r="AOA24" s="335"/>
      <c r="AOB24" s="336"/>
      <c r="AOC24" s="337"/>
      <c r="AOD24" s="308"/>
      <c r="AOE24" s="309"/>
      <c r="AOF24" s="310"/>
      <c r="AOG24" s="343"/>
      <c r="AOH24" s="343"/>
      <c r="AOI24" s="343"/>
      <c r="AOJ24" s="343"/>
      <c r="AOK24" s="343"/>
      <c r="AOL24" s="343"/>
      <c r="AOM24" s="343"/>
      <c r="AON24" s="343"/>
      <c r="AOO24" s="307"/>
      <c r="AOP24" s="335"/>
      <c r="AOQ24" s="336"/>
      <c r="AOR24" s="337"/>
      <c r="AOS24" s="308"/>
      <c r="AOT24" s="309"/>
      <c r="AOU24" s="310"/>
      <c r="AOV24" s="343"/>
      <c r="AOW24" s="343"/>
      <c r="AOX24" s="343"/>
      <c r="AOY24" s="343"/>
      <c r="AOZ24" s="343"/>
      <c r="APA24" s="343"/>
      <c r="APB24" s="343"/>
      <c r="APC24" s="343"/>
      <c r="APD24" s="307"/>
      <c r="APE24" s="335"/>
      <c r="APF24" s="336"/>
      <c r="APG24" s="337"/>
      <c r="APH24" s="308"/>
      <c r="API24" s="309"/>
      <c r="APJ24" s="310"/>
      <c r="APK24" s="343"/>
      <c r="APL24" s="343"/>
      <c r="APM24" s="343"/>
      <c r="APN24" s="343"/>
      <c r="APO24" s="343"/>
      <c r="APP24" s="343"/>
      <c r="APQ24" s="343"/>
      <c r="APR24" s="343"/>
      <c r="APS24" s="307"/>
      <c r="APT24" s="335"/>
      <c r="APU24" s="336"/>
      <c r="APV24" s="337"/>
      <c r="APW24" s="308"/>
      <c r="APX24" s="309"/>
      <c r="APY24" s="310"/>
      <c r="APZ24" s="343"/>
      <c r="AQA24" s="343"/>
      <c r="AQB24" s="343"/>
      <c r="AQC24" s="343"/>
      <c r="AQD24" s="343"/>
      <c r="AQE24" s="343"/>
      <c r="AQF24" s="343"/>
      <c r="AQG24" s="343"/>
      <c r="AQH24" s="307"/>
      <c r="AQI24" s="335"/>
      <c r="AQJ24" s="336"/>
      <c r="AQK24" s="337"/>
      <c r="AQL24" s="308"/>
      <c r="AQM24" s="309"/>
      <c r="AQN24" s="310"/>
      <c r="AQO24" s="343"/>
      <c r="AQP24" s="343"/>
      <c r="AQQ24" s="343"/>
      <c r="AQR24" s="343"/>
      <c r="AQS24" s="343"/>
      <c r="AQT24" s="343"/>
      <c r="AQU24" s="343"/>
      <c r="AQV24" s="343"/>
      <c r="AQW24" s="307"/>
      <c r="AQX24" s="335"/>
      <c r="AQY24" s="336"/>
      <c r="AQZ24" s="337"/>
      <c r="ARA24" s="308"/>
      <c r="ARB24" s="309"/>
      <c r="ARC24" s="310"/>
      <c r="ARD24" s="343"/>
      <c r="ARE24" s="343"/>
      <c r="ARF24" s="343"/>
      <c r="ARG24" s="343"/>
      <c r="ARH24" s="343"/>
      <c r="ARI24" s="343"/>
      <c r="ARJ24" s="343"/>
      <c r="ARK24" s="343"/>
      <c r="ARL24" s="307"/>
      <c r="ARM24" s="335"/>
      <c r="ARN24" s="336"/>
      <c r="ARO24" s="337"/>
      <c r="ARP24" s="308"/>
      <c r="ARQ24" s="309"/>
      <c r="ARR24" s="310"/>
      <c r="ARS24" s="343"/>
      <c r="ART24" s="343"/>
      <c r="ARU24" s="343"/>
      <c r="ARV24" s="343"/>
      <c r="ARW24" s="343"/>
      <c r="ARX24" s="343"/>
      <c r="ARY24" s="343"/>
      <c r="ARZ24" s="343"/>
      <c r="ASA24" s="307"/>
      <c r="ASB24" s="335"/>
      <c r="ASC24" s="336"/>
      <c r="ASD24" s="337"/>
      <c r="ASE24" s="308"/>
      <c r="ASF24" s="309"/>
      <c r="ASG24" s="310"/>
      <c r="ASH24" s="343"/>
      <c r="ASI24" s="343"/>
      <c r="ASJ24" s="343"/>
      <c r="ASK24" s="343"/>
      <c r="ASL24" s="343"/>
      <c r="ASM24" s="343"/>
      <c r="ASN24" s="343"/>
      <c r="ASO24" s="343"/>
      <c r="ASP24" s="307"/>
      <c r="ASQ24" s="335"/>
      <c r="ASR24" s="336"/>
      <c r="ASS24" s="337"/>
      <c r="AST24" s="308"/>
      <c r="ASU24" s="309"/>
      <c r="ASV24" s="310"/>
      <c r="ASW24" s="343"/>
      <c r="ASX24" s="343"/>
      <c r="ASY24" s="343"/>
      <c r="ASZ24" s="343"/>
      <c r="ATA24" s="343"/>
      <c r="ATB24" s="343"/>
      <c r="ATC24" s="343"/>
      <c r="ATD24" s="343"/>
      <c r="ATE24" s="307"/>
      <c r="ATF24" s="335"/>
      <c r="ATG24" s="336"/>
      <c r="ATH24" s="337"/>
      <c r="ATI24" s="308"/>
      <c r="ATJ24" s="309"/>
      <c r="ATK24" s="310"/>
      <c r="ATL24" s="343"/>
      <c r="ATM24" s="343"/>
      <c r="ATN24" s="343"/>
      <c r="ATO24" s="343"/>
      <c r="ATP24" s="343"/>
      <c r="ATQ24" s="343"/>
      <c r="ATR24" s="343"/>
      <c r="ATS24" s="343"/>
      <c r="ATT24" s="307"/>
      <c r="ATU24" s="335"/>
      <c r="ATV24" s="336"/>
      <c r="ATW24" s="337"/>
      <c r="ATX24" s="308"/>
      <c r="ATY24" s="309"/>
      <c r="ATZ24" s="310"/>
      <c r="AUA24" s="343"/>
      <c r="AUB24" s="343"/>
      <c r="AUC24" s="343"/>
      <c r="AUD24" s="343"/>
      <c r="AUE24" s="343"/>
      <c r="AUF24" s="343"/>
      <c r="AUG24" s="343"/>
      <c r="AUH24" s="343"/>
      <c r="AUI24" s="307"/>
      <c r="AUJ24" s="335"/>
      <c r="AUK24" s="336"/>
      <c r="AUL24" s="337"/>
      <c r="AUM24" s="308"/>
      <c r="AUN24" s="309"/>
      <c r="AUO24" s="310"/>
      <c r="AUP24" s="343"/>
      <c r="AUQ24" s="343"/>
      <c r="AUR24" s="343"/>
      <c r="AUS24" s="343"/>
      <c r="AUT24" s="343"/>
      <c r="AUU24" s="343"/>
      <c r="AUV24" s="343"/>
      <c r="AUW24" s="343"/>
      <c r="AUX24" s="307"/>
      <c r="AUY24" s="335"/>
      <c r="AUZ24" s="336"/>
      <c r="AVA24" s="337"/>
      <c r="AVB24" s="308"/>
      <c r="AVC24" s="309"/>
      <c r="AVD24" s="310"/>
      <c r="AVE24" s="343"/>
      <c r="AVF24" s="343"/>
      <c r="AVG24" s="343"/>
      <c r="AVH24" s="343"/>
      <c r="AVI24" s="343"/>
      <c r="AVJ24" s="343"/>
      <c r="AVK24" s="343"/>
      <c r="AVL24" s="343"/>
      <c r="AVM24" s="307"/>
      <c r="AVN24" s="335"/>
      <c r="AVO24" s="336"/>
      <c r="AVP24" s="337"/>
      <c r="AVQ24" s="308"/>
      <c r="AVR24" s="309"/>
      <c r="AVS24" s="310"/>
      <c r="AVT24" s="343"/>
      <c r="AVU24" s="343"/>
      <c r="AVV24" s="343"/>
      <c r="AVW24" s="343"/>
      <c r="AVX24" s="343"/>
      <c r="AVY24" s="343"/>
      <c r="AVZ24" s="343"/>
      <c r="AWA24" s="343"/>
      <c r="AWB24" s="307"/>
      <c r="AWC24" s="335"/>
      <c r="AWD24" s="336"/>
      <c r="AWE24" s="337"/>
      <c r="AWF24" s="308"/>
      <c r="AWG24" s="309"/>
      <c r="AWH24" s="310"/>
      <c r="AWI24" s="343"/>
      <c r="AWJ24" s="343"/>
      <c r="AWK24" s="343"/>
      <c r="AWL24" s="343"/>
      <c r="AWM24" s="343"/>
      <c r="AWN24" s="343"/>
      <c r="AWO24" s="343"/>
      <c r="AWP24" s="343"/>
      <c r="AWQ24" s="307"/>
      <c r="AWR24" s="335"/>
      <c r="AWS24" s="336"/>
      <c r="AWT24" s="337"/>
      <c r="AWU24" s="308"/>
      <c r="AWV24" s="309"/>
      <c r="AWW24" s="310"/>
      <c r="AWX24" s="343"/>
      <c r="AWY24" s="343"/>
      <c r="AWZ24" s="343"/>
      <c r="AXA24" s="343"/>
      <c r="AXB24" s="343"/>
      <c r="AXC24" s="343"/>
      <c r="AXD24" s="343"/>
      <c r="AXE24" s="343"/>
      <c r="AXF24" s="307"/>
      <c r="AXG24" s="335"/>
      <c r="AXH24" s="336"/>
      <c r="AXI24" s="337"/>
      <c r="AXJ24" s="308"/>
      <c r="AXK24" s="309"/>
      <c r="AXL24" s="310"/>
      <c r="AXM24" s="343"/>
      <c r="AXN24" s="343"/>
      <c r="AXO24" s="343"/>
      <c r="AXP24" s="343"/>
      <c r="AXQ24" s="343"/>
      <c r="AXR24" s="343"/>
      <c r="AXS24" s="343"/>
      <c r="AXT24" s="343"/>
      <c r="AXU24" s="307"/>
      <c r="AXV24" s="335"/>
      <c r="AXW24" s="336"/>
      <c r="AXX24" s="337"/>
      <c r="AXY24" s="308"/>
      <c r="AXZ24" s="309"/>
      <c r="AYA24" s="310"/>
      <c r="AYB24" s="343"/>
      <c r="AYC24" s="343"/>
      <c r="AYD24" s="343"/>
      <c r="AYE24" s="343"/>
      <c r="AYF24" s="343"/>
      <c r="AYG24" s="343"/>
      <c r="AYH24" s="343"/>
      <c r="AYI24" s="343"/>
      <c r="AYJ24" s="307"/>
      <c r="AYK24" s="335"/>
      <c r="AYL24" s="336"/>
      <c r="AYM24" s="337"/>
      <c r="AYN24" s="308"/>
      <c r="AYO24" s="309"/>
      <c r="AYP24" s="310"/>
      <c r="AYQ24" s="343"/>
      <c r="AYR24" s="343"/>
      <c r="AYS24" s="343"/>
      <c r="AYT24" s="343"/>
      <c r="AYU24" s="343"/>
      <c r="AYV24" s="343"/>
      <c r="AYW24" s="343"/>
      <c r="AYX24" s="343"/>
      <c r="AYY24" s="307"/>
      <c r="AYZ24" s="335"/>
      <c r="AZA24" s="336"/>
      <c r="AZB24" s="337"/>
      <c r="AZC24" s="308"/>
      <c r="AZD24" s="309"/>
      <c r="AZE24" s="310"/>
      <c r="AZF24" s="343"/>
      <c r="AZG24" s="343"/>
      <c r="AZH24" s="343"/>
      <c r="AZI24" s="343"/>
      <c r="AZJ24" s="343"/>
      <c r="AZK24" s="343"/>
      <c r="AZL24" s="343"/>
      <c r="AZM24" s="343"/>
      <c r="AZN24" s="307"/>
      <c r="AZO24" s="335"/>
      <c r="AZP24" s="336"/>
      <c r="AZQ24" s="337"/>
      <c r="AZR24" s="308"/>
      <c r="AZS24" s="309"/>
      <c r="AZT24" s="310"/>
      <c r="AZU24" s="343"/>
      <c r="AZV24" s="343"/>
      <c r="AZW24" s="343"/>
      <c r="AZX24" s="343"/>
      <c r="AZY24" s="343"/>
      <c r="AZZ24" s="343"/>
      <c r="BAA24" s="343"/>
      <c r="BAB24" s="343"/>
      <c r="BAC24" s="307"/>
      <c r="BAD24" s="335"/>
      <c r="BAE24" s="336"/>
      <c r="BAF24" s="337"/>
      <c r="BAG24" s="308"/>
      <c r="BAH24" s="309"/>
      <c r="BAI24" s="310"/>
      <c r="BAJ24" s="343"/>
      <c r="BAK24" s="343"/>
      <c r="BAL24" s="343"/>
      <c r="BAM24" s="343"/>
      <c r="BAN24" s="343"/>
      <c r="BAO24" s="343"/>
      <c r="BAP24" s="343"/>
      <c r="BAQ24" s="343"/>
      <c r="BAR24" s="307"/>
      <c r="BAS24" s="335"/>
      <c r="BAT24" s="336"/>
      <c r="BAU24" s="337"/>
      <c r="BAV24" s="308"/>
      <c r="BAW24" s="309"/>
      <c r="BAX24" s="310"/>
      <c r="BAY24" s="343"/>
      <c r="BAZ24" s="343"/>
      <c r="BBA24" s="343"/>
      <c r="BBB24" s="343"/>
      <c r="BBC24" s="343"/>
      <c r="BBD24" s="343"/>
      <c r="BBE24" s="343"/>
      <c r="BBF24" s="343"/>
      <c r="BBG24" s="307"/>
      <c r="BBH24" s="335"/>
      <c r="BBI24" s="336"/>
      <c r="BBJ24" s="337"/>
      <c r="BBK24" s="308"/>
      <c r="BBL24" s="309"/>
      <c r="BBM24" s="310"/>
      <c r="BBN24" s="343"/>
      <c r="BBO24" s="343"/>
      <c r="BBP24" s="343"/>
      <c r="BBQ24" s="343"/>
      <c r="BBR24" s="343"/>
      <c r="BBS24" s="343"/>
      <c r="BBT24" s="343"/>
      <c r="BBU24" s="343"/>
      <c r="BBV24" s="307"/>
      <c r="BBW24" s="335"/>
      <c r="BBX24" s="336"/>
      <c r="BBY24" s="337"/>
      <c r="BBZ24" s="308"/>
      <c r="BCA24" s="309"/>
      <c r="BCB24" s="310"/>
      <c r="BCC24" s="343"/>
      <c r="BCD24" s="343"/>
      <c r="BCE24" s="343"/>
      <c r="BCF24" s="343"/>
      <c r="BCG24" s="343"/>
      <c r="BCH24" s="343"/>
      <c r="BCI24" s="343"/>
      <c r="BCJ24" s="343"/>
      <c r="BCK24" s="307"/>
      <c r="BCL24" s="335"/>
      <c r="BCM24" s="336"/>
      <c r="BCN24" s="337"/>
      <c r="BCO24" s="308"/>
      <c r="BCP24" s="309"/>
      <c r="BCQ24" s="310"/>
      <c r="BCR24" s="343"/>
      <c r="BCS24" s="343"/>
      <c r="BCT24" s="343"/>
      <c r="BCU24" s="343"/>
      <c r="BCV24" s="343"/>
      <c r="BCW24" s="343"/>
      <c r="BCX24" s="343"/>
      <c r="BCY24" s="343"/>
      <c r="BCZ24" s="307"/>
      <c r="BDA24" s="335"/>
      <c r="BDB24" s="336"/>
      <c r="BDC24" s="337"/>
      <c r="BDD24" s="308"/>
      <c r="BDE24" s="309"/>
      <c r="BDF24" s="310"/>
      <c r="BDG24" s="343"/>
      <c r="BDH24" s="343"/>
      <c r="BDI24" s="343"/>
      <c r="BDJ24" s="343"/>
      <c r="BDK24" s="343"/>
      <c r="BDL24" s="343"/>
      <c r="BDM24" s="343"/>
      <c r="BDN24" s="343"/>
      <c r="BDO24" s="307"/>
      <c r="BDP24" s="335"/>
      <c r="BDQ24" s="336"/>
      <c r="BDR24" s="337"/>
      <c r="BDS24" s="308"/>
      <c r="BDT24" s="309"/>
      <c r="BDU24" s="310"/>
      <c r="BDV24" s="343"/>
      <c r="BDW24" s="343"/>
      <c r="BDX24" s="343"/>
      <c r="BDY24" s="343"/>
      <c r="BDZ24" s="343"/>
      <c r="BEA24" s="343"/>
      <c r="BEB24" s="343"/>
      <c r="BEC24" s="343"/>
      <c r="BED24" s="307"/>
      <c r="BEE24" s="335"/>
      <c r="BEF24" s="336"/>
      <c r="BEG24" s="337"/>
      <c r="BEH24" s="308"/>
      <c r="BEI24" s="309"/>
      <c r="BEJ24" s="310"/>
      <c r="BEK24" s="343"/>
      <c r="BEL24" s="343"/>
      <c r="BEM24" s="343"/>
      <c r="BEN24" s="343"/>
      <c r="BEO24" s="343"/>
      <c r="BEP24" s="343"/>
      <c r="BEQ24" s="343"/>
      <c r="BER24" s="343"/>
      <c r="BES24" s="307"/>
      <c r="BET24" s="335"/>
      <c r="BEU24" s="336"/>
      <c r="BEV24" s="337"/>
      <c r="BEW24" s="308"/>
      <c r="BEX24" s="309"/>
      <c r="BEY24" s="310"/>
      <c r="BEZ24" s="343"/>
      <c r="BFA24" s="343"/>
      <c r="BFB24" s="343"/>
      <c r="BFC24" s="343"/>
      <c r="BFD24" s="343"/>
      <c r="BFE24" s="343"/>
      <c r="BFF24" s="343"/>
      <c r="BFG24" s="343"/>
      <c r="BFH24" s="307"/>
      <c r="BFI24" s="335"/>
      <c r="BFJ24" s="336"/>
      <c r="BFK24" s="337"/>
      <c r="BFL24" s="308"/>
      <c r="BFM24" s="309"/>
      <c r="BFN24" s="310"/>
      <c r="BFO24" s="343"/>
      <c r="BFP24" s="343"/>
      <c r="BFQ24" s="343"/>
      <c r="BFR24" s="343"/>
      <c r="BFS24" s="343"/>
      <c r="BFT24" s="343"/>
      <c r="BFU24" s="343"/>
      <c r="BFV24" s="343"/>
      <c r="BFW24" s="307"/>
      <c r="BFX24" s="335"/>
      <c r="BFY24" s="336"/>
      <c r="BFZ24" s="337"/>
      <c r="BGA24" s="308"/>
      <c r="BGB24" s="309"/>
      <c r="BGC24" s="310"/>
      <c r="BGD24" s="343"/>
      <c r="BGE24" s="343"/>
      <c r="BGF24" s="343"/>
      <c r="BGG24" s="343"/>
      <c r="BGH24" s="343"/>
      <c r="BGI24" s="343"/>
      <c r="BGJ24" s="343"/>
      <c r="BGK24" s="343"/>
      <c r="BGL24" s="307"/>
      <c r="BGM24" s="335"/>
      <c r="BGN24" s="336"/>
      <c r="BGO24" s="337"/>
      <c r="BGP24" s="308"/>
      <c r="BGQ24" s="309"/>
      <c r="BGR24" s="310"/>
      <c r="BGS24" s="343"/>
      <c r="BGT24" s="343"/>
      <c r="BGU24" s="343"/>
      <c r="BGV24" s="343"/>
      <c r="BGW24" s="343"/>
      <c r="BGX24" s="343"/>
      <c r="BGY24" s="343"/>
      <c r="BGZ24" s="343"/>
      <c r="BHA24" s="307"/>
      <c r="BHB24" s="335"/>
      <c r="BHC24" s="336"/>
      <c r="BHD24" s="337"/>
      <c r="BHE24" s="308"/>
      <c r="BHF24" s="309"/>
      <c r="BHG24" s="310"/>
      <c r="BHH24" s="343"/>
      <c r="BHI24" s="343"/>
      <c r="BHJ24" s="343"/>
      <c r="BHK24" s="343"/>
      <c r="BHL24" s="343"/>
      <c r="BHM24" s="343"/>
      <c r="BHN24" s="343"/>
      <c r="BHO24" s="343"/>
      <c r="BHP24" s="307"/>
      <c r="BHQ24" s="335"/>
      <c r="BHR24" s="336"/>
      <c r="BHS24" s="337"/>
      <c r="BHT24" s="308"/>
      <c r="BHU24" s="309"/>
      <c r="BHV24" s="310"/>
      <c r="BHW24" s="343"/>
      <c r="BHX24" s="343"/>
      <c r="BHY24" s="343"/>
      <c r="BHZ24" s="343"/>
      <c r="BIA24" s="343"/>
      <c r="BIB24" s="343"/>
      <c r="BIC24" s="343"/>
      <c r="BID24" s="343"/>
      <c r="BIE24" s="307"/>
      <c r="BIF24" s="335"/>
      <c r="BIG24" s="336"/>
      <c r="BIH24" s="337"/>
      <c r="BII24" s="308"/>
      <c r="BIJ24" s="309"/>
      <c r="BIK24" s="310"/>
      <c r="BIL24" s="343"/>
      <c r="BIM24" s="343"/>
      <c r="BIN24" s="343"/>
      <c r="BIO24" s="343"/>
      <c r="BIP24" s="343"/>
      <c r="BIQ24" s="343"/>
      <c r="BIR24" s="343"/>
      <c r="BIS24" s="343"/>
      <c r="BIT24" s="307"/>
      <c r="BIU24" s="335"/>
      <c r="BIV24" s="336"/>
      <c r="BIW24" s="337"/>
      <c r="BIX24" s="308"/>
      <c r="BIY24" s="309"/>
      <c r="BIZ24" s="310"/>
      <c r="BJA24" s="343"/>
      <c r="BJB24" s="343"/>
      <c r="BJC24" s="343"/>
      <c r="BJD24" s="343"/>
      <c r="BJE24" s="343"/>
      <c r="BJF24" s="343"/>
      <c r="BJG24" s="343"/>
      <c r="BJH24" s="343"/>
      <c r="BJI24" s="307"/>
      <c r="BJJ24" s="335"/>
      <c r="BJK24" s="336"/>
      <c r="BJL24" s="337"/>
      <c r="BJM24" s="308"/>
      <c r="BJN24" s="309"/>
      <c r="BJO24" s="310"/>
      <c r="BJP24" s="343"/>
      <c r="BJQ24" s="343"/>
      <c r="BJR24" s="343"/>
      <c r="BJS24" s="343"/>
      <c r="BJT24" s="343"/>
      <c r="BJU24" s="343"/>
      <c r="BJV24" s="343"/>
      <c r="BJW24" s="343"/>
      <c r="BJX24" s="307"/>
      <c r="BJY24" s="335"/>
      <c r="BJZ24" s="336"/>
      <c r="BKA24" s="337"/>
      <c r="BKB24" s="308"/>
      <c r="BKC24" s="309"/>
      <c r="BKD24" s="310"/>
      <c r="BKE24" s="343"/>
      <c r="BKF24" s="343"/>
      <c r="BKG24" s="343"/>
      <c r="BKH24" s="343"/>
      <c r="BKI24" s="343"/>
      <c r="BKJ24" s="343"/>
      <c r="BKK24" s="343"/>
      <c r="BKL24" s="343"/>
      <c r="BKM24" s="307"/>
      <c r="BKN24" s="335"/>
      <c r="BKO24" s="336"/>
      <c r="BKP24" s="337"/>
      <c r="BKQ24" s="308"/>
      <c r="BKR24" s="309"/>
      <c r="BKS24" s="310"/>
      <c r="BKT24" s="343"/>
      <c r="BKU24" s="343"/>
      <c r="BKV24" s="343"/>
      <c r="BKW24" s="343"/>
      <c r="BKX24" s="343"/>
      <c r="BKY24" s="343"/>
      <c r="BKZ24" s="343"/>
      <c r="BLA24" s="343"/>
      <c r="BLB24" s="307"/>
      <c r="BLC24" s="335"/>
      <c r="BLD24" s="336"/>
      <c r="BLE24" s="337"/>
      <c r="BLF24" s="308"/>
      <c r="BLG24" s="309"/>
      <c r="BLH24" s="310"/>
      <c r="BLI24" s="343"/>
      <c r="BLJ24" s="343"/>
      <c r="BLK24" s="343"/>
      <c r="BLL24" s="343"/>
      <c r="BLM24" s="343"/>
      <c r="BLN24" s="343"/>
      <c r="BLO24" s="343"/>
      <c r="BLP24" s="343"/>
      <c r="BLQ24" s="307"/>
      <c r="BLR24" s="335"/>
      <c r="BLS24" s="336"/>
      <c r="BLT24" s="337"/>
      <c r="BLU24" s="308"/>
      <c r="BLV24" s="309"/>
      <c r="BLW24" s="310"/>
      <c r="BLX24" s="343"/>
      <c r="BLY24" s="343"/>
      <c r="BLZ24" s="343"/>
      <c r="BMA24" s="343"/>
      <c r="BMB24" s="343"/>
      <c r="BMC24" s="343"/>
      <c r="BMD24" s="343"/>
      <c r="BME24" s="343"/>
      <c r="BMF24" s="307"/>
      <c r="BMG24" s="335"/>
      <c r="BMH24" s="336"/>
      <c r="BMI24" s="337"/>
      <c r="BMJ24" s="308"/>
      <c r="BMK24" s="309"/>
      <c r="BML24" s="310"/>
      <c r="BMM24" s="343"/>
      <c r="BMN24" s="343"/>
      <c r="BMO24" s="343"/>
      <c r="BMP24" s="343"/>
      <c r="BMQ24" s="343"/>
      <c r="BMR24" s="343"/>
      <c r="BMS24" s="343"/>
      <c r="BMT24" s="343"/>
      <c r="BMU24" s="307"/>
      <c r="BMV24" s="335"/>
      <c r="BMW24" s="336"/>
      <c r="BMX24" s="337"/>
      <c r="BMY24" s="308"/>
      <c r="BMZ24" s="309"/>
      <c r="BNA24" s="310"/>
      <c r="BNB24" s="343"/>
      <c r="BNC24" s="343"/>
      <c r="BND24" s="343"/>
      <c r="BNE24" s="343"/>
      <c r="BNF24" s="343"/>
      <c r="BNG24" s="343"/>
      <c r="BNH24" s="343"/>
      <c r="BNI24" s="343"/>
      <c r="BNJ24" s="307"/>
      <c r="BNK24" s="335"/>
      <c r="BNL24" s="336"/>
      <c r="BNM24" s="337"/>
      <c r="BNN24" s="308"/>
      <c r="BNO24" s="309"/>
      <c r="BNP24" s="310"/>
      <c r="BNQ24" s="343"/>
      <c r="BNR24" s="343"/>
      <c r="BNS24" s="343"/>
      <c r="BNT24" s="343"/>
      <c r="BNU24" s="343"/>
      <c r="BNV24" s="343"/>
      <c r="BNW24" s="343"/>
      <c r="BNX24" s="343"/>
      <c r="BNY24" s="307"/>
      <c r="BNZ24" s="335"/>
      <c r="BOA24" s="336"/>
      <c r="BOB24" s="337"/>
      <c r="BOC24" s="308"/>
      <c r="BOD24" s="309"/>
      <c r="BOE24" s="310"/>
      <c r="BOF24" s="343"/>
      <c r="BOG24" s="343"/>
      <c r="BOH24" s="343"/>
      <c r="BOI24" s="343"/>
      <c r="BOJ24" s="343"/>
      <c r="BOK24" s="343"/>
      <c r="BOL24" s="343"/>
      <c r="BOM24" s="343"/>
      <c r="BON24" s="307"/>
      <c r="BOO24" s="335"/>
      <c r="BOP24" s="336"/>
      <c r="BOQ24" s="337"/>
      <c r="BOR24" s="308"/>
      <c r="BOS24" s="309"/>
      <c r="BOT24" s="310"/>
      <c r="BOU24" s="343"/>
      <c r="BOV24" s="343"/>
      <c r="BOW24" s="343"/>
      <c r="BOX24" s="343"/>
      <c r="BOY24" s="343"/>
      <c r="BOZ24" s="343"/>
      <c r="BPA24" s="343"/>
      <c r="BPB24" s="343"/>
      <c r="BPC24" s="307"/>
      <c r="BPD24" s="335"/>
      <c r="BPE24" s="336"/>
      <c r="BPF24" s="337"/>
      <c r="BPG24" s="308"/>
      <c r="BPH24" s="309"/>
      <c r="BPI24" s="310"/>
      <c r="BPJ24" s="343"/>
      <c r="BPK24" s="343"/>
      <c r="BPL24" s="343"/>
      <c r="BPM24" s="343"/>
      <c r="BPN24" s="343"/>
      <c r="BPO24" s="343"/>
      <c r="BPP24" s="343"/>
      <c r="BPQ24" s="343"/>
      <c r="BPR24" s="307"/>
      <c r="BPS24" s="335"/>
      <c r="BPT24" s="336"/>
      <c r="BPU24" s="337"/>
      <c r="BPV24" s="308"/>
      <c r="BPW24" s="309"/>
      <c r="BPX24" s="310"/>
      <c r="BPY24" s="343"/>
      <c r="BPZ24" s="343"/>
      <c r="BQA24" s="343"/>
      <c r="BQB24" s="343"/>
      <c r="BQC24" s="343"/>
      <c r="BQD24" s="343"/>
      <c r="BQE24" s="343"/>
      <c r="BQF24" s="343"/>
      <c r="BQG24" s="307"/>
      <c r="BQH24" s="335"/>
      <c r="BQI24" s="336"/>
      <c r="BQJ24" s="337"/>
      <c r="BQK24" s="308"/>
      <c r="BQL24" s="309"/>
      <c r="BQM24" s="310"/>
      <c r="BQN24" s="343"/>
      <c r="BQO24" s="343"/>
      <c r="BQP24" s="343"/>
      <c r="BQQ24" s="343"/>
      <c r="BQR24" s="343"/>
      <c r="BQS24" s="343"/>
      <c r="BQT24" s="343"/>
      <c r="BQU24" s="343"/>
      <c r="BQV24" s="307"/>
      <c r="BQW24" s="335"/>
      <c r="BQX24" s="336"/>
      <c r="BQY24" s="337"/>
      <c r="BQZ24" s="308"/>
      <c r="BRA24" s="309"/>
      <c r="BRB24" s="310"/>
      <c r="BRC24" s="343"/>
      <c r="BRD24" s="343"/>
      <c r="BRE24" s="343"/>
      <c r="BRF24" s="343"/>
      <c r="BRG24" s="343"/>
      <c r="BRH24" s="343"/>
      <c r="BRI24" s="343"/>
      <c r="BRJ24" s="343"/>
      <c r="BRK24" s="307"/>
      <c r="BRL24" s="335"/>
      <c r="BRM24" s="336"/>
      <c r="BRN24" s="337"/>
      <c r="BRO24" s="308"/>
      <c r="BRP24" s="309"/>
      <c r="BRQ24" s="310"/>
      <c r="BRR24" s="343"/>
      <c r="BRS24" s="343"/>
      <c r="BRT24" s="343"/>
      <c r="BRU24" s="343"/>
      <c r="BRV24" s="343"/>
      <c r="BRW24" s="343"/>
      <c r="BRX24" s="343"/>
      <c r="BRY24" s="343"/>
      <c r="BRZ24" s="307"/>
      <c r="BSA24" s="335"/>
      <c r="BSB24" s="336"/>
      <c r="BSC24" s="337"/>
      <c r="BSD24" s="308"/>
      <c r="BSE24" s="309"/>
      <c r="BSF24" s="310"/>
      <c r="BSG24" s="343"/>
      <c r="BSH24" s="343"/>
      <c r="BSI24" s="343"/>
      <c r="BSJ24" s="343"/>
      <c r="BSK24" s="343"/>
      <c r="BSL24" s="343"/>
      <c r="BSM24" s="343"/>
      <c r="BSN24" s="343"/>
      <c r="BSO24" s="307"/>
      <c r="BSP24" s="335"/>
      <c r="BSQ24" s="336"/>
      <c r="BSR24" s="337"/>
      <c r="BSS24" s="308"/>
      <c r="BST24" s="309"/>
      <c r="BSU24" s="310"/>
      <c r="BSV24" s="343"/>
      <c r="BSW24" s="343"/>
      <c r="BSX24" s="343"/>
      <c r="BSY24" s="343"/>
      <c r="BSZ24" s="343"/>
      <c r="BTA24" s="343"/>
      <c r="BTB24" s="343"/>
      <c r="BTC24" s="343"/>
      <c r="BTD24" s="307"/>
      <c r="BTE24" s="335"/>
      <c r="BTF24" s="336"/>
      <c r="BTG24" s="337"/>
      <c r="BTH24" s="308"/>
      <c r="BTI24" s="309"/>
      <c r="BTJ24" s="310"/>
      <c r="BTK24" s="343"/>
      <c r="BTL24" s="343"/>
      <c r="BTM24" s="343"/>
      <c r="BTN24" s="343"/>
      <c r="BTO24" s="343"/>
      <c r="BTP24" s="343"/>
      <c r="BTQ24" s="343"/>
      <c r="BTR24" s="343"/>
      <c r="BTS24" s="307"/>
      <c r="BTT24" s="335"/>
      <c r="BTU24" s="336"/>
      <c r="BTV24" s="337"/>
      <c r="BTW24" s="308"/>
      <c r="BTX24" s="309"/>
      <c r="BTY24" s="310"/>
      <c r="BTZ24" s="343"/>
      <c r="BUA24" s="343"/>
      <c r="BUB24" s="343"/>
      <c r="BUC24" s="343"/>
      <c r="BUD24" s="343"/>
      <c r="BUE24" s="343"/>
      <c r="BUF24" s="343"/>
      <c r="BUG24" s="343"/>
      <c r="BUH24" s="307"/>
      <c r="BUI24" s="335"/>
      <c r="BUJ24" s="336"/>
      <c r="BUK24" s="337"/>
      <c r="BUL24" s="308"/>
      <c r="BUM24" s="309"/>
      <c r="BUN24" s="310"/>
      <c r="BUO24" s="343"/>
      <c r="BUP24" s="343"/>
      <c r="BUQ24" s="343"/>
      <c r="BUR24" s="343"/>
      <c r="BUS24" s="343"/>
      <c r="BUT24" s="343"/>
      <c r="BUU24" s="343"/>
      <c r="BUV24" s="343"/>
      <c r="BUW24" s="307"/>
      <c r="BUX24" s="335"/>
      <c r="BUY24" s="336"/>
      <c r="BUZ24" s="337"/>
      <c r="BVA24" s="308"/>
      <c r="BVB24" s="309"/>
      <c r="BVC24" s="310"/>
      <c r="BVD24" s="343"/>
      <c r="BVE24" s="343"/>
      <c r="BVF24" s="343"/>
      <c r="BVG24" s="343"/>
      <c r="BVH24" s="343"/>
      <c r="BVI24" s="343"/>
      <c r="BVJ24" s="343"/>
      <c r="BVK24" s="343"/>
      <c r="BVL24" s="307"/>
      <c r="BVM24" s="335"/>
      <c r="BVN24" s="336"/>
      <c r="BVO24" s="337"/>
      <c r="BVP24" s="308"/>
      <c r="BVQ24" s="309"/>
      <c r="BVR24" s="310"/>
      <c r="BVS24" s="343"/>
      <c r="BVT24" s="343"/>
      <c r="BVU24" s="343"/>
      <c r="BVV24" s="343"/>
      <c r="BVW24" s="343"/>
      <c r="BVX24" s="343"/>
      <c r="BVY24" s="343"/>
      <c r="BVZ24" s="343"/>
      <c r="BWA24" s="307"/>
      <c r="BWB24" s="335"/>
      <c r="BWC24" s="336"/>
      <c r="BWD24" s="337"/>
      <c r="BWE24" s="308"/>
      <c r="BWF24" s="309"/>
      <c r="BWG24" s="310"/>
      <c r="BWH24" s="343"/>
      <c r="BWI24" s="343"/>
      <c r="BWJ24" s="343"/>
      <c r="BWK24" s="343"/>
      <c r="BWL24" s="343"/>
      <c r="BWM24" s="343"/>
      <c r="BWN24" s="343"/>
      <c r="BWO24" s="343"/>
      <c r="BWP24" s="307"/>
      <c r="BWQ24" s="335"/>
      <c r="BWR24" s="336"/>
      <c r="BWS24" s="337"/>
      <c r="BWT24" s="308"/>
      <c r="BWU24" s="309"/>
      <c r="BWV24" s="310"/>
      <c r="BWW24" s="343"/>
      <c r="BWX24" s="343"/>
      <c r="BWY24" s="343"/>
      <c r="BWZ24" s="343"/>
      <c r="BXA24" s="343"/>
      <c r="BXB24" s="343"/>
      <c r="BXC24" s="343"/>
      <c r="BXD24" s="343"/>
      <c r="BXE24" s="307"/>
      <c r="BXF24" s="335"/>
      <c r="BXG24" s="336"/>
      <c r="BXH24" s="337"/>
      <c r="BXI24" s="308"/>
      <c r="BXJ24" s="309"/>
      <c r="BXK24" s="310"/>
      <c r="BXL24" s="343"/>
      <c r="BXM24" s="343"/>
      <c r="BXN24" s="343"/>
      <c r="BXO24" s="343"/>
      <c r="BXP24" s="343"/>
      <c r="BXQ24" s="343"/>
      <c r="BXR24" s="343"/>
      <c r="BXS24" s="343"/>
      <c r="BXT24" s="307"/>
      <c r="BXU24" s="335"/>
      <c r="BXV24" s="336"/>
      <c r="BXW24" s="337"/>
      <c r="BXX24" s="308"/>
      <c r="BXY24" s="309"/>
      <c r="BXZ24" s="310"/>
      <c r="BYA24" s="343"/>
      <c r="BYB24" s="343"/>
      <c r="BYC24" s="343"/>
      <c r="BYD24" s="343"/>
      <c r="BYE24" s="343"/>
      <c r="BYF24" s="343"/>
      <c r="BYG24" s="343"/>
      <c r="BYH24" s="343"/>
      <c r="BYI24" s="307"/>
      <c r="BYJ24" s="335"/>
      <c r="BYK24" s="336"/>
      <c r="BYL24" s="337"/>
      <c r="BYM24" s="308"/>
      <c r="BYN24" s="309"/>
      <c r="BYO24" s="310"/>
      <c r="BYP24" s="343"/>
      <c r="BYQ24" s="343"/>
      <c r="BYR24" s="343"/>
      <c r="BYS24" s="343"/>
      <c r="BYT24" s="343"/>
      <c r="BYU24" s="343"/>
      <c r="BYV24" s="343"/>
      <c r="BYW24" s="343"/>
      <c r="BYX24" s="307"/>
      <c r="BYY24" s="335"/>
      <c r="BYZ24" s="336"/>
      <c r="BZA24" s="337"/>
      <c r="BZB24" s="308"/>
      <c r="BZC24" s="309"/>
      <c r="BZD24" s="310"/>
      <c r="BZE24" s="343"/>
      <c r="BZF24" s="343"/>
      <c r="BZG24" s="343"/>
      <c r="BZH24" s="343"/>
      <c r="BZI24" s="343"/>
      <c r="BZJ24" s="343"/>
      <c r="BZK24" s="343"/>
      <c r="BZL24" s="343"/>
      <c r="BZM24" s="307"/>
      <c r="BZN24" s="335"/>
      <c r="BZO24" s="336"/>
      <c r="BZP24" s="337"/>
      <c r="BZQ24" s="308"/>
      <c r="BZR24" s="309"/>
      <c r="BZS24" s="310"/>
      <c r="BZT24" s="343"/>
      <c r="BZU24" s="343"/>
      <c r="BZV24" s="343"/>
      <c r="BZW24" s="343"/>
      <c r="BZX24" s="343"/>
      <c r="BZY24" s="343"/>
      <c r="BZZ24" s="343"/>
      <c r="CAA24" s="343"/>
      <c r="CAB24" s="307"/>
      <c r="CAC24" s="335"/>
      <c r="CAD24" s="336"/>
      <c r="CAE24" s="337"/>
      <c r="CAF24" s="308"/>
      <c r="CAG24" s="309"/>
      <c r="CAH24" s="310"/>
      <c r="CAI24" s="343"/>
      <c r="CAJ24" s="343"/>
      <c r="CAK24" s="343"/>
      <c r="CAL24" s="343"/>
      <c r="CAM24" s="343"/>
      <c r="CAN24" s="343"/>
      <c r="CAO24" s="343"/>
      <c r="CAP24" s="343"/>
      <c r="CAQ24" s="307"/>
      <c r="CAR24" s="335"/>
      <c r="CAS24" s="336"/>
      <c r="CAT24" s="337"/>
      <c r="CAU24" s="308"/>
      <c r="CAV24" s="309"/>
      <c r="CAW24" s="310"/>
      <c r="CAX24" s="343"/>
      <c r="CAY24" s="343"/>
      <c r="CAZ24" s="343"/>
      <c r="CBA24" s="343"/>
      <c r="CBB24" s="343"/>
      <c r="CBC24" s="343"/>
      <c r="CBD24" s="343"/>
      <c r="CBE24" s="343"/>
      <c r="CBF24" s="307"/>
      <c r="CBG24" s="335"/>
      <c r="CBH24" s="336"/>
      <c r="CBI24" s="337"/>
      <c r="CBJ24" s="308"/>
      <c r="CBK24" s="309"/>
      <c r="CBL24" s="310"/>
      <c r="CBM24" s="343"/>
      <c r="CBN24" s="343"/>
      <c r="CBO24" s="343"/>
      <c r="CBP24" s="343"/>
      <c r="CBQ24" s="343"/>
      <c r="CBR24" s="343"/>
      <c r="CBS24" s="343"/>
      <c r="CBT24" s="343"/>
      <c r="CBU24" s="307"/>
      <c r="CBV24" s="335"/>
      <c r="CBW24" s="336"/>
      <c r="CBX24" s="337"/>
      <c r="CBY24" s="308"/>
      <c r="CBZ24" s="309"/>
      <c r="CCA24" s="310"/>
      <c r="CCB24" s="343"/>
      <c r="CCC24" s="343"/>
      <c r="CCD24" s="343"/>
      <c r="CCE24" s="343"/>
      <c r="CCF24" s="343"/>
      <c r="CCG24" s="343"/>
      <c r="CCH24" s="343"/>
      <c r="CCI24" s="343"/>
      <c r="CCJ24" s="307"/>
      <c r="CCK24" s="335"/>
      <c r="CCL24" s="336"/>
      <c r="CCM24" s="337"/>
      <c r="CCN24" s="308"/>
      <c r="CCO24" s="309"/>
      <c r="CCP24" s="310"/>
      <c r="CCQ24" s="343"/>
      <c r="CCR24" s="343"/>
      <c r="CCS24" s="343"/>
      <c r="CCT24" s="343"/>
      <c r="CCU24" s="343"/>
      <c r="CCV24" s="343"/>
      <c r="CCW24" s="343"/>
      <c r="CCX24" s="343"/>
      <c r="CCY24" s="307"/>
      <c r="CCZ24" s="335"/>
      <c r="CDA24" s="336"/>
      <c r="CDB24" s="337"/>
      <c r="CDC24" s="308"/>
      <c r="CDD24" s="309"/>
      <c r="CDE24" s="310"/>
      <c r="CDF24" s="343"/>
      <c r="CDG24" s="343"/>
      <c r="CDH24" s="343"/>
      <c r="CDI24" s="343"/>
      <c r="CDJ24" s="343"/>
      <c r="CDK24" s="343"/>
      <c r="CDL24" s="343"/>
      <c r="CDM24" s="343"/>
      <c r="CDN24" s="307"/>
      <c r="CDO24" s="335"/>
      <c r="CDP24" s="336"/>
      <c r="CDQ24" s="337"/>
      <c r="CDR24" s="308"/>
      <c r="CDS24" s="309"/>
      <c r="CDT24" s="310"/>
      <c r="CDU24" s="343"/>
      <c r="CDV24" s="343"/>
      <c r="CDW24" s="343"/>
      <c r="CDX24" s="343"/>
      <c r="CDY24" s="343"/>
      <c r="CDZ24" s="343"/>
      <c r="CEA24" s="343"/>
      <c r="CEB24" s="343"/>
      <c r="CEC24" s="307"/>
      <c r="CED24" s="335"/>
      <c r="CEE24" s="336"/>
      <c r="CEF24" s="337"/>
      <c r="CEG24" s="308"/>
      <c r="CEH24" s="309"/>
      <c r="CEI24" s="310"/>
      <c r="CEJ24" s="343"/>
      <c r="CEK24" s="343"/>
      <c r="CEL24" s="343"/>
      <c r="CEM24" s="343"/>
      <c r="CEN24" s="343"/>
      <c r="CEO24" s="343"/>
      <c r="CEP24" s="343"/>
      <c r="CEQ24" s="343"/>
      <c r="CER24" s="307"/>
      <c r="CES24" s="335"/>
      <c r="CET24" s="336"/>
      <c r="CEU24" s="337"/>
      <c r="CEV24" s="308"/>
      <c r="CEW24" s="309"/>
      <c r="CEX24" s="310"/>
      <c r="CEY24" s="343"/>
      <c r="CEZ24" s="343"/>
      <c r="CFA24" s="343"/>
      <c r="CFB24" s="343"/>
      <c r="CFC24" s="343"/>
      <c r="CFD24" s="343"/>
      <c r="CFE24" s="343"/>
      <c r="CFF24" s="343"/>
      <c r="CFG24" s="307"/>
      <c r="CFH24" s="335"/>
      <c r="CFI24" s="336"/>
      <c r="CFJ24" s="337"/>
      <c r="CFK24" s="308"/>
      <c r="CFL24" s="309"/>
      <c r="CFM24" s="310"/>
      <c r="CFN24" s="343"/>
      <c r="CFO24" s="343"/>
      <c r="CFP24" s="343"/>
      <c r="CFQ24" s="343"/>
      <c r="CFR24" s="343"/>
      <c r="CFS24" s="343"/>
      <c r="CFT24" s="343"/>
      <c r="CFU24" s="343"/>
      <c r="CFV24" s="307"/>
      <c r="CFW24" s="335"/>
      <c r="CFX24" s="336"/>
      <c r="CFY24" s="337"/>
      <c r="CFZ24" s="308"/>
      <c r="CGA24" s="309"/>
      <c r="CGB24" s="310"/>
      <c r="CGC24" s="343"/>
      <c r="CGD24" s="343"/>
      <c r="CGE24" s="343"/>
      <c r="CGF24" s="343"/>
      <c r="CGG24" s="343"/>
      <c r="CGH24" s="343"/>
      <c r="CGI24" s="343"/>
      <c r="CGJ24" s="343"/>
      <c r="CGK24" s="307"/>
      <c r="CGL24" s="335"/>
      <c r="CGM24" s="336"/>
      <c r="CGN24" s="337"/>
      <c r="CGO24" s="308"/>
      <c r="CGP24" s="309"/>
      <c r="CGQ24" s="310"/>
      <c r="CGR24" s="343"/>
      <c r="CGS24" s="343"/>
      <c r="CGT24" s="343"/>
      <c r="CGU24" s="343"/>
      <c r="CGV24" s="343"/>
      <c r="CGW24" s="343"/>
      <c r="CGX24" s="343"/>
      <c r="CGY24" s="343"/>
      <c r="CGZ24" s="307"/>
      <c r="CHA24" s="335"/>
      <c r="CHB24" s="336"/>
      <c r="CHC24" s="337"/>
      <c r="CHD24" s="308"/>
      <c r="CHE24" s="309"/>
      <c r="CHF24" s="310"/>
      <c r="CHG24" s="343"/>
      <c r="CHH24" s="343"/>
      <c r="CHI24" s="343"/>
      <c r="CHJ24" s="343"/>
      <c r="CHK24" s="343"/>
      <c r="CHL24" s="343"/>
      <c r="CHM24" s="343"/>
      <c r="CHN24" s="343"/>
      <c r="CHO24" s="307"/>
      <c r="CHP24" s="335"/>
      <c r="CHQ24" s="336"/>
      <c r="CHR24" s="337"/>
      <c r="CHS24" s="308"/>
      <c r="CHT24" s="309"/>
      <c r="CHU24" s="310"/>
      <c r="CHV24" s="343"/>
      <c r="CHW24" s="343"/>
      <c r="CHX24" s="343"/>
      <c r="CHY24" s="343"/>
      <c r="CHZ24" s="343"/>
      <c r="CIA24" s="343"/>
      <c r="CIB24" s="343"/>
      <c r="CIC24" s="343"/>
      <c r="CID24" s="307"/>
      <c r="CIE24" s="335"/>
      <c r="CIF24" s="336"/>
      <c r="CIG24" s="337"/>
      <c r="CIH24" s="308"/>
      <c r="CII24" s="309"/>
      <c r="CIJ24" s="310"/>
      <c r="CIK24" s="343"/>
      <c r="CIL24" s="343"/>
      <c r="CIM24" s="343"/>
      <c r="CIN24" s="343"/>
      <c r="CIO24" s="343"/>
      <c r="CIP24" s="343"/>
      <c r="CIQ24" s="343"/>
      <c r="CIR24" s="343"/>
      <c r="CIS24" s="307"/>
      <c r="CIT24" s="335"/>
      <c r="CIU24" s="336"/>
      <c r="CIV24" s="337"/>
      <c r="CIW24" s="308"/>
      <c r="CIX24" s="309"/>
      <c r="CIY24" s="310"/>
      <c r="CIZ24" s="343"/>
      <c r="CJA24" s="343"/>
      <c r="CJB24" s="343"/>
      <c r="CJC24" s="343"/>
      <c r="CJD24" s="343"/>
      <c r="CJE24" s="343"/>
      <c r="CJF24" s="343"/>
      <c r="CJG24" s="343"/>
      <c r="CJH24" s="307"/>
      <c r="CJI24" s="335"/>
      <c r="CJJ24" s="336"/>
      <c r="CJK24" s="337"/>
      <c r="CJL24" s="308"/>
      <c r="CJM24" s="309"/>
      <c r="CJN24" s="310"/>
      <c r="CJO24" s="343"/>
      <c r="CJP24" s="343"/>
      <c r="CJQ24" s="343"/>
      <c r="CJR24" s="343"/>
      <c r="CJS24" s="343"/>
      <c r="CJT24" s="343"/>
      <c r="CJU24" s="343"/>
      <c r="CJV24" s="343"/>
      <c r="CJW24" s="307"/>
      <c r="CJX24" s="335"/>
      <c r="CJY24" s="336"/>
      <c r="CJZ24" s="337"/>
      <c r="CKA24" s="308"/>
      <c r="CKB24" s="309"/>
      <c r="CKC24" s="310"/>
      <c r="CKD24" s="343"/>
      <c r="CKE24" s="343"/>
      <c r="CKF24" s="343"/>
      <c r="CKG24" s="343"/>
      <c r="CKH24" s="343"/>
      <c r="CKI24" s="343"/>
      <c r="CKJ24" s="343"/>
      <c r="CKK24" s="343"/>
      <c r="CKL24" s="307"/>
      <c r="CKM24" s="335"/>
      <c r="CKN24" s="336"/>
      <c r="CKO24" s="337"/>
      <c r="CKP24" s="308"/>
      <c r="CKQ24" s="309"/>
      <c r="CKR24" s="310"/>
      <c r="CKS24" s="343"/>
      <c r="CKT24" s="343"/>
      <c r="CKU24" s="343"/>
      <c r="CKV24" s="343"/>
      <c r="CKW24" s="343"/>
      <c r="CKX24" s="343"/>
      <c r="CKY24" s="343"/>
      <c r="CKZ24" s="343"/>
      <c r="CLA24" s="307"/>
      <c r="CLB24" s="335"/>
      <c r="CLC24" s="336"/>
      <c r="CLD24" s="337"/>
      <c r="CLE24" s="308"/>
      <c r="CLF24" s="309"/>
      <c r="CLG24" s="310"/>
      <c r="CLH24" s="343"/>
      <c r="CLI24" s="343"/>
      <c r="CLJ24" s="343"/>
      <c r="CLK24" s="343"/>
      <c r="CLL24" s="343"/>
      <c r="CLM24" s="343"/>
      <c r="CLN24" s="343"/>
      <c r="CLO24" s="343"/>
      <c r="CLP24" s="307"/>
      <c r="CLQ24" s="335"/>
      <c r="CLR24" s="336"/>
      <c r="CLS24" s="337"/>
      <c r="CLT24" s="308"/>
      <c r="CLU24" s="309"/>
      <c r="CLV24" s="310"/>
      <c r="CLW24" s="343"/>
      <c r="CLX24" s="343"/>
      <c r="CLY24" s="343"/>
      <c r="CLZ24" s="343"/>
      <c r="CMA24" s="343"/>
      <c r="CMB24" s="343"/>
      <c r="CMC24" s="343"/>
      <c r="CMD24" s="343"/>
      <c r="CME24" s="307"/>
      <c r="CMF24" s="335"/>
      <c r="CMG24" s="336"/>
      <c r="CMH24" s="337"/>
      <c r="CMI24" s="308"/>
      <c r="CMJ24" s="309"/>
      <c r="CMK24" s="310"/>
      <c r="CML24" s="343"/>
      <c r="CMM24" s="343"/>
      <c r="CMN24" s="343"/>
      <c r="CMO24" s="343"/>
      <c r="CMP24" s="343"/>
      <c r="CMQ24" s="343"/>
      <c r="CMR24" s="343"/>
      <c r="CMS24" s="343"/>
      <c r="CMT24" s="307"/>
      <c r="CMU24" s="335"/>
      <c r="CMV24" s="336"/>
      <c r="CMW24" s="337"/>
      <c r="CMX24" s="308"/>
      <c r="CMY24" s="309"/>
      <c r="CMZ24" s="310"/>
      <c r="CNA24" s="343"/>
      <c r="CNB24" s="343"/>
      <c r="CNC24" s="343"/>
      <c r="CND24" s="343"/>
      <c r="CNE24" s="343"/>
      <c r="CNF24" s="343"/>
      <c r="CNG24" s="343"/>
      <c r="CNH24" s="343"/>
      <c r="CNI24" s="307"/>
      <c r="CNJ24" s="335"/>
      <c r="CNK24" s="336"/>
      <c r="CNL24" s="337"/>
      <c r="CNM24" s="308"/>
      <c r="CNN24" s="309"/>
      <c r="CNO24" s="310"/>
      <c r="CNP24" s="343"/>
      <c r="CNQ24" s="343"/>
      <c r="CNR24" s="343"/>
      <c r="CNS24" s="343"/>
      <c r="CNT24" s="343"/>
      <c r="CNU24" s="343"/>
      <c r="CNV24" s="343"/>
      <c r="CNW24" s="343"/>
      <c r="CNX24" s="307"/>
      <c r="CNY24" s="335"/>
      <c r="CNZ24" s="336"/>
      <c r="COA24" s="337"/>
      <c r="COB24" s="308"/>
      <c r="COC24" s="309"/>
      <c r="COD24" s="310"/>
      <c r="COE24" s="343"/>
      <c r="COF24" s="343"/>
      <c r="COG24" s="343"/>
      <c r="COH24" s="343"/>
      <c r="COI24" s="343"/>
      <c r="COJ24" s="343"/>
      <c r="COK24" s="343"/>
      <c r="COL24" s="343"/>
      <c r="COM24" s="307"/>
      <c r="CON24" s="335"/>
      <c r="COO24" s="336"/>
      <c r="COP24" s="337"/>
      <c r="COQ24" s="308"/>
      <c r="COR24" s="309"/>
      <c r="COS24" s="310"/>
      <c r="COT24" s="343"/>
      <c r="COU24" s="343"/>
      <c r="COV24" s="343"/>
      <c r="COW24" s="343"/>
      <c r="COX24" s="343"/>
      <c r="COY24" s="343"/>
      <c r="COZ24" s="343"/>
      <c r="CPA24" s="343"/>
      <c r="CPB24" s="307"/>
      <c r="CPC24" s="335"/>
      <c r="CPD24" s="336"/>
      <c r="CPE24" s="337"/>
      <c r="CPF24" s="308"/>
      <c r="CPG24" s="309"/>
      <c r="CPH24" s="310"/>
      <c r="CPI24" s="343"/>
      <c r="CPJ24" s="343"/>
      <c r="CPK24" s="343"/>
      <c r="CPL24" s="343"/>
      <c r="CPM24" s="343"/>
      <c r="CPN24" s="343"/>
      <c r="CPO24" s="343"/>
      <c r="CPP24" s="343"/>
      <c r="CPQ24" s="307"/>
      <c r="CPR24" s="335"/>
      <c r="CPS24" s="336"/>
      <c r="CPT24" s="337"/>
      <c r="CPU24" s="308"/>
      <c r="CPV24" s="309"/>
      <c r="CPW24" s="310"/>
      <c r="CPX24" s="343"/>
      <c r="CPY24" s="343"/>
      <c r="CPZ24" s="343"/>
      <c r="CQA24" s="343"/>
      <c r="CQB24" s="343"/>
      <c r="CQC24" s="343"/>
      <c r="CQD24" s="343"/>
      <c r="CQE24" s="343"/>
      <c r="CQF24" s="307"/>
      <c r="CQG24" s="335"/>
      <c r="CQH24" s="336"/>
      <c r="CQI24" s="337"/>
      <c r="CQJ24" s="308"/>
      <c r="CQK24" s="309"/>
      <c r="CQL24" s="310"/>
      <c r="CQM24" s="343"/>
      <c r="CQN24" s="343"/>
      <c r="CQO24" s="343"/>
      <c r="CQP24" s="343"/>
      <c r="CQQ24" s="343"/>
      <c r="CQR24" s="343"/>
      <c r="CQS24" s="343"/>
      <c r="CQT24" s="343"/>
      <c r="CQU24" s="307"/>
      <c r="CQV24" s="335"/>
      <c r="CQW24" s="336"/>
      <c r="CQX24" s="337"/>
      <c r="CQY24" s="308"/>
      <c r="CQZ24" s="309"/>
      <c r="CRA24" s="310"/>
      <c r="CRB24" s="343"/>
      <c r="CRC24" s="343"/>
      <c r="CRD24" s="343"/>
      <c r="CRE24" s="343"/>
      <c r="CRF24" s="343"/>
      <c r="CRG24" s="343"/>
      <c r="CRH24" s="343"/>
      <c r="CRI24" s="343"/>
      <c r="CRJ24" s="307"/>
      <c r="CRK24" s="335"/>
      <c r="CRL24" s="336"/>
      <c r="CRM24" s="337"/>
      <c r="CRN24" s="308"/>
      <c r="CRO24" s="309"/>
      <c r="CRP24" s="310"/>
      <c r="CRQ24" s="343"/>
      <c r="CRR24" s="343"/>
      <c r="CRS24" s="343"/>
      <c r="CRT24" s="343"/>
      <c r="CRU24" s="343"/>
      <c r="CRV24" s="343"/>
      <c r="CRW24" s="343"/>
      <c r="CRX24" s="343"/>
      <c r="CRY24" s="307"/>
      <c r="CRZ24" s="335"/>
      <c r="CSA24" s="336"/>
      <c r="CSB24" s="337"/>
      <c r="CSC24" s="308"/>
      <c r="CSD24" s="309"/>
      <c r="CSE24" s="310"/>
      <c r="CSF24" s="343"/>
      <c r="CSG24" s="343"/>
      <c r="CSH24" s="343"/>
      <c r="CSI24" s="343"/>
      <c r="CSJ24" s="343"/>
      <c r="CSK24" s="343"/>
      <c r="CSL24" s="343"/>
      <c r="CSM24" s="343"/>
      <c r="CSN24" s="307"/>
      <c r="CSO24" s="335"/>
      <c r="CSP24" s="336"/>
      <c r="CSQ24" s="337"/>
      <c r="CSR24" s="308"/>
      <c r="CSS24" s="309"/>
      <c r="CST24" s="310"/>
      <c r="CSU24" s="343"/>
      <c r="CSV24" s="343"/>
      <c r="CSW24" s="343"/>
      <c r="CSX24" s="343"/>
      <c r="CSY24" s="343"/>
      <c r="CSZ24" s="343"/>
      <c r="CTA24" s="343"/>
      <c r="CTB24" s="343"/>
      <c r="CTC24" s="307"/>
      <c r="CTD24" s="335"/>
      <c r="CTE24" s="336"/>
      <c r="CTF24" s="337"/>
      <c r="CTG24" s="308"/>
      <c r="CTH24" s="309"/>
      <c r="CTI24" s="310"/>
      <c r="CTJ24" s="343"/>
      <c r="CTK24" s="343"/>
      <c r="CTL24" s="343"/>
      <c r="CTM24" s="343"/>
      <c r="CTN24" s="343"/>
      <c r="CTO24" s="343"/>
      <c r="CTP24" s="343"/>
      <c r="CTQ24" s="343"/>
      <c r="CTR24" s="307"/>
      <c r="CTS24" s="335"/>
      <c r="CTT24" s="336"/>
      <c r="CTU24" s="337"/>
      <c r="CTV24" s="308"/>
      <c r="CTW24" s="309"/>
      <c r="CTX24" s="310"/>
      <c r="CTY24" s="343"/>
      <c r="CTZ24" s="343"/>
      <c r="CUA24" s="343"/>
      <c r="CUB24" s="343"/>
      <c r="CUC24" s="343"/>
      <c r="CUD24" s="343"/>
      <c r="CUE24" s="343"/>
      <c r="CUF24" s="343"/>
      <c r="CUG24" s="307"/>
      <c r="CUH24" s="335"/>
      <c r="CUI24" s="336"/>
      <c r="CUJ24" s="337"/>
      <c r="CUK24" s="308"/>
      <c r="CUL24" s="309"/>
      <c r="CUM24" s="310"/>
      <c r="CUN24" s="343"/>
      <c r="CUO24" s="343"/>
      <c r="CUP24" s="343"/>
      <c r="CUQ24" s="343"/>
      <c r="CUR24" s="343"/>
      <c r="CUS24" s="343"/>
      <c r="CUT24" s="343"/>
      <c r="CUU24" s="343"/>
      <c r="CUV24" s="307"/>
      <c r="CUW24" s="335"/>
      <c r="CUX24" s="336"/>
      <c r="CUY24" s="337"/>
      <c r="CUZ24" s="308"/>
      <c r="CVA24" s="309"/>
      <c r="CVB24" s="310"/>
      <c r="CVC24" s="343"/>
      <c r="CVD24" s="343"/>
      <c r="CVE24" s="343"/>
      <c r="CVF24" s="343"/>
      <c r="CVG24" s="343"/>
      <c r="CVH24" s="343"/>
      <c r="CVI24" s="343"/>
      <c r="CVJ24" s="343"/>
      <c r="CVK24" s="307"/>
      <c r="CVL24" s="335"/>
      <c r="CVM24" s="336"/>
      <c r="CVN24" s="337"/>
      <c r="CVO24" s="308"/>
      <c r="CVP24" s="309"/>
      <c r="CVQ24" s="310"/>
      <c r="CVR24" s="343"/>
      <c r="CVS24" s="343"/>
      <c r="CVT24" s="343"/>
      <c r="CVU24" s="343"/>
      <c r="CVV24" s="343"/>
      <c r="CVW24" s="343"/>
      <c r="CVX24" s="343"/>
      <c r="CVY24" s="343"/>
      <c r="CVZ24" s="307"/>
      <c r="CWA24" s="335"/>
      <c r="CWB24" s="336"/>
      <c r="CWC24" s="337"/>
      <c r="CWD24" s="308"/>
      <c r="CWE24" s="309"/>
      <c r="CWF24" s="310"/>
      <c r="CWG24" s="343"/>
      <c r="CWH24" s="343"/>
      <c r="CWI24" s="343"/>
      <c r="CWJ24" s="343"/>
      <c r="CWK24" s="343"/>
      <c r="CWL24" s="343"/>
      <c r="CWM24" s="343"/>
      <c r="CWN24" s="343"/>
      <c r="CWO24" s="307"/>
      <c r="CWP24" s="335"/>
      <c r="CWQ24" s="336"/>
      <c r="CWR24" s="337"/>
      <c r="CWS24" s="308"/>
      <c r="CWT24" s="309"/>
      <c r="CWU24" s="310"/>
      <c r="CWV24" s="343"/>
      <c r="CWW24" s="343"/>
      <c r="CWX24" s="343"/>
      <c r="CWY24" s="343"/>
      <c r="CWZ24" s="343"/>
      <c r="CXA24" s="343"/>
      <c r="CXB24" s="343"/>
      <c r="CXC24" s="343"/>
      <c r="CXD24" s="307"/>
      <c r="CXE24" s="335"/>
      <c r="CXF24" s="336"/>
      <c r="CXG24" s="337"/>
      <c r="CXH24" s="308"/>
      <c r="CXI24" s="309"/>
      <c r="CXJ24" s="310"/>
      <c r="CXK24" s="343"/>
      <c r="CXL24" s="343"/>
      <c r="CXM24" s="343"/>
      <c r="CXN24" s="343"/>
      <c r="CXO24" s="343"/>
      <c r="CXP24" s="343"/>
      <c r="CXQ24" s="343"/>
      <c r="CXR24" s="343"/>
      <c r="CXS24" s="307"/>
      <c r="CXT24" s="335"/>
      <c r="CXU24" s="336"/>
      <c r="CXV24" s="337"/>
      <c r="CXW24" s="308"/>
      <c r="CXX24" s="309"/>
      <c r="CXY24" s="310"/>
      <c r="CXZ24" s="343"/>
      <c r="CYA24" s="343"/>
      <c r="CYB24" s="343"/>
      <c r="CYC24" s="343"/>
      <c r="CYD24" s="343"/>
      <c r="CYE24" s="343"/>
      <c r="CYF24" s="343"/>
      <c r="CYG24" s="343"/>
      <c r="CYH24" s="307"/>
      <c r="CYI24" s="335"/>
      <c r="CYJ24" s="336"/>
      <c r="CYK24" s="337"/>
      <c r="CYL24" s="308"/>
      <c r="CYM24" s="309"/>
      <c r="CYN24" s="310"/>
      <c r="CYO24" s="343"/>
      <c r="CYP24" s="343"/>
      <c r="CYQ24" s="343"/>
      <c r="CYR24" s="343"/>
      <c r="CYS24" s="343"/>
      <c r="CYT24" s="343"/>
      <c r="CYU24" s="343"/>
      <c r="CYV24" s="343"/>
      <c r="CYW24" s="307"/>
      <c r="CYX24" s="335"/>
      <c r="CYY24" s="336"/>
      <c r="CYZ24" s="337"/>
      <c r="CZA24" s="308"/>
      <c r="CZB24" s="309"/>
      <c r="CZC24" s="310"/>
      <c r="CZD24" s="343"/>
      <c r="CZE24" s="343"/>
      <c r="CZF24" s="343"/>
      <c r="CZG24" s="343"/>
      <c r="CZH24" s="343"/>
      <c r="CZI24" s="343"/>
      <c r="CZJ24" s="343"/>
      <c r="CZK24" s="343"/>
      <c r="CZL24" s="307"/>
      <c r="CZM24" s="335"/>
      <c r="CZN24" s="336"/>
      <c r="CZO24" s="337"/>
      <c r="CZP24" s="308"/>
      <c r="CZQ24" s="309"/>
      <c r="CZR24" s="310"/>
      <c r="CZS24" s="343"/>
      <c r="CZT24" s="343"/>
      <c r="CZU24" s="343"/>
      <c r="CZV24" s="343"/>
      <c r="CZW24" s="343"/>
      <c r="CZX24" s="343"/>
      <c r="CZY24" s="343"/>
      <c r="CZZ24" s="343"/>
      <c r="DAA24" s="307"/>
      <c r="DAB24" s="335"/>
      <c r="DAC24" s="336"/>
      <c r="DAD24" s="337"/>
      <c r="DAE24" s="308"/>
      <c r="DAF24" s="309"/>
      <c r="DAG24" s="310"/>
      <c r="DAH24" s="343"/>
      <c r="DAI24" s="343"/>
      <c r="DAJ24" s="343"/>
      <c r="DAK24" s="343"/>
      <c r="DAL24" s="343"/>
      <c r="DAM24" s="343"/>
      <c r="DAN24" s="343"/>
      <c r="DAO24" s="343"/>
      <c r="DAP24" s="307"/>
      <c r="DAQ24" s="335"/>
      <c r="DAR24" s="336"/>
      <c r="DAS24" s="337"/>
      <c r="DAT24" s="308"/>
      <c r="DAU24" s="309"/>
      <c r="DAV24" s="310"/>
      <c r="DAW24" s="343"/>
      <c r="DAX24" s="343"/>
      <c r="DAY24" s="343"/>
      <c r="DAZ24" s="343"/>
      <c r="DBA24" s="343"/>
      <c r="DBB24" s="343"/>
      <c r="DBC24" s="343"/>
      <c r="DBD24" s="343"/>
      <c r="DBE24" s="307"/>
      <c r="DBF24" s="335"/>
      <c r="DBG24" s="336"/>
      <c r="DBH24" s="337"/>
      <c r="DBI24" s="308"/>
      <c r="DBJ24" s="309"/>
      <c r="DBK24" s="310"/>
      <c r="DBL24" s="343"/>
      <c r="DBM24" s="343"/>
      <c r="DBN24" s="343"/>
      <c r="DBO24" s="343"/>
      <c r="DBP24" s="343"/>
      <c r="DBQ24" s="343"/>
      <c r="DBR24" s="343"/>
      <c r="DBS24" s="343"/>
      <c r="DBT24" s="307"/>
      <c r="DBU24" s="335"/>
      <c r="DBV24" s="336"/>
      <c r="DBW24" s="337"/>
      <c r="DBX24" s="308"/>
      <c r="DBY24" s="309"/>
      <c r="DBZ24" s="310"/>
      <c r="DCA24" s="343"/>
      <c r="DCB24" s="343"/>
      <c r="DCC24" s="343"/>
      <c r="DCD24" s="343"/>
      <c r="DCE24" s="343"/>
      <c r="DCF24" s="343"/>
      <c r="DCG24" s="343"/>
      <c r="DCH24" s="343"/>
      <c r="DCI24" s="307"/>
      <c r="DCJ24" s="335"/>
      <c r="DCK24" s="336"/>
      <c r="DCL24" s="337"/>
      <c r="DCM24" s="308"/>
      <c r="DCN24" s="309"/>
      <c r="DCO24" s="310"/>
      <c r="DCP24" s="343"/>
      <c r="DCQ24" s="343"/>
      <c r="DCR24" s="343"/>
      <c r="DCS24" s="343"/>
      <c r="DCT24" s="343"/>
      <c r="DCU24" s="343"/>
      <c r="DCV24" s="343"/>
      <c r="DCW24" s="343"/>
      <c r="DCX24" s="307"/>
      <c r="DCY24" s="335"/>
      <c r="DCZ24" s="336"/>
      <c r="DDA24" s="337"/>
      <c r="DDB24" s="308"/>
      <c r="DDC24" s="309"/>
      <c r="DDD24" s="310"/>
      <c r="DDE24" s="343"/>
      <c r="DDF24" s="343"/>
      <c r="DDG24" s="343"/>
      <c r="DDH24" s="343"/>
      <c r="DDI24" s="343"/>
      <c r="DDJ24" s="343"/>
      <c r="DDK24" s="343"/>
      <c r="DDL24" s="343"/>
      <c r="DDM24" s="307"/>
      <c r="DDN24" s="335"/>
      <c r="DDO24" s="336"/>
      <c r="DDP24" s="337"/>
      <c r="DDQ24" s="308"/>
      <c r="DDR24" s="309"/>
      <c r="DDS24" s="310"/>
      <c r="DDT24" s="343"/>
      <c r="DDU24" s="343"/>
      <c r="DDV24" s="343"/>
      <c r="DDW24" s="343"/>
      <c r="DDX24" s="343"/>
      <c r="DDY24" s="343"/>
      <c r="DDZ24" s="343"/>
      <c r="DEA24" s="343"/>
      <c r="DEB24" s="307"/>
      <c r="DEC24" s="335"/>
      <c r="DED24" s="336"/>
      <c r="DEE24" s="337"/>
      <c r="DEF24" s="308"/>
      <c r="DEG24" s="309"/>
      <c r="DEH24" s="310"/>
      <c r="DEI24" s="343"/>
      <c r="DEJ24" s="343"/>
      <c r="DEK24" s="343"/>
      <c r="DEL24" s="343"/>
      <c r="DEM24" s="343"/>
      <c r="DEN24" s="343"/>
      <c r="DEO24" s="343"/>
      <c r="DEP24" s="343"/>
      <c r="DEQ24" s="307"/>
      <c r="DER24" s="335"/>
      <c r="DES24" s="336"/>
      <c r="DET24" s="337"/>
      <c r="DEU24" s="308"/>
      <c r="DEV24" s="309"/>
      <c r="DEW24" s="310"/>
      <c r="DEX24" s="343"/>
      <c r="DEY24" s="343"/>
      <c r="DEZ24" s="343"/>
      <c r="DFA24" s="343"/>
      <c r="DFB24" s="343"/>
      <c r="DFC24" s="343"/>
      <c r="DFD24" s="343"/>
      <c r="DFE24" s="343"/>
      <c r="DFF24" s="307"/>
      <c r="DFG24" s="335"/>
      <c r="DFH24" s="336"/>
      <c r="DFI24" s="337"/>
      <c r="DFJ24" s="308"/>
      <c r="DFK24" s="309"/>
      <c r="DFL24" s="310"/>
      <c r="DFM24" s="343"/>
      <c r="DFN24" s="343"/>
      <c r="DFO24" s="343"/>
      <c r="DFP24" s="343"/>
      <c r="DFQ24" s="343"/>
      <c r="DFR24" s="343"/>
      <c r="DFS24" s="343"/>
      <c r="DFT24" s="343"/>
      <c r="DFU24" s="307"/>
      <c r="DFV24" s="335"/>
      <c r="DFW24" s="336"/>
      <c r="DFX24" s="337"/>
      <c r="DFY24" s="308"/>
      <c r="DFZ24" s="309"/>
      <c r="DGA24" s="310"/>
      <c r="DGB24" s="343"/>
      <c r="DGC24" s="343"/>
      <c r="DGD24" s="343"/>
      <c r="DGE24" s="343"/>
      <c r="DGF24" s="343"/>
      <c r="DGG24" s="343"/>
      <c r="DGH24" s="343"/>
      <c r="DGI24" s="343"/>
      <c r="DGJ24" s="307"/>
      <c r="DGK24" s="335"/>
      <c r="DGL24" s="336"/>
      <c r="DGM24" s="337"/>
      <c r="DGN24" s="308"/>
      <c r="DGO24" s="309"/>
      <c r="DGP24" s="310"/>
      <c r="DGQ24" s="343"/>
      <c r="DGR24" s="343"/>
      <c r="DGS24" s="343"/>
      <c r="DGT24" s="343"/>
      <c r="DGU24" s="343"/>
      <c r="DGV24" s="343"/>
      <c r="DGW24" s="343"/>
      <c r="DGX24" s="343"/>
      <c r="DGY24" s="307"/>
      <c r="DGZ24" s="335"/>
      <c r="DHA24" s="336"/>
      <c r="DHB24" s="337"/>
      <c r="DHC24" s="308"/>
      <c r="DHD24" s="309"/>
      <c r="DHE24" s="310"/>
      <c r="DHF24" s="343"/>
      <c r="DHG24" s="343"/>
      <c r="DHH24" s="343"/>
      <c r="DHI24" s="343"/>
      <c r="DHJ24" s="343"/>
      <c r="DHK24" s="343"/>
      <c r="DHL24" s="343"/>
      <c r="DHM24" s="343"/>
      <c r="DHN24" s="307"/>
      <c r="DHO24" s="335"/>
      <c r="DHP24" s="336"/>
      <c r="DHQ24" s="337"/>
      <c r="DHR24" s="308"/>
      <c r="DHS24" s="309"/>
      <c r="DHT24" s="310"/>
      <c r="DHU24" s="343"/>
      <c r="DHV24" s="343"/>
      <c r="DHW24" s="343"/>
      <c r="DHX24" s="343"/>
      <c r="DHY24" s="343"/>
      <c r="DHZ24" s="343"/>
      <c r="DIA24" s="343"/>
      <c r="DIB24" s="343"/>
      <c r="DIC24" s="307"/>
      <c r="DID24" s="335"/>
      <c r="DIE24" s="336"/>
      <c r="DIF24" s="337"/>
      <c r="DIG24" s="308"/>
      <c r="DIH24" s="309"/>
      <c r="DII24" s="310"/>
      <c r="DIJ24" s="343"/>
      <c r="DIK24" s="343"/>
      <c r="DIL24" s="343"/>
      <c r="DIM24" s="343"/>
      <c r="DIN24" s="343"/>
      <c r="DIO24" s="343"/>
      <c r="DIP24" s="343"/>
      <c r="DIQ24" s="343"/>
      <c r="DIR24" s="307"/>
      <c r="DIS24" s="335"/>
      <c r="DIT24" s="336"/>
      <c r="DIU24" s="337"/>
      <c r="DIV24" s="308"/>
      <c r="DIW24" s="309"/>
      <c r="DIX24" s="310"/>
      <c r="DIY24" s="343"/>
      <c r="DIZ24" s="343"/>
      <c r="DJA24" s="343"/>
      <c r="DJB24" s="343"/>
      <c r="DJC24" s="343"/>
      <c r="DJD24" s="343"/>
      <c r="DJE24" s="343"/>
      <c r="DJF24" s="343"/>
      <c r="DJG24" s="307"/>
      <c r="DJH24" s="335"/>
      <c r="DJI24" s="336"/>
      <c r="DJJ24" s="337"/>
      <c r="DJK24" s="308"/>
      <c r="DJL24" s="309"/>
      <c r="DJM24" s="310"/>
      <c r="DJN24" s="343"/>
      <c r="DJO24" s="343"/>
      <c r="DJP24" s="343"/>
      <c r="DJQ24" s="343"/>
      <c r="DJR24" s="343"/>
      <c r="DJS24" s="343"/>
      <c r="DJT24" s="343"/>
      <c r="DJU24" s="343"/>
      <c r="DJV24" s="307"/>
      <c r="DJW24" s="335"/>
      <c r="DJX24" s="336"/>
      <c r="DJY24" s="337"/>
      <c r="DJZ24" s="308"/>
      <c r="DKA24" s="309"/>
      <c r="DKB24" s="310"/>
      <c r="DKC24" s="343"/>
      <c r="DKD24" s="343"/>
      <c r="DKE24" s="343"/>
      <c r="DKF24" s="343"/>
      <c r="DKG24" s="343"/>
      <c r="DKH24" s="343"/>
      <c r="DKI24" s="343"/>
      <c r="DKJ24" s="343"/>
      <c r="DKK24" s="307"/>
      <c r="DKL24" s="335"/>
      <c r="DKM24" s="336"/>
      <c r="DKN24" s="337"/>
      <c r="DKO24" s="308"/>
      <c r="DKP24" s="309"/>
      <c r="DKQ24" s="310"/>
      <c r="DKR24" s="343"/>
      <c r="DKS24" s="343"/>
      <c r="DKT24" s="343"/>
      <c r="DKU24" s="343"/>
      <c r="DKV24" s="343"/>
      <c r="DKW24" s="343"/>
      <c r="DKX24" s="343"/>
      <c r="DKY24" s="343"/>
      <c r="DKZ24" s="307"/>
      <c r="DLA24" s="335"/>
      <c r="DLB24" s="336"/>
      <c r="DLC24" s="337"/>
      <c r="DLD24" s="308"/>
      <c r="DLE24" s="309"/>
      <c r="DLF24" s="310"/>
      <c r="DLG24" s="343"/>
      <c r="DLH24" s="343"/>
      <c r="DLI24" s="343"/>
      <c r="DLJ24" s="343"/>
      <c r="DLK24" s="343"/>
      <c r="DLL24" s="343"/>
      <c r="DLM24" s="343"/>
      <c r="DLN24" s="343"/>
      <c r="DLO24" s="307"/>
      <c r="DLP24" s="335"/>
      <c r="DLQ24" s="336"/>
      <c r="DLR24" s="337"/>
      <c r="DLS24" s="308"/>
      <c r="DLT24" s="309"/>
      <c r="DLU24" s="310"/>
      <c r="DLV24" s="343"/>
      <c r="DLW24" s="343"/>
      <c r="DLX24" s="343"/>
      <c r="DLY24" s="343"/>
      <c r="DLZ24" s="343"/>
      <c r="DMA24" s="343"/>
      <c r="DMB24" s="343"/>
      <c r="DMC24" s="343"/>
      <c r="DMD24" s="307"/>
      <c r="DME24" s="335"/>
      <c r="DMF24" s="336"/>
      <c r="DMG24" s="337"/>
      <c r="DMH24" s="308"/>
      <c r="DMI24" s="309"/>
      <c r="DMJ24" s="310"/>
      <c r="DMK24" s="343"/>
      <c r="DML24" s="343"/>
      <c r="DMM24" s="343"/>
      <c r="DMN24" s="343"/>
      <c r="DMO24" s="343"/>
      <c r="DMP24" s="343"/>
      <c r="DMQ24" s="343"/>
      <c r="DMR24" s="343"/>
      <c r="DMS24" s="307"/>
      <c r="DMT24" s="335"/>
      <c r="DMU24" s="336"/>
      <c r="DMV24" s="337"/>
      <c r="DMW24" s="308"/>
      <c r="DMX24" s="309"/>
      <c r="DMY24" s="310"/>
      <c r="DMZ24" s="343"/>
      <c r="DNA24" s="343"/>
      <c r="DNB24" s="343"/>
      <c r="DNC24" s="343"/>
      <c r="DND24" s="343"/>
      <c r="DNE24" s="343"/>
      <c r="DNF24" s="343"/>
      <c r="DNG24" s="343"/>
      <c r="DNH24" s="307"/>
      <c r="DNI24" s="335"/>
      <c r="DNJ24" s="336"/>
      <c r="DNK24" s="337"/>
      <c r="DNL24" s="308"/>
      <c r="DNM24" s="309"/>
      <c r="DNN24" s="310"/>
      <c r="DNO24" s="343"/>
      <c r="DNP24" s="343"/>
      <c r="DNQ24" s="343"/>
      <c r="DNR24" s="343"/>
      <c r="DNS24" s="343"/>
      <c r="DNT24" s="343"/>
      <c r="DNU24" s="343"/>
      <c r="DNV24" s="343"/>
      <c r="DNW24" s="307"/>
      <c r="DNX24" s="335"/>
      <c r="DNY24" s="336"/>
      <c r="DNZ24" s="337"/>
      <c r="DOA24" s="308"/>
      <c r="DOB24" s="309"/>
      <c r="DOC24" s="310"/>
      <c r="DOD24" s="343"/>
      <c r="DOE24" s="343"/>
      <c r="DOF24" s="343"/>
      <c r="DOG24" s="343"/>
      <c r="DOH24" s="343"/>
      <c r="DOI24" s="343"/>
      <c r="DOJ24" s="343"/>
      <c r="DOK24" s="343"/>
      <c r="DOL24" s="307"/>
      <c r="DOM24" s="335"/>
      <c r="DON24" s="336"/>
      <c r="DOO24" s="337"/>
      <c r="DOP24" s="308"/>
      <c r="DOQ24" s="309"/>
      <c r="DOR24" s="310"/>
      <c r="DOS24" s="343"/>
      <c r="DOT24" s="343"/>
      <c r="DOU24" s="343"/>
      <c r="DOV24" s="343"/>
      <c r="DOW24" s="343"/>
      <c r="DOX24" s="343"/>
      <c r="DOY24" s="343"/>
      <c r="DOZ24" s="343"/>
      <c r="DPA24" s="307"/>
      <c r="DPB24" s="335"/>
      <c r="DPC24" s="336"/>
      <c r="DPD24" s="337"/>
      <c r="DPE24" s="308"/>
      <c r="DPF24" s="309"/>
      <c r="DPG24" s="310"/>
      <c r="DPH24" s="343"/>
      <c r="DPI24" s="343"/>
      <c r="DPJ24" s="343"/>
      <c r="DPK24" s="343"/>
      <c r="DPL24" s="343"/>
      <c r="DPM24" s="343"/>
      <c r="DPN24" s="343"/>
      <c r="DPO24" s="343"/>
      <c r="DPP24" s="307"/>
      <c r="DPQ24" s="335"/>
      <c r="DPR24" s="336"/>
      <c r="DPS24" s="337"/>
      <c r="DPT24" s="308"/>
      <c r="DPU24" s="309"/>
      <c r="DPV24" s="310"/>
      <c r="DPW24" s="343"/>
      <c r="DPX24" s="343"/>
      <c r="DPY24" s="343"/>
      <c r="DPZ24" s="343"/>
      <c r="DQA24" s="343"/>
      <c r="DQB24" s="343"/>
      <c r="DQC24" s="343"/>
      <c r="DQD24" s="343"/>
      <c r="DQE24" s="307"/>
      <c r="DQF24" s="335"/>
      <c r="DQG24" s="336"/>
      <c r="DQH24" s="337"/>
      <c r="DQI24" s="308"/>
      <c r="DQJ24" s="309"/>
      <c r="DQK24" s="310"/>
      <c r="DQL24" s="343"/>
      <c r="DQM24" s="343"/>
      <c r="DQN24" s="343"/>
      <c r="DQO24" s="343"/>
      <c r="DQP24" s="343"/>
      <c r="DQQ24" s="343"/>
      <c r="DQR24" s="343"/>
      <c r="DQS24" s="343"/>
      <c r="DQT24" s="307"/>
      <c r="DQU24" s="335"/>
      <c r="DQV24" s="336"/>
      <c r="DQW24" s="337"/>
      <c r="DQX24" s="308"/>
      <c r="DQY24" s="309"/>
      <c r="DQZ24" s="310"/>
      <c r="DRA24" s="343"/>
      <c r="DRB24" s="343"/>
      <c r="DRC24" s="343"/>
      <c r="DRD24" s="343"/>
      <c r="DRE24" s="343"/>
      <c r="DRF24" s="343"/>
      <c r="DRG24" s="343"/>
      <c r="DRH24" s="343"/>
      <c r="DRI24" s="307"/>
      <c r="DRJ24" s="335"/>
      <c r="DRK24" s="336"/>
      <c r="DRL24" s="337"/>
      <c r="DRM24" s="308"/>
      <c r="DRN24" s="309"/>
      <c r="DRO24" s="310"/>
      <c r="DRP24" s="343"/>
      <c r="DRQ24" s="343"/>
      <c r="DRR24" s="343"/>
      <c r="DRS24" s="343"/>
      <c r="DRT24" s="343"/>
      <c r="DRU24" s="343"/>
      <c r="DRV24" s="343"/>
      <c r="DRW24" s="343"/>
      <c r="DRX24" s="307"/>
      <c r="DRY24" s="335"/>
      <c r="DRZ24" s="336"/>
      <c r="DSA24" s="337"/>
      <c r="DSB24" s="308"/>
      <c r="DSC24" s="309"/>
      <c r="DSD24" s="310"/>
      <c r="DSE24" s="343"/>
      <c r="DSF24" s="343"/>
      <c r="DSG24" s="343"/>
      <c r="DSH24" s="343"/>
      <c r="DSI24" s="343"/>
      <c r="DSJ24" s="343"/>
      <c r="DSK24" s="343"/>
      <c r="DSL24" s="343"/>
      <c r="DSM24" s="307"/>
      <c r="DSN24" s="335"/>
      <c r="DSO24" s="336"/>
      <c r="DSP24" s="337"/>
      <c r="DSQ24" s="308"/>
      <c r="DSR24" s="309"/>
      <c r="DSS24" s="310"/>
      <c r="DST24" s="343"/>
      <c r="DSU24" s="343"/>
      <c r="DSV24" s="343"/>
      <c r="DSW24" s="343"/>
      <c r="DSX24" s="343"/>
      <c r="DSY24" s="343"/>
      <c r="DSZ24" s="343"/>
      <c r="DTA24" s="343"/>
      <c r="DTB24" s="307"/>
      <c r="DTC24" s="335"/>
      <c r="DTD24" s="336"/>
      <c r="DTE24" s="337"/>
      <c r="DTF24" s="308"/>
      <c r="DTG24" s="309"/>
      <c r="DTH24" s="310"/>
      <c r="DTI24" s="343"/>
      <c r="DTJ24" s="343"/>
      <c r="DTK24" s="343"/>
      <c r="DTL24" s="343"/>
      <c r="DTM24" s="343"/>
      <c r="DTN24" s="343"/>
      <c r="DTO24" s="343"/>
      <c r="DTP24" s="343"/>
      <c r="DTQ24" s="307"/>
      <c r="DTR24" s="335"/>
      <c r="DTS24" s="336"/>
      <c r="DTT24" s="337"/>
      <c r="DTU24" s="308"/>
      <c r="DTV24" s="309"/>
      <c r="DTW24" s="310"/>
      <c r="DTX24" s="343"/>
      <c r="DTY24" s="343"/>
      <c r="DTZ24" s="343"/>
      <c r="DUA24" s="343"/>
      <c r="DUB24" s="343"/>
      <c r="DUC24" s="343"/>
      <c r="DUD24" s="343"/>
      <c r="DUE24" s="343"/>
      <c r="DUF24" s="307"/>
      <c r="DUG24" s="335"/>
      <c r="DUH24" s="336"/>
      <c r="DUI24" s="337"/>
      <c r="DUJ24" s="308"/>
      <c r="DUK24" s="309"/>
      <c r="DUL24" s="310"/>
      <c r="DUM24" s="343"/>
      <c r="DUN24" s="343"/>
      <c r="DUO24" s="343"/>
      <c r="DUP24" s="343"/>
      <c r="DUQ24" s="343"/>
      <c r="DUR24" s="343"/>
      <c r="DUS24" s="343"/>
      <c r="DUT24" s="343"/>
      <c r="DUU24" s="307"/>
      <c r="DUV24" s="335"/>
      <c r="DUW24" s="336"/>
      <c r="DUX24" s="337"/>
      <c r="DUY24" s="308"/>
      <c r="DUZ24" s="309"/>
      <c r="DVA24" s="310"/>
      <c r="DVB24" s="343"/>
      <c r="DVC24" s="343"/>
      <c r="DVD24" s="343"/>
      <c r="DVE24" s="343"/>
      <c r="DVF24" s="343"/>
      <c r="DVG24" s="343"/>
      <c r="DVH24" s="343"/>
      <c r="DVI24" s="343"/>
      <c r="DVJ24" s="307"/>
      <c r="DVK24" s="335"/>
      <c r="DVL24" s="336"/>
      <c r="DVM24" s="337"/>
      <c r="DVN24" s="308"/>
      <c r="DVO24" s="309"/>
      <c r="DVP24" s="310"/>
      <c r="DVQ24" s="343"/>
      <c r="DVR24" s="343"/>
      <c r="DVS24" s="343"/>
      <c r="DVT24" s="343"/>
      <c r="DVU24" s="343"/>
      <c r="DVV24" s="343"/>
      <c r="DVW24" s="343"/>
      <c r="DVX24" s="343"/>
      <c r="DVY24" s="307"/>
      <c r="DVZ24" s="335"/>
      <c r="DWA24" s="336"/>
      <c r="DWB24" s="337"/>
      <c r="DWC24" s="308"/>
      <c r="DWD24" s="309"/>
      <c r="DWE24" s="310"/>
      <c r="DWF24" s="343"/>
      <c r="DWG24" s="343"/>
      <c r="DWH24" s="343"/>
      <c r="DWI24" s="343"/>
      <c r="DWJ24" s="343"/>
      <c r="DWK24" s="343"/>
      <c r="DWL24" s="343"/>
      <c r="DWM24" s="343"/>
      <c r="DWN24" s="307"/>
      <c r="DWO24" s="335"/>
      <c r="DWP24" s="336"/>
      <c r="DWQ24" s="337"/>
      <c r="DWR24" s="308"/>
      <c r="DWS24" s="309"/>
      <c r="DWT24" s="310"/>
      <c r="DWU24" s="343"/>
      <c r="DWV24" s="343"/>
      <c r="DWW24" s="343"/>
      <c r="DWX24" s="343"/>
      <c r="DWY24" s="343"/>
      <c r="DWZ24" s="343"/>
      <c r="DXA24" s="343"/>
      <c r="DXB24" s="343"/>
      <c r="DXC24" s="307"/>
      <c r="DXD24" s="335"/>
      <c r="DXE24" s="336"/>
      <c r="DXF24" s="337"/>
      <c r="DXG24" s="308"/>
      <c r="DXH24" s="309"/>
      <c r="DXI24" s="310"/>
      <c r="DXJ24" s="343"/>
      <c r="DXK24" s="343"/>
      <c r="DXL24" s="343"/>
      <c r="DXM24" s="343"/>
      <c r="DXN24" s="343"/>
      <c r="DXO24" s="343"/>
      <c r="DXP24" s="343"/>
      <c r="DXQ24" s="343"/>
      <c r="DXR24" s="307"/>
      <c r="DXS24" s="335"/>
      <c r="DXT24" s="336"/>
      <c r="DXU24" s="337"/>
      <c r="DXV24" s="308"/>
      <c r="DXW24" s="309"/>
      <c r="DXX24" s="310"/>
      <c r="DXY24" s="343"/>
      <c r="DXZ24" s="343"/>
      <c r="DYA24" s="343"/>
      <c r="DYB24" s="343"/>
      <c r="DYC24" s="343"/>
      <c r="DYD24" s="343"/>
      <c r="DYE24" s="343"/>
      <c r="DYF24" s="343"/>
      <c r="DYG24" s="307"/>
      <c r="DYH24" s="335"/>
      <c r="DYI24" s="336"/>
      <c r="DYJ24" s="337"/>
      <c r="DYK24" s="308"/>
      <c r="DYL24" s="309"/>
      <c r="DYM24" s="310"/>
      <c r="DYN24" s="343"/>
      <c r="DYO24" s="343"/>
      <c r="DYP24" s="343"/>
      <c r="DYQ24" s="343"/>
      <c r="DYR24" s="343"/>
      <c r="DYS24" s="343"/>
      <c r="DYT24" s="343"/>
      <c r="DYU24" s="343"/>
      <c r="DYV24" s="307"/>
      <c r="DYW24" s="335"/>
      <c r="DYX24" s="336"/>
      <c r="DYY24" s="337"/>
      <c r="DYZ24" s="308"/>
      <c r="DZA24" s="309"/>
      <c r="DZB24" s="310"/>
      <c r="DZC24" s="343"/>
      <c r="DZD24" s="343"/>
      <c r="DZE24" s="343"/>
      <c r="DZF24" s="343"/>
      <c r="DZG24" s="343"/>
      <c r="DZH24" s="343"/>
      <c r="DZI24" s="343"/>
      <c r="DZJ24" s="343"/>
      <c r="DZK24" s="307"/>
      <c r="DZL24" s="335"/>
      <c r="DZM24" s="336"/>
      <c r="DZN24" s="337"/>
      <c r="DZO24" s="308"/>
      <c r="DZP24" s="309"/>
      <c r="DZQ24" s="310"/>
      <c r="DZR24" s="343"/>
      <c r="DZS24" s="343"/>
      <c r="DZT24" s="343"/>
      <c r="DZU24" s="343"/>
      <c r="DZV24" s="343"/>
      <c r="DZW24" s="343"/>
      <c r="DZX24" s="343"/>
      <c r="DZY24" s="343"/>
      <c r="DZZ24" s="307"/>
      <c r="EAA24" s="335"/>
      <c r="EAB24" s="336"/>
      <c r="EAC24" s="337"/>
      <c r="EAD24" s="308"/>
      <c r="EAE24" s="309"/>
      <c r="EAF24" s="310"/>
      <c r="EAG24" s="343"/>
      <c r="EAH24" s="343"/>
      <c r="EAI24" s="343"/>
      <c r="EAJ24" s="343"/>
      <c r="EAK24" s="343"/>
      <c r="EAL24" s="343"/>
      <c r="EAM24" s="343"/>
      <c r="EAN24" s="343"/>
      <c r="EAO24" s="307"/>
      <c r="EAP24" s="335"/>
      <c r="EAQ24" s="336"/>
      <c r="EAR24" s="337"/>
      <c r="EAS24" s="308"/>
      <c r="EAT24" s="309"/>
      <c r="EAU24" s="310"/>
      <c r="EAV24" s="343"/>
      <c r="EAW24" s="343"/>
      <c r="EAX24" s="343"/>
      <c r="EAY24" s="343"/>
      <c r="EAZ24" s="343"/>
      <c r="EBA24" s="343"/>
      <c r="EBB24" s="343"/>
      <c r="EBC24" s="343"/>
      <c r="EBD24" s="307"/>
      <c r="EBE24" s="335"/>
      <c r="EBF24" s="336"/>
      <c r="EBG24" s="337"/>
      <c r="EBH24" s="308"/>
      <c r="EBI24" s="309"/>
      <c r="EBJ24" s="310"/>
      <c r="EBK24" s="343"/>
      <c r="EBL24" s="343"/>
      <c r="EBM24" s="343"/>
      <c r="EBN24" s="343"/>
      <c r="EBO24" s="343"/>
      <c r="EBP24" s="343"/>
      <c r="EBQ24" s="343"/>
      <c r="EBR24" s="343"/>
      <c r="EBS24" s="307"/>
      <c r="EBT24" s="335"/>
      <c r="EBU24" s="336"/>
      <c r="EBV24" s="337"/>
      <c r="EBW24" s="308"/>
      <c r="EBX24" s="309"/>
      <c r="EBY24" s="310"/>
      <c r="EBZ24" s="343"/>
      <c r="ECA24" s="343"/>
      <c r="ECB24" s="343"/>
      <c r="ECC24" s="343"/>
      <c r="ECD24" s="343"/>
      <c r="ECE24" s="343"/>
      <c r="ECF24" s="343"/>
      <c r="ECG24" s="343"/>
      <c r="ECH24" s="307"/>
      <c r="ECI24" s="335"/>
      <c r="ECJ24" s="336"/>
      <c r="ECK24" s="337"/>
      <c r="ECL24" s="308"/>
      <c r="ECM24" s="309"/>
      <c r="ECN24" s="310"/>
      <c r="ECO24" s="343"/>
      <c r="ECP24" s="343"/>
      <c r="ECQ24" s="343"/>
      <c r="ECR24" s="343"/>
      <c r="ECS24" s="343"/>
      <c r="ECT24" s="343"/>
      <c r="ECU24" s="343"/>
      <c r="ECV24" s="343"/>
      <c r="ECW24" s="307"/>
      <c r="ECX24" s="335"/>
      <c r="ECY24" s="336"/>
      <c r="ECZ24" s="337"/>
      <c r="EDA24" s="308"/>
      <c r="EDB24" s="309"/>
      <c r="EDC24" s="310"/>
      <c r="EDD24" s="343"/>
      <c r="EDE24" s="343"/>
      <c r="EDF24" s="343"/>
      <c r="EDG24" s="343"/>
      <c r="EDH24" s="343"/>
      <c r="EDI24" s="343"/>
      <c r="EDJ24" s="343"/>
      <c r="EDK24" s="343"/>
      <c r="EDL24" s="307"/>
      <c r="EDM24" s="335"/>
      <c r="EDN24" s="336"/>
      <c r="EDO24" s="337"/>
      <c r="EDP24" s="308"/>
      <c r="EDQ24" s="309"/>
      <c r="EDR24" s="310"/>
      <c r="EDS24" s="343"/>
      <c r="EDT24" s="343"/>
      <c r="EDU24" s="343"/>
      <c r="EDV24" s="343"/>
      <c r="EDW24" s="343"/>
      <c r="EDX24" s="343"/>
      <c r="EDY24" s="343"/>
      <c r="EDZ24" s="343"/>
      <c r="EEA24" s="307"/>
      <c r="EEB24" s="335"/>
      <c r="EEC24" s="336"/>
      <c r="EED24" s="337"/>
      <c r="EEE24" s="308"/>
      <c r="EEF24" s="309"/>
      <c r="EEG24" s="310"/>
      <c r="EEH24" s="343"/>
      <c r="EEI24" s="343"/>
      <c r="EEJ24" s="343"/>
      <c r="EEK24" s="343"/>
      <c r="EEL24" s="343"/>
      <c r="EEM24" s="343"/>
      <c r="EEN24" s="343"/>
      <c r="EEO24" s="343"/>
      <c r="EEP24" s="307"/>
      <c r="EEQ24" s="335"/>
      <c r="EER24" s="336"/>
      <c r="EES24" s="337"/>
      <c r="EET24" s="308"/>
      <c r="EEU24" s="309"/>
      <c r="EEV24" s="310"/>
      <c r="EEW24" s="343"/>
      <c r="EEX24" s="343"/>
      <c r="EEY24" s="343"/>
      <c r="EEZ24" s="343"/>
      <c r="EFA24" s="343"/>
      <c r="EFB24" s="343"/>
      <c r="EFC24" s="343"/>
      <c r="EFD24" s="343"/>
      <c r="EFE24" s="307"/>
      <c r="EFF24" s="335"/>
      <c r="EFG24" s="336"/>
      <c r="EFH24" s="337"/>
      <c r="EFI24" s="308"/>
      <c r="EFJ24" s="309"/>
      <c r="EFK24" s="310"/>
      <c r="EFL24" s="343"/>
      <c r="EFM24" s="343"/>
      <c r="EFN24" s="343"/>
      <c r="EFO24" s="343"/>
      <c r="EFP24" s="343"/>
      <c r="EFQ24" s="343"/>
      <c r="EFR24" s="343"/>
      <c r="EFS24" s="343"/>
      <c r="EFT24" s="307"/>
      <c r="EFU24" s="335"/>
      <c r="EFV24" s="336"/>
      <c r="EFW24" s="337"/>
      <c r="EFX24" s="308"/>
      <c r="EFY24" s="309"/>
      <c r="EFZ24" s="310"/>
      <c r="EGA24" s="343"/>
      <c r="EGB24" s="343"/>
      <c r="EGC24" s="343"/>
      <c r="EGD24" s="343"/>
      <c r="EGE24" s="343"/>
      <c r="EGF24" s="343"/>
      <c r="EGG24" s="343"/>
      <c r="EGH24" s="343"/>
      <c r="EGI24" s="307"/>
      <c r="EGJ24" s="335"/>
      <c r="EGK24" s="336"/>
      <c r="EGL24" s="337"/>
      <c r="EGM24" s="308"/>
      <c r="EGN24" s="309"/>
      <c r="EGO24" s="310"/>
      <c r="EGP24" s="343"/>
      <c r="EGQ24" s="343"/>
      <c r="EGR24" s="343"/>
      <c r="EGS24" s="343"/>
      <c r="EGT24" s="343"/>
      <c r="EGU24" s="343"/>
      <c r="EGV24" s="343"/>
      <c r="EGW24" s="343"/>
      <c r="EGX24" s="307"/>
      <c r="EGY24" s="335"/>
      <c r="EGZ24" s="336"/>
      <c r="EHA24" s="337"/>
      <c r="EHB24" s="308"/>
      <c r="EHC24" s="309"/>
      <c r="EHD24" s="310"/>
      <c r="EHE24" s="343"/>
      <c r="EHF24" s="343"/>
      <c r="EHG24" s="343"/>
      <c r="EHH24" s="343"/>
      <c r="EHI24" s="343"/>
      <c r="EHJ24" s="343"/>
      <c r="EHK24" s="343"/>
      <c r="EHL24" s="343"/>
      <c r="EHM24" s="307"/>
      <c r="EHN24" s="335"/>
      <c r="EHO24" s="336"/>
      <c r="EHP24" s="337"/>
      <c r="EHQ24" s="308"/>
      <c r="EHR24" s="309"/>
      <c r="EHS24" s="310"/>
      <c r="EHT24" s="343"/>
      <c r="EHU24" s="343"/>
      <c r="EHV24" s="343"/>
      <c r="EHW24" s="343"/>
      <c r="EHX24" s="343"/>
      <c r="EHY24" s="343"/>
      <c r="EHZ24" s="343"/>
      <c r="EIA24" s="343"/>
      <c r="EIB24" s="307"/>
      <c r="EIC24" s="335"/>
      <c r="EID24" s="336"/>
      <c r="EIE24" s="337"/>
      <c r="EIF24" s="308"/>
      <c r="EIG24" s="309"/>
      <c r="EIH24" s="310"/>
      <c r="EII24" s="343"/>
      <c r="EIJ24" s="343"/>
      <c r="EIK24" s="343"/>
      <c r="EIL24" s="343"/>
      <c r="EIM24" s="343"/>
      <c r="EIN24" s="343"/>
      <c r="EIO24" s="343"/>
      <c r="EIP24" s="343"/>
      <c r="EIQ24" s="307"/>
      <c r="EIR24" s="335"/>
      <c r="EIS24" s="336"/>
      <c r="EIT24" s="337"/>
      <c r="EIU24" s="308"/>
      <c r="EIV24" s="309"/>
      <c r="EIW24" s="310"/>
      <c r="EIX24" s="343"/>
      <c r="EIY24" s="343"/>
      <c r="EIZ24" s="343"/>
      <c r="EJA24" s="343"/>
      <c r="EJB24" s="343"/>
      <c r="EJC24" s="343"/>
      <c r="EJD24" s="343"/>
      <c r="EJE24" s="343"/>
      <c r="EJF24" s="307"/>
      <c r="EJG24" s="335"/>
      <c r="EJH24" s="336"/>
      <c r="EJI24" s="337"/>
      <c r="EJJ24" s="308"/>
      <c r="EJK24" s="309"/>
      <c r="EJL24" s="310"/>
      <c r="EJM24" s="343"/>
      <c r="EJN24" s="343"/>
      <c r="EJO24" s="343"/>
      <c r="EJP24" s="343"/>
      <c r="EJQ24" s="343"/>
      <c r="EJR24" s="343"/>
      <c r="EJS24" s="343"/>
      <c r="EJT24" s="343"/>
      <c r="EJU24" s="307"/>
      <c r="EJV24" s="335"/>
      <c r="EJW24" s="336"/>
      <c r="EJX24" s="337"/>
      <c r="EJY24" s="308"/>
      <c r="EJZ24" s="309"/>
      <c r="EKA24" s="310"/>
      <c r="EKB24" s="343"/>
      <c r="EKC24" s="343"/>
      <c r="EKD24" s="343"/>
      <c r="EKE24" s="343"/>
      <c r="EKF24" s="343"/>
      <c r="EKG24" s="343"/>
      <c r="EKH24" s="343"/>
      <c r="EKI24" s="343"/>
      <c r="EKJ24" s="307"/>
      <c r="EKK24" s="335"/>
      <c r="EKL24" s="336"/>
      <c r="EKM24" s="337"/>
      <c r="EKN24" s="308"/>
      <c r="EKO24" s="309"/>
      <c r="EKP24" s="310"/>
      <c r="EKQ24" s="343"/>
      <c r="EKR24" s="343"/>
      <c r="EKS24" s="343"/>
      <c r="EKT24" s="343"/>
      <c r="EKU24" s="343"/>
      <c r="EKV24" s="343"/>
      <c r="EKW24" s="343"/>
      <c r="EKX24" s="343"/>
      <c r="EKY24" s="307"/>
      <c r="EKZ24" s="335"/>
      <c r="ELA24" s="336"/>
      <c r="ELB24" s="337"/>
      <c r="ELC24" s="308"/>
      <c r="ELD24" s="309"/>
      <c r="ELE24" s="310"/>
      <c r="ELF24" s="343"/>
      <c r="ELG24" s="343"/>
      <c r="ELH24" s="343"/>
      <c r="ELI24" s="343"/>
      <c r="ELJ24" s="343"/>
      <c r="ELK24" s="343"/>
      <c r="ELL24" s="343"/>
      <c r="ELM24" s="343"/>
      <c r="ELN24" s="307"/>
      <c r="ELO24" s="335"/>
      <c r="ELP24" s="336"/>
      <c r="ELQ24" s="337"/>
      <c r="ELR24" s="308"/>
      <c r="ELS24" s="309"/>
      <c r="ELT24" s="310"/>
      <c r="ELU24" s="343"/>
      <c r="ELV24" s="343"/>
      <c r="ELW24" s="343"/>
      <c r="ELX24" s="343"/>
      <c r="ELY24" s="343"/>
      <c r="ELZ24" s="343"/>
      <c r="EMA24" s="343"/>
      <c r="EMB24" s="343"/>
      <c r="EMC24" s="307"/>
      <c r="EMD24" s="335"/>
      <c r="EME24" s="336"/>
      <c r="EMF24" s="337"/>
      <c r="EMG24" s="308"/>
      <c r="EMH24" s="309"/>
      <c r="EMI24" s="310"/>
      <c r="EMJ24" s="343"/>
      <c r="EMK24" s="343"/>
      <c r="EML24" s="343"/>
      <c r="EMM24" s="343"/>
      <c r="EMN24" s="343"/>
      <c r="EMO24" s="343"/>
      <c r="EMP24" s="343"/>
      <c r="EMQ24" s="343"/>
      <c r="EMR24" s="307"/>
      <c r="EMS24" s="335"/>
      <c r="EMT24" s="336"/>
      <c r="EMU24" s="337"/>
      <c r="EMV24" s="308"/>
      <c r="EMW24" s="309"/>
      <c r="EMX24" s="310"/>
      <c r="EMY24" s="343"/>
      <c r="EMZ24" s="343"/>
      <c r="ENA24" s="343"/>
      <c r="ENB24" s="343"/>
      <c r="ENC24" s="343"/>
      <c r="END24" s="343"/>
      <c r="ENE24" s="343"/>
      <c r="ENF24" s="343"/>
      <c r="ENG24" s="307"/>
      <c r="ENH24" s="335"/>
      <c r="ENI24" s="336"/>
      <c r="ENJ24" s="337"/>
      <c r="ENK24" s="308"/>
      <c r="ENL24" s="309"/>
      <c r="ENM24" s="310"/>
      <c r="ENN24" s="343"/>
      <c r="ENO24" s="343"/>
      <c r="ENP24" s="343"/>
      <c r="ENQ24" s="343"/>
      <c r="ENR24" s="343"/>
      <c r="ENS24" s="343"/>
      <c r="ENT24" s="343"/>
      <c r="ENU24" s="343"/>
      <c r="ENV24" s="307"/>
      <c r="ENW24" s="335"/>
      <c r="ENX24" s="336"/>
      <c r="ENY24" s="337"/>
      <c r="ENZ24" s="308"/>
      <c r="EOA24" s="309"/>
      <c r="EOB24" s="310"/>
      <c r="EOC24" s="343"/>
      <c r="EOD24" s="343"/>
      <c r="EOE24" s="343"/>
      <c r="EOF24" s="343"/>
      <c r="EOG24" s="343"/>
      <c r="EOH24" s="343"/>
      <c r="EOI24" s="343"/>
      <c r="EOJ24" s="343"/>
      <c r="EOK24" s="307"/>
      <c r="EOL24" s="335"/>
      <c r="EOM24" s="336"/>
      <c r="EON24" s="337"/>
      <c r="EOO24" s="308"/>
      <c r="EOP24" s="309"/>
      <c r="EOQ24" s="310"/>
      <c r="EOR24" s="343"/>
      <c r="EOS24" s="343"/>
      <c r="EOT24" s="343"/>
      <c r="EOU24" s="343"/>
      <c r="EOV24" s="343"/>
      <c r="EOW24" s="343"/>
      <c r="EOX24" s="343"/>
      <c r="EOY24" s="343"/>
      <c r="EOZ24" s="307"/>
      <c r="EPA24" s="335"/>
      <c r="EPB24" s="336"/>
      <c r="EPC24" s="337"/>
      <c r="EPD24" s="308"/>
      <c r="EPE24" s="309"/>
      <c r="EPF24" s="310"/>
      <c r="EPG24" s="343"/>
      <c r="EPH24" s="343"/>
      <c r="EPI24" s="343"/>
      <c r="EPJ24" s="343"/>
      <c r="EPK24" s="343"/>
      <c r="EPL24" s="343"/>
      <c r="EPM24" s="343"/>
      <c r="EPN24" s="343"/>
      <c r="EPO24" s="307"/>
      <c r="EPP24" s="335"/>
      <c r="EPQ24" s="336"/>
      <c r="EPR24" s="337"/>
      <c r="EPS24" s="308"/>
      <c r="EPT24" s="309"/>
      <c r="EPU24" s="310"/>
      <c r="EPV24" s="343"/>
      <c r="EPW24" s="343"/>
      <c r="EPX24" s="343"/>
      <c r="EPY24" s="343"/>
      <c r="EPZ24" s="343"/>
      <c r="EQA24" s="343"/>
      <c r="EQB24" s="343"/>
      <c r="EQC24" s="343"/>
      <c r="EQD24" s="307"/>
      <c r="EQE24" s="335"/>
      <c r="EQF24" s="336"/>
      <c r="EQG24" s="337"/>
      <c r="EQH24" s="308"/>
      <c r="EQI24" s="309"/>
      <c r="EQJ24" s="310"/>
      <c r="EQK24" s="343"/>
      <c r="EQL24" s="343"/>
      <c r="EQM24" s="343"/>
      <c r="EQN24" s="343"/>
      <c r="EQO24" s="343"/>
      <c r="EQP24" s="343"/>
      <c r="EQQ24" s="343"/>
      <c r="EQR24" s="343"/>
      <c r="EQS24" s="307"/>
      <c r="EQT24" s="335"/>
      <c r="EQU24" s="336"/>
      <c r="EQV24" s="337"/>
      <c r="EQW24" s="308"/>
      <c r="EQX24" s="309"/>
      <c r="EQY24" s="310"/>
      <c r="EQZ24" s="343"/>
      <c r="ERA24" s="343"/>
      <c r="ERB24" s="343"/>
      <c r="ERC24" s="343"/>
      <c r="ERD24" s="343"/>
      <c r="ERE24" s="343"/>
      <c r="ERF24" s="343"/>
      <c r="ERG24" s="343"/>
      <c r="ERH24" s="307"/>
      <c r="ERI24" s="335"/>
      <c r="ERJ24" s="336"/>
      <c r="ERK24" s="337"/>
      <c r="ERL24" s="308"/>
      <c r="ERM24" s="309"/>
      <c r="ERN24" s="310"/>
      <c r="ERO24" s="343"/>
      <c r="ERP24" s="343"/>
      <c r="ERQ24" s="343"/>
      <c r="ERR24" s="343"/>
      <c r="ERS24" s="343"/>
      <c r="ERT24" s="343"/>
      <c r="ERU24" s="343"/>
      <c r="ERV24" s="343"/>
      <c r="ERW24" s="307"/>
      <c r="ERX24" s="335"/>
      <c r="ERY24" s="336"/>
      <c r="ERZ24" s="337"/>
      <c r="ESA24" s="308"/>
      <c r="ESB24" s="309"/>
      <c r="ESC24" s="310"/>
      <c r="ESD24" s="343"/>
      <c r="ESE24" s="343"/>
      <c r="ESF24" s="343"/>
      <c r="ESG24" s="343"/>
      <c r="ESH24" s="343"/>
      <c r="ESI24" s="343"/>
      <c r="ESJ24" s="343"/>
      <c r="ESK24" s="343"/>
      <c r="ESL24" s="307"/>
      <c r="ESM24" s="335"/>
      <c r="ESN24" s="336"/>
      <c r="ESO24" s="337"/>
      <c r="ESP24" s="308"/>
      <c r="ESQ24" s="309"/>
      <c r="ESR24" s="310"/>
      <c r="ESS24" s="343"/>
      <c r="EST24" s="343"/>
      <c r="ESU24" s="343"/>
      <c r="ESV24" s="343"/>
      <c r="ESW24" s="343"/>
      <c r="ESX24" s="343"/>
      <c r="ESY24" s="343"/>
      <c r="ESZ24" s="343"/>
      <c r="ETA24" s="307"/>
      <c r="ETB24" s="335"/>
      <c r="ETC24" s="336"/>
      <c r="ETD24" s="337"/>
      <c r="ETE24" s="308"/>
      <c r="ETF24" s="309"/>
      <c r="ETG24" s="310"/>
      <c r="ETH24" s="343"/>
      <c r="ETI24" s="343"/>
      <c r="ETJ24" s="343"/>
      <c r="ETK24" s="343"/>
      <c r="ETL24" s="343"/>
      <c r="ETM24" s="343"/>
      <c r="ETN24" s="343"/>
      <c r="ETO24" s="343"/>
      <c r="ETP24" s="307"/>
      <c r="ETQ24" s="335"/>
      <c r="ETR24" s="336"/>
      <c r="ETS24" s="337"/>
      <c r="ETT24" s="308"/>
      <c r="ETU24" s="309"/>
      <c r="ETV24" s="310"/>
      <c r="ETW24" s="343"/>
      <c r="ETX24" s="343"/>
      <c r="ETY24" s="343"/>
      <c r="ETZ24" s="343"/>
      <c r="EUA24" s="343"/>
      <c r="EUB24" s="343"/>
      <c r="EUC24" s="343"/>
      <c r="EUD24" s="343"/>
      <c r="EUE24" s="307"/>
      <c r="EUF24" s="335"/>
      <c r="EUG24" s="336"/>
      <c r="EUH24" s="337"/>
      <c r="EUI24" s="308"/>
      <c r="EUJ24" s="309"/>
      <c r="EUK24" s="310"/>
      <c r="EUL24" s="343"/>
      <c r="EUM24" s="343"/>
      <c r="EUN24" s="343"/>
      <c r="EUO24" s="343"/>
      <c r="EUP24" s="343"/>
      <c r="EUQ24" s="343"/>
      <c r="EUR24" s="343"/>
      <c r="EUS24" s="343"/>
      <c r="EUT24" s="307"/>
      <c r="EUU24" s="335"/>
      <c r="EUV24" s="336"/>
      <c r="EUW24" s="337"/>
      <c r="EUX24" s="308"/>
      <c r="EUY24" s="309"/>
      <c r="EUZ24" s="310"/>
      <c r="EVA24" s="343"/>
      <c r="EVB24" s="343"/>
      <c r="EVC24" s="343"/>
      <c r="EVD24" s="343"/>
      <c r="EVE24" s="343"/>
      <c r="EVF24" s="343"/>
      <c r="EVG24" s="343"/>
      <c r="EVH24" s="343"/>
      <c r="EVI24" s="307"/>
      <c r="EVJ24" s="335"/>
      <c r="EVK24" s="336"/>
      <c r="EVL24" s="337"/>
      <c r="EVM24" s="308"/>
      <c r="EVN24" s="309"/>
      <c r="EVO24" s="310"/>
      <c r="EVP24" s="343"/>
      <c r="EVQ24" s="343"/>
      <c r="EVR24" s="343"/>
      <c r="EVS24" s="343"/>
      <c r="EVT24" s="343"/>
      <c r="EVU24" s="343"/>
      <c r="EVV24" s="343"/>
      <c r="EVW24" s="343"/>
      <c r="EVX24" s="307"/>
      <c r="EVY24" s="335"/>
      <c r="EVZ24" s="336"/>
      <c r="EWA24" s="337"/>
      <c r="EWB24" s="308"/>
      <c r="EWC24" s="309"/>
      <c r="EWD24" s="310"/>
      <c r="EWE24" s="343"/>
      <c r="EWF24" s="343"/>
      <c r="EWG24" s="343"/>
      <c r="EWH24" s="343"/>
      <c r="EWI24" s="343"/>
      <c r="EWJ24" s="343"/>
      <c r="EWK24" s="343"/>
      <c r="EWL24" s="343"/>
      <c r="EWM24" s="307"/>
      <c r="EWN24" s="335"/>
      <c r="EWO24" s="336"/>
      <c r="EWP24" s="337"/>
      <c r="EWQ24" s="308"/>
      <c r="EWR24" s="309"/>
      <c r="EWS24" s="310"/>
      <c r="EWT24" s="343"/>
      <c r="EWU24" s="343"/>
      <c r="EWV24" s="343"/>
      <c r="EWW24" s="343"/>
      <c r="EWX24" s="343"/>
      <c r="EWY24" s="343"/>
      <c r="EWZ24" s="343"/>
      <c r="EXA24" s="343"/>
      <c r="EXB24" s="307"/>
      <c r="EXC24" s="335"/>
      <c r="EXD24" s="336"/>
      <c r="EXE24" s="337"/>
      <c r="EXF24" s="308"/>
      <c r="EXG24" s="309"/>
      <c r="EXH24" s="310"/>
      <c r="EXI24" s="343"/>
      <c r="EXJ24" s="343"/>
      <c r="EXK24" s="343"/>
      <c r="EXL24" s="343"/>
      <c r="EXM24" s="343"/>
      <c r="EXN24" s="343"/>
      <c r="EXO24" s="343"/>
      <c r="EXP24" s="343"/>
      <c r="EXQ24" s="307"/>
      <c r="EXR24" s="335"/>
      <c r="EXS24" s="336"/>
      <c r="EXT24" s="337"/>
      <c r="EXU24" s="308"/>
      <c r="EXV24" s="309"/>
      <c r="EXW24" s="310"/>
      <c r="EXX24" s="343"/>
      <c r="EXY24" s="343"/>
      <c r="EXZ24" s="343"/>
      <c r="EYA24" s="343"/>
      <c r="EYB24" s="343"/>
      <c r="EYC24" s="343"/>
      <c r="EYD24" s="343"/>
      <c r="EYE24" s="343"/>
      <c r="EYF24" s="307"/>
      <c r="EYG24" s="335"/>
      <c r="EYH24" s="336"/>
      <c r="EYI24" s="337"/>
      <c r="EYJ24" s="308"/>
      <c r="EYK24" s="309"/>
      <c r="EYL24" s="310"/>
      <c r="EYM24" s="343"/>
      <c r="EYN24" s="343"/>
      <c r="EYO24" s="343"/>
      <c r="EYP24" s="343"/>
      <c r="EYQ24" s="343"/>
      <c r="EYR24" s="343"/>
      <c r="EYS24" s="343"/>
      <c r="EYT24" s="343"/>
      <c r="EYU24" s="307"/>
      <c r="EYV24" s="335"/>
      <c r="EYW24" s="336"/>
      <c r="EYX24" s="337"/>
      <c r="EYY24" s="308"/>
      <c r="EYZ24" s="309"/>
      <c r="EZA24" s="310"/>
      <c r="EZB24" s="343"/>
      <c r="EZC24" s="343"/>
      <c r="EZD24" s="343"/>
      <c r="EZE24" s="343"/>
      <c r="EZF24" s="343"/>
      <c r="EZG24" s="343"/>
      <c r="EZH24" s="343"/>
      <c r="EZI24" s="343"/>
      <c r="EZJ24" s="307"/>
      <c r="EZK24" s="335"/>
      <c r="EZL24" s="336"/>
      <c r="EZM24" s="337"/>
      <c r="EZN24" s="308"/>
      <c r="EZO24" s="309"/>
      <c r="EZP24" s="310"/>
      <c r="EZQ24" s="343"/>
      <c r="EZR24" s="343"/>
      <c r="EZS24" s="343"/>
      <c r="EZT24" s="343"/>
      <c r="EZU24" s="343"/>
      <c r="EZV24" s="343"/>
      <c r="EZW24" s="343"/>
      <c r="EZX24" s="343"/>
      <c r="EZY24" s="307"/>
      <c r="EZZ24" s="335"/>
      <c r="FAA24" s="336"/>
      <c r="FAB24" s="337"/>
      <c r="FAC24" s="308"/>
      <c r="FAD24" s="309"/>
      <c r="FAE24" s="310"/>
      <c r="FAF24" s="343"/>
      <c r="FAG24" s="343"/>
      <c r="FAH24" s="343"/>
      <c r="FAI24" s="343"/>
      <c r="FAJ24" s="343"/>
      <c r="FAK24" s="343"/>
      <c r="FAL24" s="343"/>
      <c r="FAM24" s="343"/>
      <c r="FAN24" s="307"/>
      <c r="FAO24" s="335"/>
      <c r="FAP24" s="336"/>
      <c r="FAQ24" s="337"/>
      <c r="FAR24" s="308"/>
      <c r="FAS24" s="309"/>
      <c r="FAT24" s="310"/>
      <c r="FAU24" s="343"/>
      <c r="FAV24" s="343"/>
      <c r="FAW24" s="343"/>
      <c r="FAX24" s="343"/>
      <c r="FAY24" s="343"/>
      <c r="FAZ24" s="343"/>
      <c r="FBA24" s="343"/>
      <c r="FBB24" s="343"/>
      <c r="FBC24" s="307"/>
      <c r="FBD24" s="335"/>
      <c r="FBE24" s="336"/>
      <c r="FBF24" s="337"/>
      <c r="FBG24" s="308"/>
      <c r="FBH24" s="309"/>
      <c r="FBI24" s="310"/>
      <c r="FBJ24" s="343"/>
      <c r="FBK24" s="343"/>
      <c r="FBL24" s="343"/>
      <c r="FBM24" s="343"/>
      <c r="FBN24" s="343"/>
      <c r="FBO24" s="343"/>
      <c r="FBP24" s="343"/>
      <c r="FBQ24" s="343"/>
      <c r="FBR24" s="307"/>
      <c r="FBS24" s="335"/>
      <c r="FBT24" s="336"/>
      <c r="FBU24" s="337"/>
      <c r="FBV24" s="308"/>
      <c r="FBW24" s="309"/>
      <c r="FBX24" s="310"/>
      <c r="FBY24" s="343"/>
      <c r="FBZ24" s="343"/>
      <c r="FCA24" s="343"/>
      <c r="FCB24" s="343"/>
      <c r="FCC24" s="343"/>
      <c r="FCD24" s="343"/>
      <c r="FCE24" s="343"/>
      <c r="FCF24" s="343"/>
      <c r="FCG24" s="307"/>
      <c r="FCH24" s="335"/>
      <c r="FCI24" s="336"/>
      <c r="FCJ24" s="337"/>
      <c r="FCK24" s="308"/>
      <c r="FCL24" s="309"/>
      <c r="FCM24" s="310"/>
      <c r="FCN24" s="343"/>
      <c r="FCO24" s="343"/>
      <c r="FCP24" s="343"/>
      <c r="FCQ24" s="343"/>
      <c r="FCR24" s="343"/>
      <c r="FCS24" s="343"/>
      <c r="FCT24" s="343"/>
      <c r="FCU24" s="343"/>
      <c r="FCV24" s="307"/>
      <c r="FCW24" s="335"/>
      <c r="FCX24" s="336"/>
      <c r="FCY24" s="337"/>
      <c r="FCZ24" s="308"/>
      <c r="FDA24" s="309"/>
      <c r="FDB24" s="310"/>
      <c r="FDC24" s="343"/>
      <c r="FDD24" s="343"/>
      <c r="FDE24" s="343"/>
      <c r="FDF24" s="343"/>
      <c r="FDG24" s="343"/>
      <c r="FDH24" s="343"/>
      <c r="FDI24" s="343"/>
      <c r="FDJ24" s="343"/>
      <c r="FDK24" s="307"/>
      <c r="FDL24" s="335"/>
      <c r="FDM24" s="336"/>
      <c r="FDN24" s="337"/>
      <c r="FDO24" s="308"/>
      <c r="FDP24" s="309"/>
      <c r="FDQ24" s="310"/>
      <c r="FDR24" s="343"/>
      <c r="FDS24" s="343"/>
      <c r="FDT24" s="343"/>
      <c r="FDU24" s="343"/>
      <c r="FDV24" s="343"/>
      <c r="FDW24" s="343"/>
      <c r="FDX24" s="343"/>
      <c r="FDY24" s="343"/>
      <c r="FDZ24" s="307"/>
      <c r="FEA24" s="335"/>
      <c r="FEB24" s="336"/>
      <c r="FEC24" s="337"/>
      <c r="FED24" s="308"/>
      <c r="FEE24" s="309"/>
      <c r="FEF24" s="310"/>
      <c r="FEG24" s="343"/>
      <c r="FEH24" s="343"/>
      <c r="FEI24" s="343"/>
      <c r="FEJ24" s="343"/>
      <c r="FEK24" s="343"/>
      <c r="FEL24" s="343"/>
      <c r="FEM24" s="343"/>
      <c r="FEN24" s="343"/>
      <c r="FEO24" s="307"/>
      <c r="FEP24" s="335"/>
      <c r="FEQ24" s="336"/>
      <c r="FER24" s="337"/>
      <c r="FES24" s="308"/>
      <c r="FET24" s="309"/>
      <c r="FEU24" s="310"/>
      <c r="FEV24" s="343"/>
      <c r="FEW24" s="343"/>
      <c r="FEX24" s="343"/>
      <c r="FEY24" s="343"/>
      <c r="FEZ24" s="343"/>
      <c r="FFA24" s="343"/>
      <c r="FFB24" s="343"/>
      <c r="FFC24" s="343"/>
      <c r="FFD24" s="307"/>
      <c r="FFE24" s="335"/>
      <c r="FFF24" s="336"/>
      <c r="FFG24" s="337"/>
      <c r="FFH24" s="308"/>
      <c r="FFI24" s="309"/>
      <c r="FFJ24" s="310"/>
      <c r="FFK24" s="343"/>
      <c r="FFL24" s="343"/>
      <c r="FFM24" s="343"/>
      <c r="FFN24" s="343"/>
      <c r="FFO24" s="343"/>
      <c r="FFP24" s="343"/>
      <c r="FFQ24" s="343"/>
      <c r="FFR24" s="343"/>
      <c r="FFS24" s="307"/>
      <c r="FFT24" s="335"/>
      <c r="FFU24" s="336"/>
      <c r="FFV24" s="337"/>
      <c r="FFW24" s="308"/>
      <c r="FFX24" s="309"/>
      <c r="FFY24" s="310"/>
      <c r="FFZ24" s="343"/>
      <c r="FGA24" s="343"/>
      <c r="FGB24" s="343"/>
      <c r="FGC24" s="343"/>
      <c r="FGD24" s="343"/>
      <c r="FGE24" s="343"/>
      <c r="FGF24" s="343"/>
      <c r="FGG24" s="343"/>
      <c r="FGH24" s="307"/>
      <c r="FGI24" s="335"/>
      <c r="FGJ24" s="336"/>
      <c r="FGK24" s="337"/>
      <c r="FGL24" s="308"/>
      <c r="FGM24" s="309"/>
      <c r="FGN24" s="310"/>
      <c r="FGO24" s="343"/>
      <c r="FGP24" s="343"/>
      <c r="FGQ24" s="343"/>
      <c r="FGR24" s="343"/>
      <c r="FGS24" s="343"/>
      <c r="FGT24" s="343"/>
      <c r="FGU24" s="343"/>
      <c r="FGV24" s="343"/>
      <c r="FGW24" s="307"/>
      <c r="FGX24" s="335"/>
      <c r="FGY24" s="336"/>
      <c r="FGZ24" s="337"/>
      <c r="FHA24" s="308"/>
      <c r="FHB24" s="309"/>
      <c r="FHC24" s="310"/>
      <c r="FHD24" s="343"/>
      <c r="FHE24" s="343"/>
      <c r="FHF24" s="343"/>
      <c r="FHG24" s="343"/>
      <c r="FHH24" s="343"/>
      <c r="FHI24" s="343"/>
      <c r="FHJ24" s="343"/>
      <c r="FHK24" s="343"/>
      <c r="FHL24" s="307"/>
      <c r="FHM24" s="335"/>
      <c r="FHN24" s="336"/>
      <c r="FHO24" s="337"/>
      <c r="FHP24" s="308"/>
      <c r="FHQ24" s="309"/>
      <c r="FHR24" s="310"/>
      <c r="FHS24" s="343"/>
      <c r="FHT24" s="343"/>
      <c r="FHU24" s="343"/>
      <c r="FHV24" s="343"/>
      <c r="FHW24" s="343"/>
      <c r="FHX24" s="343"/>
      <c r="FHY24" s="343"/>
      <c r="FHZ24" s="343"/>
      <c r="FIA24" s="307"/>
      <c r="FIB24" s="335"/>
      <c r="FIC24" s="336"/>
      <c r="FID24" s="337"/>
      <c r="FIE24" s="308"/>
      <c r="FIF24" s="309"/>
      <c r="FIG24" s="310"/>
      <c r="FIH24" s="343"/>
      <c r="FII24" s="343"/>
      <c r="FIJ24" s="343"/>
      <c r="FIK24" s="343"/>
      <c r="FIL24" s="343"/>
      <c r="FIM24" s="343"/>
      <c r="FIN24" s="343"/>
      <c r="FIO24" s="343"/>
      <c r="FIP24" s="307"/>
      <c r="FIQ24" s="335"/>
      <c r="FIR24" s="336"/>
      <c r="FIS24" s="337"/>
      <c r="FIT24" s="308"/>
      <c r="FIU24" s="309"/>
      <c r="FIV24" s="310"/>
      <c r="FIW24" s="343"/>
      <c r="FIX24" s="343"/>
      <c r="FIY24" s="343"/>
      <c r="FIZ24" s="343"/>
      <c r="FJA24" s="343"/>
      <c r="FJB24" s="343"/>
      <c r="FJC24" s="343"/>
      <c r="FJD24" s="343"/>
      <c r="FJE24" s="307"/>
      <c r="FJF24" s="335"/>
      <c r="FJG24" s="336"/>
      <c r="FJH24" s="337"/>
      <c r="FJI24" s="308"/>
      <c r="FJJ24" s="309"/>
      <c r="FJK24" s="310"/>
      <c r="FJL24" s="343"/>
      <c r="FJM24" s="343"/>
      <c r="FJN24" s="343"/>
      <c r="FJO24" s="343"/>
      <c r="FJP24" s="343"/>
      <c r="FJQ24" s="343"/>
      <c r="FJR24" s="343"/>
      <c r="FJS24" s="343"/>
      <c r="FJT24" s="307"/>
      <c r="FJU24" s="335"/>
      <c r="FJV24" s="336"/>
      <c r="FJW24" s="337"/>
      <c r="FJX24" s="308"/>
      <c r="FJY24" s="309"/>
      <c r="FJZ24" s="310"/>
      <c r="FKA24" s="343"/>
      <c r="FKB24" s="343"/>
      <c r="FKC24" s="343"/>
      <c r="FKD24" s="343"/>
      <c r="FKE24" s="343"/>
      <c r="FKF24" s="343"/>
      <c r="FKG24" s="343"/>
      <c r="FKH24" s="343"/>
      <c r="FKI24" s="307"/>
      <c r="FKJ24" s="335"/>
      <c r="FKK24" s="336"/>
      <c r="FKL24" s="337"/>
      <c r="FKM24" s="308"/>
      <c r="FKN24" s="309"/>
      <c r="FKO24" s="310"/>
      <c r="FKP24" s="343"/>
      <c r="FKQ24" s="343"/>
      <c r="FKR24" s="343"/>
      <c r="FKS24" s="343"/>
      <c r="FKT24" s="343"/>
      <c r="FKU24" s="343"/>
      <c r="FKV24" s="343"/>
      <c r="FKW24" s="343"/>
      <c r="FKX24" s="307"/>
      <c r="FKY24" s="335"/>
      <c r="FKZ24" s="336"/>
      <c r="FLA24" s="337"/>
      <c r="FLB24" s="308"/>
      <c r="FLC24" s="309"/>
      <c r="FLD24" s="310"/>
      <c r="FLE24" s="343"/>
      <c r="FLF24" s="343"/>
      <c r="FLG24" s="343"/>
      <c r="FLH24" s="343"/>
      <c r="FLI24" s="343"/>
      <c r="FLJ24" s="343"/>
      <c r="FLK24" s="343"/>
      <c r="FLL24" s="343"/>
      <c r="FLM24" s="307"/>
      <c r="FLN24" s="335"/>
      <c r="FLO24" s="336"/>
      <c r="FLP24" s="337"/>
      <c r="FLQ24" s="308"/>
      <c r="FLR24" s="309"/>
      <c r="FLS24" s="310"/>
      <c r="FLT24" s="343"/>
      <c r="FLU24" s="343"/>
      <c r="FLV24" s="343"/>
      <c r="FLW24" s="343"/>
      <c r="FLX24" s="343"/>
      <c r="FLY24" s="343"/>
      <c r="FLZ24" s="343"/>
      <c r="FMA24" s="343"/>
      <c r="FMB24" s="307"/>
      <c r="FMC24" s="335"/>
      <c r="FMD24" s="336"/>
      <c r="FME24" s="337"/>
      <c r="FMF24" s="308"/>
      <c r="FMG24" s="309"/>
      <c r="FMH24" s="310"/>
      <c r="FMI24" s="343"/>
      <c r="FMJ24" s="343"/>
      <c r="FMK24" s="343"/>
      <c r="FML24" s="343"/>
      <c r="FMM24" s="343"/>
      <c r="FMN24" s="343"/>
      <c r="FMO24" s="343"/>
      <c r="FMP24" s="343"/>
      <c r="FMQ24" s="307"/>
      <c r="FMR24" s="335"/>
      <c r="FMS24" s="336"/>
      <c r="FMT24" s="337"/>
      <c r="FMU24" s="308"/>
      <c r="FMV24" s="309"/>
      <c r="FMW24" s="310"/>
      <c r="FMX24" s="343"/>
      <c r="FMY24" s="343"/>
      <c r="FMZ24" s="343"/>
      <c r="FNA24" s="343"/>
      <c r="FNB24" s="343"/>
      <c r="FNC24" s="343"/>
      <c r="FND24" s="343"/>
      <c r="FNE24" s="343"/>
      <c r="FNF24" s="307"/>
      <c r="FNG24" s="335"/>
      <c r="FNH24" s="336"/>
      <c r="FNI24" s="337"/>
      <c r="FNJ24" s="308"/>
      <c r="FNK24" s="309"/>
      <c r="FNL24" s="310"/>
      <c r="FNM24" s="343"/>
      <c r="FNN24" s="343"/>
      <c r="FNO24" s="343"/>
      <c r="FNP24" s="343"/>
      <c r="FNQ24" s="343"/>
      <c r="FNR24" s="343"/>
      <c r="FNS24" s="343"/>
      <c r="FNT24" s="343"/>
      <c r="FNU24" s="307"/>
      <c r="FNV24" s="335"/>
      <c r="FNW24" s="336"/>
      <c r="FNX24" s="337"/>
      <c r="FNY24" s="308"/>
      <c r="FNZ24" s="309"/>
      <c r="FOA24" s="310"/>
      <c r="FOB24" s="343"/>
      <c r="FOC24" s="343"/>
      <c r="FOD24" s="343"/>
      <c r="FOE24" s="343"/>
      <c r="FOF24" s="343"/>
      <c r="FOG24" s="343"/>
      <c r="FOH24" s="343"/>
      <c r="FOI24" s="343"/>
      <c r="FOJ24" s="307"/>
      <c r="FOK24" s="335"/>
      <c r="FOL24" s="336"/>
      <c r="FOM24" s="337"/>
      <c r="FON24" s="308"/>
      <c r="FOO24" s="309"/>
      <c r="FOP24" s="310"/>
      <c r="FOQ24" s="343"/>
      <c r="FOR24" s="343"/>
      <c r="FOS24" s="343"/>
      <c r="FOT24" s="343"/>
      <c r="FOU24" s="343"/>
      <c r="FOV24" s="343"/>
      <c r="FOW24" s="343"/>
      <c r="FOX24" s="343"/>
      <c r="FOY24" s="307"/>
      <c r="FOZ24" s="335"/>
      <c r="FPA24" s="336"/>
      <c r="FPB24" s="337"/>
      <c r="FPC24" s="308"/>
      <c r="FPD24" s="309"/>
      <c r="FPE24" s="310"/>
      <c r="FPF24" s="343"/>
      <c r="FPG24" s="343"/>
      <c r="FPH24" s="343"/>
      <c r="FPI24" s="343"/>
      <c r="FPJ24" s="343"/>
      <c r="FPK24" s="343"/>
      <c r="FPL24" s="343"/>
      <c r="FPM24" s="343"/>
      <c r="FPN24" s="307"/>
      <c r="FPO24" s="335"/>
      <c r="FPP24" s="336"/>
      <c r="FPQ24" s="337"/>
      <c r="FPR24" s="308"/>
      <c r="FPS24" s="309"/>
      <c r="FPT24" s="310"/>
      <c r="FPU24" s="343"/>
      <c r="FPV24" s="343"/>
      <c r="FPW24" s="343"/>
      <c r="FPX24" s="343"/>
      <c r="FPY24" s="343"/>
      <c r="FPZ24" s="343"/>
      <c r="FQA24" s="343"/>
      <c r="FQB24" s="343"/>
      <c r="FQC24" s="307"/>
      <c r="FQD24" s="335"/>
      <c r="FQE24" s="336"/>
      <c r="FQF24" s="337"/>
      <c r="FQG24" s="308"/>
      <c r="FQH24" s="309"/>
      <c r="FQI24" s="310"/>
      <c r="FQJ24" s="343"/>
      <c r="FQK24" s="343"/>
      <c r="FQL24" s="343"/>
      <c r="FQM24" s="343"/>
      <c r="FQN24" s="343"/>
      <c r="FQO24" s="343"/>
      <c r="FQP24" s="343"/>
      <c r="FQQ24" s="343"/>
      <c r="FQR24" s="307"/>
      <c r="FQS24" s="335"/>
      <c r="FQT24" s="336"/>
      <c r="FQU24" s="337"/>
      <c r="FQV24" s="308"/>
      <c r="FQW24" s="309"/>
      <c r="FQX24" s="310"/>
      <c r="FQY24" s="343"/>
      <c r="FQZ24" s="343"/>
      <c r="FRA24" s="343"/>
      <c r="FRB24" s="343"/>
      <c r="FRC24" s="343"/>
      <c r="FRD24" s="343"/>
      <c r="FRE24" s="343"/>
      <c r="FRF24" s="343"/>
      <c r="FRG24" s="307"/>
      <c r="FRH24" s="335"/>
      <c r="FRI24" s="336"/>
      <c r="FRJ24" s="337"/>
      <c r="FRK24" s="308"/>
      <c r="FRL24" s="309"/>
      <c r="FRM24" s="310"/>
      <c r="FRN24" s="343"/>
      <c r="FRO24" s="343"/>
      <c r="FRP24" s="343"/>
      <c r="FRQ24" s="343"/>
      <c r="FRR24" s="343"/>
      <c r="FRS24" s="343"/>
      <c r="FRT24" s="343"/>
      <c r="FRU24" s="343"/>
      <c r="FRV24" s="307"/>
      <c r="FRW24" s="335"/>
      <c r="FRX24" s="336"/>
      <c r="FRY24" s="337"/>
      <c r="FRZ24" s="308"/>
      <c r="FSA24" s="309"/>
      <c r="FSB24" s="310"/>
      <c r="FSC24" s="343"/>
      <c r="FSD24" s="343"/>
      <c r="FSE24" s="343"/>
      <c r="FSF24" s="343"/>
      <c r="FSG24" s="343"/>
      <c r="FSH24" s="343"/>
      <c r="FSI24" s="343"/>
      <c r="FSJ24" s="343"/>
      <c r="FSK24" s="307"/>
      <c r="FSL24" s="335"/>
      <c r="FSM24" s="336"/>
      <c r="FSN24" s="337"/>
      <c r="FSO24" s="308"/>
      <c r="FSP24" s="309"/>
      <c r="FSQ24" s="310"/>
      <c r="FSR24" s="343"/>
      <c r="FSS24" s="343"/>
      <c r="FST24" s="343"/>
      <c r="FSU24" s="343"/>
      <c r="FSV24" s="343"/>
      <c r="FSW24" s="343"/>
      <c r="FSX24" s="343"/>
      <c r="FSY24" s="343"/>
      <c r="FSZ24" s="307"/>
      <c r="FTA24" s="335"/>
      <c r="FTB24" s="336"/>
      <c r="FTC24" s="337"/>
      <c r="FTD24" s="308"/>
      <c r="FTE24" s="309"/>
      <c r="FTF24" s="310"/>
      <c r="FTG24" s="343"/>
      <c r="FTH24" s="343"/>
      <c r="FTI24" s="343"/>
      <c r="FTJ24" s="343"/>
      <c r="FTK24" s="343"/>
      <c r="FTL24" s="343"/>
      <c r="FTM24" s="343"/>
      <c r="FTN24" s="343"/>
      <c r="FTO24" s="307"/>
      <c r="FTP24" s="335"/>
      <c r="FTQ24" s="336"/>
      <c r="FTR24" s="337"/>
      <c r="FTS24" s="308"/>
      <c r="FTT24" s="309"/>
      <c r="FTU24" s="310"/>
      <c r="FTV24" s="343"/>
      <c r="FTW24" s="343"/>
      <c r="FTX24" s="343"/>
      <c r="FTY24" s="343"/>
      <c r="FTZ24" s="343"/>
      <c r="FUA24" s="343"/>
      <c r="FUB24" s="343"/>
      <c r="FUC24" s="343"/>
      <c r="FUD24" s="307"/>
      <c r="FUE24" s="335"/>
      <c r="FUF24" s="336"/>
      <c r="FUG24" s="337"/>
      <c r="FUH24" s="308"/>
      <c r="FUI24" s="309"/>
      <c r="FUJ24" s="310"/>
      <c r="FUK24" s="343"/>
      <c r="FUL24" s="343"/>
      <c r="FUM24" s="343"/>
      <c r="FUN24" s="343"/>
      <c r="FUO24" s="343"/>
      <c r="FUP24" s="343"/>
      <c r="FUQ24" s="343"/>
      <c r="FUR24" s="343"/>
      <c r="FUS24" s="307"/>
      <c r="FUT24" s="335"/>
      <c r="FUU24" s="336"/>
      <c r="FUV24" s="337"/>
      <c r="FUW24" s="308"/>
      <c r="FUX24" s="309"/>
      <c r="FUY24" s="310"/>
      <c r="FUZ24" s="343"/>
      <c r="FVA24" s="343"/>
      <c r="FVB24" s="343"/>
      <c r="FVC24" s="343"/>
      <c r="FVD24" s="343"/>
      <c r="FVE24" s="343"/>
      <c r="FVF24" s="343"/>
      <c r="FVG24" s="343"/>
      <c r="FVH24" s="307"/>
      <c r="FVI24" s="335"/>
      <c r="FVJ24" s="336"/>
      <c r="FVK24" s="337"/>
      <c r="FVL24" s="308"/>
      <c r="FVM24" s="309"/>
      <c r="FVN24" s="310"/>
      <c r="FVO24" s="343"/>
      <c r="FVP24" s="343"/>
      <c r="FVQ24" s="343"/>
      <c r="FVR24" s="343"/>
      <c r="FVS24" s="343"/>
      <c r="FVT24" s="343"/>
      <c r="FVU24" s="343"/>
      <c r="FVV24" s="343"/>
      <c r="FVW24" s="307"/>
      <c r="FVX24" s="335"/>
      <c r="FVY24" s="336"/>
      <c r="FVZ24" s="337"/>
      <c r="FWA24" s="308"/>
      <c r="FWB24" s="309"/>
      <c r="FWC24" s="310"/>
      <c r="FWD24" s="343"/>
      <c r="FWE24" s="343"/>
      <c r="FWF24" s="343"/>
      <c r="FWG24" s="343"/>
      <c r="FWH24" s="343"/>
      <c r="FWI24" s="343"/>
      <c r="FWJ24" s="343"/>
      <c r="FWK24" s="343"/>
      <c r="FWL24" s="307"/>
      <c r="FWM24" s="335"/>
      <c r="FWN24" s="336"/>
      <c r="FWO24" s="337"/>
      <c r="FWP24" s="308"/>
      <c r="FWQ24" s="309"/>
      <c r="FWR24" s="310"/>
      <c r="FWS24" s="343"/>
      <c r="FWT24" s="343"/>
      <c r="FWU24" s="343"/>
      <c r="FWV24" s="343"/>
      <c r="FWW24" s="343"/>
      <c r="FWX24" s="343"/>
      <c r="FWY24" s="343"/>
      <c r="FWZ24" s="343"/>
      <c r="FXA24" s="307"/>
      <c r="FXB24" s="335"/>
      <c r="FXC24" s="336"/>
      <c r="FXD24" s="337"/>
      <c r="FXE24" s="308"/>
      <c r="FXF24" s="309"/>
      <c r="FXG24" s="310"/>
      <c r="FXH24" s="343"/>
      <c r="FXI24" s="343"/>
      <c r="FXJ24" s="343"/>
      <c r="FXK24" s="343"/>
      <c r="FXL24" s="343"/>
      <c r="FXM24" s="343"/>
      <c r="FXN24" s="343"/>
      <c r="FXO24" s="343"/>
      <c r="FXP24" s="307"/>
      <c r="FXQ24" s="335"/>
      <c r="FXR24" s="336"/>
      <c r="FXS24" s="337"/>
      <c r="FXT24" s="308"/>
      <c r="FXU24" s="309"/>
      <c r="FXV24" s="310"/>
      <c r="FXW24" s="343"/>
      <c r="FXX24" s="343"/>
      <c r="FXY24" s="343"/>
      <c r="FXZ24" s="343"/>
      <c r="FYA24" s="343"/>
      <c r="FYB24" s="343"/>
      <c r="FYC24" s="343"/>
      <c r="FYD24" s="343"/>
      <c r="FYE24" s="307"/>
      <c r="FYF24" s="335"/>
      <c r="FYG24" s="336"/>
      <c r="FYH24" s="337"/>
      <c r="FYI24" s="308"/>
      <c r="FYJ24" s="309"/>
      <c r="FYK24" s="310"/>
      <c r="FYL24" s="343"/>
      <c r="FYM24" s="343"/>
      <c r="FYN24" s="343"/>
      <c r="FYO24" s="343"/>
      <c r="FYP24" s="343"/>
      <c r="FYQ24" s="343"/>
      <c r="FYR24" s="343"/>
      <c r="FYS24" s="343"/>
      <c r="FYT24" s="307"/>
      <c r="FYU24" s="335"/>
      <c r="FYV24" s="336"/>
      <c r="FYW24" s="337"/>
      <c r="FYX24" s="308"/>
      <c r="FYY24" s="309"/>
      <c r="FYZ24" s="310"/>
      <c r="FZA24" s="343"/>
      <c r="FZB24" s="343"/>
      <c r="FZC24" s="343"/>
      <c r="FZD24" s="343"/>
      <c r="FZE24" s="343"/>
      <c r="FZF24" s="343"/>
      <c r="FZG24" s="343"/>
      <c r="FZH24" s="343"/>
      <c r="FZI24" s="307"/>
      <c r="FZJ24" s="335"/>
      <c r="FZK24" s="336"/>
      <c r="FZL24" s="337"/>
      <c r="FZM24" s="308"/>
      <c r="FZN24" s="309"/>
      <c r="FZO24" s="310"/>
      <c r="FZP24" s="343"/>
      <c r="FZQ24" s="343"/>
      <c r="FZR24" s="343"/>
      <c r="FZS24" s="343"/>
      <c r="FZT24" s="343"/>
      <c r="FZU24" s="343"/>
      <c r="FZV24" s="343"/>
      <c r="FZW24" s="343"/>
      <c r="FZX24" s="307"/>
      <c r="FZY24" s="335"/>
      <c r="FZZ24" s="336"/>
      <c r="GAA24" s="337"/>
      <c r="GAB24" s="308"/>
      <c r="GAC24" s="309"/>
      <c r="GAD24" s="310"/>
      <c r="GAE24" s="343"/>
      <c r="GAF24" s="343"/>
      <c r="GAG24" s="343"/>
      <c r="GAH24" s="343"/>
      <c r="GAI24" s="343"/>
      <c r="GAJ24" s="343"/>
      <c r="GAK24" s="343"/>
      <c r="GAL24" s="343"/>
      <c r="GAM24" s="307"/>
      <c r="GAN24" s="335"/>
      <c r="GAO24" s="336"/>
      <c r="GAP24" s="337"/>
      <c r="GAQ24" s="308"/>
      <c r="GAR24" s="309"/>
      <c r="GAS24" s="310"/>
      <c r="GAT24" s="343"/>
      <c r="GAU24" s="343"/>
      <c r="GAV24" s="343"/>
      <c r="GAW24" s="343"/>
      <c r="GAX24" s="343"/>
      <c r="GAY24" s="343"/>
      <c r="GAZ24" s="343"/>
      <c r="GBA24" s="343"/>
      <c r="GBB24" s="307"/>
      <c r="GBC24" s="335"/>
      <c r="GBD24" s="336"/>
      <c r="GBE24" s="337"/>
      <c r="GBF24" s="308"/>
      <c r="GBG24" s="309"/>
      <c r="GBH24" s="310"/>
      <c r="GBI24" s="343"/>
      <c r="GBJ24" s="343"/>
      <c r="GBK24" s="343"/>
      <c r="GBL24" s="343"/>
      <c r="GBM24" s="343"/>
      <c r="GBN24" s="343"/>
      <c r="GBO24" s="343"/>
      <c r="GBP24" s="343"/>
      <c r="GBQ24" s="307"/>
      <c r="GBR24" s="335"/>
      <c r="GBS24" s="336"/>
      <c r="GBT24" s="337"/>
      <c r="GBU24" s="308"/>
      <c r="GBV24" s="309"/>
      <c r="GBW24" s="310"/>
      <c r="GBX24" s="343"/>
      <c r="GBY24" s="343"/>
      <c r="GBZ24" s="343"/>
      <c r="GCA24" s="343"/>
      <c r="GCB24" s="343"/>
      <c r="GCC24" s="343"/>
      <c r="GCD24" s="343"/>
      <c r="GCE24" s="343"/>
      <c r="GCF24" s="307"/>
      <c r="GCG24" s="335"/>
      <c r="GCH24" s="336"/>
      <c r="GCI24" s="337"/>
      <c r="GCJ24" s="308"/>
      <c r="GCK24" s="309"/>
      <c r="GCL24" s="310"/>
      <c r="GCM24" s="343"/>
      <c r="GCN24" s="343"/>
      <c r="GCO24" s="343"/>
      <c r="GCP24" s="343"/>
      <c r="GCQ24" s="343"/>
      <c r="GCR24" s="343"/>
      <c r="GCS24" s="343"/>
      <c r="GCT24" s="343"/>
      <c r="GCU24" s="307"/>
      <c r="GCV24" s="335"/>
      <c r="GCW24" s="336"/>
      <c r="GCX24" s="337"/>
      <c r="GCY24" s="308"/>
      <c r="GCZ24" s="309"/>
      <c r="GDA24" s="310"/>
      <c r="GDB24" s="343"/>
      <c r="GDC24" s="343"/>
      <c r="GDD24" s="343"/>
      <c r="GDE24" s="343"/>
      <c r="GDF24" s="343"/>
      <c r="GDG24" s="343"/>
      <c r="GDH24" s="343"/>
      <c r="GDI24" s="343"/>
      <c r="GDJ24" s="307"/>
      <c r="GDK24" s="335"/>
      <c r="GDL24" s="336"/>
      <c r="GDM24" s="337"/>
      <c r="GDN24" s="308"/>
      <c r="GDO24" s="309"/>
      <c r="GDP24" s="310"/>
      <c r="GDQ24" s="343"/>
      <c r="GDR24" s="343"/>
      <c r="GDS24" s="343"/>
      <c r="GDT24" s="343"/>
      <c r="GDU24" s="343"/>
      <c r="GDV24" s="343"/>
      <c r="GDW24" s="343"/>
      <c r="GDX24" s="343"/>
      <c r="GDY24" s="307"/>
      <c r="GDZ24" s="335"/>
      <c r="GEA24" s="336"/>
      <c r="GEB24" s="337"/>
      <c r="GEC24" s="308"/>
      <c r="GED24" s="309"/>
      <c r="GEE24" s="310"/>
      <c r="GEF24" s="343"/>
      <c r="GEG24" s="343"/>
      <c r="GEH24" s="343"/>
      <c r="GEI24" s="343"/>
      <c r="GEJ24" s="343"/>
      <c r="GEK24" s="343"/>
      <c r="GEL24" s="343"/>
      <c r="GEM24" s="343"/>
      <c r="GEN24" s="307"/>
      <c r="GEO24" s="335"/>
      <c r="GEP24" s="336"/>
      <c r="GEQ24" s="337"/>
      <c r="GER24" s="308"/>
      <c r="GES24" s="309"/>
      <c r="GET24" s="310"/>
      <c r="GEU24" s="343"/>
      <c r="GEV24" s="343"/>
      <c r="GEW24" s="343"/>
      <c r="GEX24" s="343"/>
      <c r="GEY24" s="343"/>
      <c r="GEZ24" s="343"/>
      <c r="GFA24" s="343"/>
      <c r="GFB24" s="343"/>
      <c r="GFC24" s="307"/>
      <c r="GFD24" s="335"/>
      <c r="GFE24" s="336"/>
      <c r="GFF24" s="337"/>
      <c r="GFG24" s="308"/>
      <c r="GFH24" s="309"/>
      <c r="GFI24" s="310"/>
      <c r="GFJ24" s="343"/>
      <c r="GFK24" s="343"/>
      <c r="GFL24" s="343"/>
      <c r="GFM24" s="343"/>
      <c r="GFN24" s="343"/>
      <c r="GFO24" s="343"/>
      <c r="GFP24" s="343"/>
      <c r="GFQ24" s="343"/>
      <c r="GFR24" s="307"/>
      <c r="GFS24" s="335"/>
      <c r="GFT24" s="336"/>
      <c r="GFU24" s="337"/>
      <c r="GFV24" s="308"/>
      <c r="GFW24" s="309"/>
      <c r="GFX24" s="310"/>
      <c r="GFY24" s="343"/>
      <c r="GFZ24" s="343"/>
      <c r="GGA24" s="343"/>
      <c r="GGB24" s="343"/>
      <c r="GGC24" s="343"/>
      <c r="GGD24" s="343"/>
      <c r="GGE24" s="343"/>
      <c r="GGF24" s="343"/>
      <c r="GGG24" s="307"/>
      <c r="GGH24" s="335"/>
      <c r="GGI24" s="336"/>
      <c r="GGJ24" s="337"/>
      <c r="GGK24" s="308"/>
      <c r="GGL24" s="309"/>
      <c r="GGM24" s="310"/>
      <c r="GGN24" s="343"/>
      <c r="GGO24" s="343"/>
      <c r="GGP24" s="343"/>
      <c r="GGQ24" s="343"/>
      <c r="GGR24" s="343"/>
      <c r="GGS24" s="343"/>
      <c r="GGT24" s="343"/>
      <c r="GGU24" s="343"/>
      <c r="GGV24" s="307"/>
      <c r="GGW24" s="335"/>
      <c r="GGX24" s="336"/>
      <c r="GGY24" s="337"/>
      <c r="GGZ24" s="308"/>
      <c r="GHA24" s="309"/>
      <c r="GHB24" s="310"/>
      <c r="GHC24" s="343"/>
      <c r="GHD24" s="343"/>
      <c r="GHE24" s="343"/>
      <c r="GHF24" s="343"/>
      <c r="GHG24" s="343"/>
      <c r="GHH24" s="343"/>
      <c r="GHI24" s="343"/>
      <c r="GHJ24" s="343"/>
      <c r="GHK24" s="307"/>
      <c r="GHL24" s="335"/>
      <c r="GHM24" s="336"/>
      <c r="GHN24" s="337"/>
      <c r="GHO24" s="308"/>
      <c r="GHP24" s="309"/>
      <c r="GHQ24" s="310"/>
      <c r="GHR24" s="343"/>
      <c r="GHS24" s="343"/>
      <c r="GHT24" s="343"/>
      <c r="GHU24" s="343"/>
      <c r="GHV24" s="343"/>
      <c r="GHW24" s="343"/>
      <c r="GHX24" s="343"/>
      <c r="GHY24" s="343"/>
      <c r="GHZ24" s="307"/>
      <c r="GIA24" s="335"/>
      <c r="GIB24" s="336"/>
      <c r="GIC24" s="337"/>
      <c r="GID24" s="308"/>
      <c r="GIE24" s="309"/>
      <c r="GIF24" s="310"/>
      <c r="GIG24" s="343"/>
      <c r="GIH24" s="343"/>
      <c r="GII24" s="343"/>
      <c r="GIJ24" s="343"/>
      <c r="GIK24" s="343"/>
      <c r="GIL24" s="343"/>
      <c r="GIM24" s="343"/>
      <c r="GIN24" s="343"/>
      <c r="GIO24" s="307"/>
      <c r="GIP24" s="335"/>
      <c r="GIQ24" s="336"/>
      <c r="GIR24" s="337"/>
      <c r="GIS24" s="308"/>
      <c r="GIT24" s="309"/>
      <c r="GIU24" s="310"/>
      <c r="GIV24" s="343"/>
      <c r="GIW24" s="343"/>
      <c r="GIX24" s="343"/>
      <c r="GIY24" s="343"/>
      <c r="GIZ24" s="343"/>
      <c r="GJA24" s="343"/>
      <c r="GJB24" s="343"/>
      <c r="GJC24" s="343"/>
      <c r="GJD24" s="307"/>
      <c r="GJE24" s="335"/>
      <c r="GJF24" s="336"/>
      <c r="GJG24" s="337"/>
      <c r="GJH24" s="308"/>
      <c r="GJI24" s="309"/>
      <c r="GJJ24" s="310"/>
      <c r="GJK24" s="343"/>
      <c r="GJL24" s="343"/>
      <c r="GJM24" s="343"/>
      <c r="GJN24" s="343"/>
      <c r="GJO24" s="343"/>
      <c r="GJP24" s="343"/>
      <c r="GJQ24" s="343"/>
      <c r="GJR24" s="343"/>
      <c r="GJS24" s="307"/>
      <c r="GJT24" s="335"/>
      <c r="GJU24" s="336"/>
      <c r="GJV24" s="337"/>
      <c r="GJW24" s="308"/>
      <c r="GJX24" s="309"/>
      <c r="GJY24" s="310"/>
      <c r="GJZ24" s="343"/>
      <c r="GKA24" s="343"/>
      <c r="GKB24" s="343"/>
      <c r="GKC24" s="343"/>
      <c r="GKD24" s="343"/>
      <c r="GKE24" s="343"/>
      <c r="GKF24" s="343"/>
      <c r="GKG24" s="343"/>
      <c r="GKH24" s="307"/>
      <c r="GKI24" s="335"/>
      <c r="GKJ24" s="336"/>
      <c r="GKK24" s="337"/>
      <c r="GKL24" s="308"/>
      <c r="GKM24" s="309"/>
      <c r="GKN24" s="310"/>
      <c r="GKO24" s="343"/>
      <c r="GKP24" s="343"/>
      <c r="GKQ24" s="343"/>
      <c r="GKR24" s="343"/>
      <c r="GKS24" s="343"/>
      <c r="GKT24" s="343"/>
      <c r="GKU24" s="343"/>
      <c r="GKV24" s="343"/>
      <c r="GKW24" s="307"/>
      <c r="GKX24" s="335"/>
      <c r="GKY24" s="336"/>
      <c r="GKZ24" s="337"/>
      <c r="GLA24" s="308"/>
      <c r="GLB24" s="309"/>
      <c r="GLC24" s="310"/>
      <c r="GLD24" s="343"/>
      <c r="GLE24" s="343"/>
      <c r="GLF24" s="343"/>
      <c r="GLG24" s="343"/>
      <c r="GLH24" s="343"/>
      <c r="GLI24" s="343"/>
      <c r="GLJ24" s="343"/>
      <c r="GLK24" s="343"/>
      <c r="GLL24" s="307"/>
      <c r="GLM24" s="335"/>
      <c r="GLN24" s="336"/>
      <c r="GLO24" s="337"/>
      <c r="GLP24" s="308"/>
      <c r="GLQ24" s="309"/>
      <c r="GLR24" s="310"/>
      <c r="GLS24" s="343"/>
      <c r="GLT24" s="343"/>
      <c r="GLU24" s="343"/>
      <c r="GLV24" s="343"/>
      <c r="GLW24" s="343"/>
      <c r="GLX24" s="343"/>
      <c r="GLY24" s="343"/>
      <c r="GLZ24" s="343"/>
      <c r="GMA24" s="307"/>
      <c r="GMB24" s="335"/>
      <c r="GMC24" s="336"/>
      <c r="GMD24" s="337"/>
      <c r="GME24" s="308"/>
      <c r="GMF24" s="309"/>
      <c r="GMG24" s="310"/>
      <c r="GMH24" s="343"/>
      <c r="GMI24" s="343"/>
      <c r="GMJ24" s="343"/>
      <c r="GMK24" s="343"/>
      <c r="GML24" s="343"/>
      <c r="GMM24" s="343"/>
      <c r="GMN24" s="343"/>
      <c r="GMO24" s="343"/>
      <c r="GMP24" s="307"/>
      <c r="GMQ24" s="335"/>
      <c r="GMR24" s="336"/>
      <c r="GMS24" s="337"/>
      <c r="GMT24" s="308"/>
      <c r="GMU24" s="309"/>
      <c r="GMV24" s="310"/>
      <c r="GMW24" s="343"/>
      <c r="GMX24" s="343"/>
      <c r="GMY24" s="343"/>
      <c r="GMZ24" s="343"/>
      <c r="GNA24" s="343"/>
      <c r="GNB24" s="343"/>
      <c r="GNC24" s="343"/>
      <c r="GND24" s="343"/>
      <c r="GNE24" s="307"/>
      <c r="GNF24" s="335"/>
      <c r="GNG24" s="336"/>
      <c r="GNH24" s="337"/>
      <c r="GNI24" s="308"/>
      <c r="GNJ24" s="309"/>
      <c r="GNK24" s="310"/>
      <c r="GNL24" s="343"/>
      <c r="GNM24" s="343"/>
      <c r="GNN24" s="343"/>
      <c r="GNO24" s="343"/>
      <c r="GNP24" s="343"/>
      <c r="GNQ24" s="343"/>
      <c r="GNR24" s="343"/>
      <c r="GNS24" s="343"/>
      <c r="GNT24" s="307"/>
      <c r="GNU24" s="335"/>
      <c r="GNV24" s="336"/>
      <c r="GNW24" s="337"/>
      <c r="GNX24" s="308"/>
      <c r="GNY24" s="309"/>
      <c r="GNZ24" s="310"/>
      <c r="GOA24" s="343"/>
      <c r="GOB24" s="343"/>
      <c r="GOC24" s="343"/>
      <c r="GOD24" s="343"/>
      <c r="GOE24" s="343"/>
      <c r="GOF24" s="343"/>
      <c r="GOG24" s="343"/>
      <c r="GOH24" s="343"/>
      <c r="GOI24" s="307"/>
      <c r="GOJ24" s="335"/>
      <c r="GOK24" s="336"/>
      <c r="GOL24" s="337"/>
      <c r="GOM24" s="308"/>
      <c r="GON24" s="309"/>
      <c r="GOO24" s="310"/>
      <c r="GOP24" s="343"/>
      <c r="GOQ24" s="343"/>
      <c r="GOR24" s="343"/>
      <c r="GOS24" s="343"/>
      <c r="GOT24" s="343"/>
      <c r="GOU24" s="343"/>
      <c r="GOV24" s="343"/>
      <c r="GOW24" s="343"/>
      <c r="GOX24" s="307"/>
      <c r="GOY24" s="335"/>
      <c r="GOZ24" s="336"/>
      <c r="GPA24" s="337"/>
      <c r="GPB24" s="308"/>
      <c r="GPC24" s="309"/>
      <c r="GPD24" s="310"/>
      <c r="GPE24" s="343"/>
      <c r="GPF24" s="343"/>
      <c r="GPG24" s="343"/>
      <c r="GPH24" s="343"/>
      <c r="GPI24" s="343"/>
      <c r="GPJ24" s="343"/>
      <c r="GPK24" s="343"/>
      <c r="GPL24" s="343"/>
      <c r="GPM24" s="307"/>
      <c r="GPN24" s="335"/>
      <c r="GPO24" s="336"/>
      <c r="GPP24" s="337"/>
      <c r="GPQ24" s="308"/>
      <c r="GPR24" s="309"/>
      <c r="GPS24" s="310"/>
      <c r="GPT24" s="343"/>
      <c r="GPU24" s="343"/>
      <c r="GPV24" s="343"/>
      <c r="GPW24" s="343"/>
      <c r="GPX24" s="343"/>
      <c r="GPY24" s="343"/>
      <c r="GPZ24" s="343"/>
      <c r="GQA24" s="343"/>
      <c r="GQB24" s="307"/>
      <c r="GQC24" s="335"/>
      <c r="GQD24" s="336"/>
      <c r="GQE24" s="337"/>
      <c r="GQF24" s="308"/>
      <c r="GQG24" s="309"/>
      <c r="GQH24" s="310"/>
      <c r="GQI24" s="343"/>
      <c r="GQJ24" s="343"/>
      <c r="GQK24" s="343"/>
      <c r="GQL24" s="343"/>
      <c r="GQM24" s="343"/>
      <c r="GQN24" s="343"/>
      <c r="GQO24" s="343"/>
      <c r="GQP24" s="343"/>
      <c r="GQQ24" s="307"/>
      <c r="GQR24" s="335"/>
      <c r="GQS24" s="336"/>
      <c r="GQT24" s="337"/>
      <c r="GQU24" s="308"/>
      <c r="GQV24" s="309"/>
      <c r="GQW24" s="310"/>
      <c r="GQX24" s="343"/>
      <c r="GQY24" s="343"/>
      <c r="GQZ24" s="343"/>
      <c r="GRA24" s="343"/>
      <c r="GRB24" s="343"/>
      <c r="GRC24" s="343"/>
      <c r="GRD24" s="343"/>
      <c r="GRE24" s="343"/>
      <c r="GRF24" s="307"/>
      <c r="GRG24" s="335"/>
      <c r="GRH24" s="336"/>
      <c r="GRI24" s="337"/>
      <c r="GRJ24" s="308"/>
      <c r="GRK24" s="309"/>
      <c r="GRL24" s="310"/>
      <c r="GRM24" s="343"/>
      <c r="GRN24" s="343"/>
      <c r="GRO24" s="343"/>
      <c r="GRP24" s="343"/>
      <c r="GRQ24" s="343"/>
      <c r="GRR24" s="343"/>
      <c r="GRS24" s="343"/>
      <c r="GRT24" s="343"/>
      <c r="GRU24" s="307"/>
      <c r="GRV24" s="335"/>
      <c r="GRW24" s="336"/>
      <c r="GRX24" s="337"/>
      <c r="GRY24" s="308"/>
      <c r="GRZ24" s="309"/>
      <c r="GSA24" s="310"/>
      <c r="GSB24" s="343"/>
      <c r="GSC24" s="343"/>
      <c r="GSD24" s="343"/>
      <c r="GSE24" s="343"/>
      <c r="GSF24" s="343"/>
      <c r="GSG24" s="343"/>
      <c r="GSH24" s="343"/>
      <c r="GSI24" s="343"/>
      <c r="GSJ24" s="307"/>
      <c r="GSK24" s="335"/>
      <c r="GSL24" s="336"/>
      <c r="GSM24" s="337"/>
      <c r="GSN24" s="308"/>
      <c r="GSO24" s="309"/>
      <c r="GSP24" s="310"/>
      <c r="GSQ24" s="343"/>
      <c r="GSR24" s="343"/>
      <c r="GSS24" s="343"/>
      <c r="GST24" s="343"/>
      <c r="GSU24" s="343"/>
      <c r="GSV24" s="343"/>
      <c r="GSW24" s="343"/>
      <c r="GSX24" s="343"/>
      <c r="GSY24" s="307"/>
      <c r="GSZ24" s="335"/>
      <c r="GTA24" s="336"/>
      <c r="GTB24" s="337"/>
      <c r="GTC24" s="308"/>
      <c r="GTD24" s="309"/>
      <c r="GTE24" s="310"/>
      <c r="GTF24" s="343"/>
      <c r="GTG24" s="343"/>
      <c r="GTH24" s="343"/>
      <c r="GTI24" s="343"/>
      <c r="GTJ24" s="343"/>
      <c r="GTK24" s="343"/>
      <c r="GTL24" s="343"/>
      <c r="GTM24" s="343"/>
      <c r="GTN24" s="307"/>
      <c r="GTO24" s="335"/>
      <c r="GTP24" s="336"/>
      <c r="GTQ24" s="337"/>
      <c r="GTR24" s="308"/>
      <c r="GTS24" s="309"/>
      <c r="GTT24" s="310"/>
      <c r="GTU24" s="343"/>
      <c r="GTV24" s="343"/>
      <c r="GTW24" s="343"/>
      <c r="GTX24" s="343"/>
      <c r="GTY24" s="343"/>
      <c r="GTZ24" s="343"/>
      <c r="GUA24" s="343"/>
      <c r="GUB24" s="343"/>
      <c r="GUC24" s="307"/>
      <c r="GUD24" s="335"/>
      <c r="GUE24" s="336"/>
      <c r="GUF24" s="337"/>
      <c r="GUG24" s="308"/>
      <c r="GUH24" s="309"/>
      <c r="GUI24" s="310"/>
      <c r="GUJ24" s="343"/>
      <c r="GUK24" s="343"/>
      <c r="GUL24" s="343"/>
      <c r="GUM24" s="343"/>
      <c r="GUN24" s="343"/>
      <c r="GUO24" s="343"/>
      <c r="GUP24" s="343"/>
      <c r="GUQ24" s="343"/>
      <c r="GUR24" s="307"/>
      <c r="GUS24" s="335"/>
      <c r="GUT24" s="336"/>
      <c r="GUU24" s="337"/>
      <c r="GUV24" s="308"/>
      <c r="GUW24" s="309"/>
      <c r="GUX24" s="310"/>
      <c r="GUY24" s="343"/>
      <c r="GUZ24" s="343"/>
      <c r="GVA24" s="343"/>
      <c r="GVB24" s="343"/>
      <c r="GVC24" s="343"/>
      <c r="GVD24" s="343"/>
      <c r="GVE24" s="343"/>
      <c r="GVF24" s="343"/>
      <c r="GVG24" s="307"/>
      <c r="GVH24" s="335"/>
      <c r="GVI24" s="336"/>
      <c r="GVJ24" s="337"/>
      <c r="GVK24" s="308"/>
      <c r="GVL24" s="309"/>
      <c r="GVM24" s="310"/>
      <c r="GVN24" s="343"/>
      <c r="GVO24" s="343"/>
      <c r="GVP24" s="343"/>
      <c r="GVQ24" s="343"/>
      <c r="GVR24" s="343"/>
      <c r="GVS24" s="343"/>
      <c r="GVT24" s="343"/>
      <c r="GVU24" s="343"/>
      <c r="GVV24" s="307"/>
      <c r="GVW24" s="335"/>
      <c r="GVX24" s="336"/>
      <c r="GVY24" s="337"/>
      <c r="GVZ24" s="308"/>
      <c r="GWA24" s="309"/>
      <c r="GWB24" s="310"/>
      <c r="GWC24" s="343"/>
      <c r="GWD24" s="343"/>
      <c r="GWE24" s="343"/>
      <c r="GWF24" s="343"/>
      <c r="GWG24" s="343"/>
      <c r="GWH24" s="343"/>
      <c r="GWI24" s="343"/>
      <c r="GWJ24" s="343"/>
      <c r="GWK24" s="307"/>
      <c r="GWL24" s="335"/>
      <c r="GWM24" s="336"/>
      <c r="GWN24" s="337"/>
      <c r="GWO24" s="308"/>
      <c r="GWP24" s="309"/>
      <c r="GWQ24" s="310"/>
      <c r="GWR24" s="343"/>
      <c r="GWS24" s="343"/>
      <c r="GWT24" s="343"/>
      <c r="GWU24" s="343"/>
      <c r="GWV24" s="343"/>
      <c r="GWW24" s="343"/>
      <c r="GWX24" s="343"/>
      <c r="GWY24" s="343"/>
      <c r="GWZ24" s="307"/>
      <c r="GXA24" s="335"/>
      <c r="GXB24" s="336"/>
      <c r="GXC24" s="337"/>
      <c r="GXD24" s="308"/>
      <c r="GXE24" s="309"/>
      <c r="GXF24" s="310"/>
      <c r="GXG24" s="343"/>
      <c r="GXH24" s="343"/>
      <c r="GXI24" s="343"/>
      <c r="GXJ24" s="343"/>
      <c r="GXK24" s="343"/>
      <c r="GXL24" s="343"/>
      <c r="GXM24" s="343"/>
      <c r="GXN24" s="343"/>
      <c r="GXO24" s="307"/>
      <c r="GXP24" s="335"/>
      <c r="GXQ24" s="336"/>
      <c r="GXR24" s="337"/>
      <c r="GXS24" s="308"/>
      <c r="GXT24" s="309"/>
      <c r="GXU24" s="310"/>
      <c r="GXV24" s="343"/>
      <c r="GXW24" s="343"/>
      <c r="GXX24" s="343"/>
      <c r="GXY24" s="343"/>
      <c r="GXZ24" s="343"/>
      <c r="GYA24" s="343"/>
      <c r="GYB24" s="343"/>
      <c r="GYC24" s="343"/>
      <c r="GYD24" s="307"/>
      <c r="GYE24" s="335"/>
      <c r="GYF24" s="336"/>
      <c r="GYG24" s="337"/>
      <c r="GYH24" s="308"/>
      <c r="GYI24" s="309"/>
      <c r="GYJ24" s="310"/>
      <c r="GYK24" s="343"/>
      <c r="GYL24" s="343"/>
      <c r="GYM24" s="343"/>
      <c r="GYN24" s="343"/>
      <c r="GYO24" s="343"/>
      <c r="GYP24" s="343"/>
      <c r="GYQ24" s="343"/>
      <c r="GYR24" s="343"/>
      <c r="GYS24" s="307"/>
      <c r="GYT24" s="335"/>
      <c r="GYU24" s="336"/>
      <c r="GYV24" s="337"/>
      <c r="GYW24" s="308"/>
      <c r="GYX24" s="309"/>
      <c r="GYY24" s="310"/>
      <c r="GYZ24" s="343"/>
      <c r="GZA24" s="343"/>
      <c r="GZB24" s="343"/>
      <c r="GZC24" s="343"/>
      <c r="GZD24" s="343"/>
      <c r="GZE24" s="343"/>
      <c r="GZF24" s="343"/>
      <c r="GZG24" s="343"/>
      <c r="GZH24" s="307"/>
      <c r="GZI24" s="335"/>
      <c r="GZJ24" s="336"/>
      <c r="GZK24" s="337"/>
      <c r="GZL24" s="308"/>
      <c r="GZM24" s="309"/>
      <c r="GZN24" s="310"/>
      <c r="GZO24" s="343"/>
      <c r="GZP24" s="343"/>
      <c r="GZQ24" s="343"/>
      <c r="GZR24" s="343"/>
      <c r="GZS24" s="343"/>
      <c r="GZT24" s="343"/>
      <c r="GZU24" s="343"/>
      <c r="GZV24" s="343"/>
      <c r="GZW24" s="307"/>
      <c r="GZX24" s="335"/>
      <c r="GZY24" s="336"/>
      <c r="GZZ24" s="337"/>
      <c r="HAA24" s="308"/>
      <c r="HAB24" s="309"/>
      <c r="HAC24" s="310"/>
      <c r="HAD24" s="343"/>
      <c r="HAE24" s="343"/>
      <c r="HAF24" s="343"/>
      <c r="HAG24" s="343"/>
      <c r="HAH24" s="343"/>
      <c r="HAI24" s="343"/>
      <c r="HAJ24" s="343"/>
      <c r="HAK24" s="343"/>
      <c r="HAL24" s="307"/>
      <c r="HAM24" s="335"/>
      <c r="HAN24" s="336"/>
      <c r="HAO24" s="337"/>
      <c r="HAP24" s="308"/>
      <c r="HAQ24" s="309"/>
      <c r="HAR24" s="310"/>
      <c r="HAS24" s="343"/>
      <c r="HAT24" s="343"/>
      <c r="HAU24" s="343"/>
      <c r="HAV24" s="343"/>
      <c r="HAW24" s="343"/>
      <c r="HAX24" s="343"/>
      <c r="HAY24" s="343"/>
      <c r="HAZ24" s="343"/>
      <c r="HBA24" s="307"/>
      <c r="HBB24" s="335"/>
      <c r="HBC24" s="336"/>
      <c r="HBD24" s="337"/>
      <c r="HBE24" s="308"/>
      <c r="HBF24" s="309"/>
      <c r="HBG24" s="310"/>
      <c r="HBH24" s="343"/>
      <c r="HBI24" s="343"/>
      <c r="HBJ24" s="343"/>
      <c r="HBK24" s="343"/>
      <c r="HBL24" s="343"/>
      <c r="HBM24" s="343"/>
      <c r="HBN24" s="343"/>
      <c r="HBO24" s="343"/>
      <c r="HBP24" s="307"/>
      <c r="HBQ24" s="335"/>
      <c r="HBR24" s="336"/>
      <c r="HBS24" s="337"/>
      <c r="HBT24" s="308"/>
      <c r="HBU24" s="309"/>
      <c r="HBV24" s="310"/>
      <c r="HBW24" s="343"/>
      <c r="HBX24" s="343"/>
      <c r="HBY24" s="343"/>
      <c r="HBZ24" s="343"/>
      <c r="HCA24" s="343"/>
      <c r="HCB24" s="343"/>
      <c r="HCC24" s="343"/>
      <c r="HCD24" s="343"/>
      <c r="HCE24" s="307"/>
      <c r="HCF24" s="335"/>
      <c r="HCG24" s="336"/>
      <c r="HCH24" s="337"/>
      <c r="HCI24" s="308"/>
      <c r="HCJ24" s="309"/>
      <c r="HCK24" s="310"/>
      <c r="HCL24" s="343"/>
      <c r="HCM24" s="343"/>
      <c r="HCN24" s="343"/>
      <c r="HCO24" s="343"/>
      <c r="HCP24" s="343"/>
      <c r="HCQ24" s="343"/>
      <c r="HCR24" s="343"/>
      <c r="HCS24" s="343"/>
      <c r="HCT24" s="307"/>
      <c r="HCU24" s="335"/>
      <c r="HCV24" s="336"/>
      <c r="HCW24" s="337"/>
      <c r="HCX24" s="308"/>
      <c r="HCY24" s="309"/>
      <c r="HCZ24" s="310"/>
      <c r="HDA24" s="343"/>
      <c r="HDB24" s="343"/>
      <c r="HDC24" s="343"/>
      <c r="HDD24" s="343"/>
      <c r="HDE24" s="343"/>
      <c r="HDF24" s="343"/>
      <c r="HDG24" s="343"/>
      <c r="HDH24" s="343"/>
      <c r="HDI24" s="307"/>
      <c r="HDJ24" s="335"/>
      <c r="HDK24" s="336"/>
      <c r="HDL24" s="337"/>
      <c r="HDM24" s="308"/>
      <c r="HDN24" s="309"/>
      <c r="HDO24" s="310"/>
      <c r="HDP24" s="343"/>
      <c r="HDQ24" s="343"/>
      <c r="HDR24" s="343"/>
      <c r="HDS24" s="343"/>
      <c r="HDT24" s="343"/>
      <c r="HDU24" s="343"/>
      <c r="HDV24" s="343"/>
      <c r="HDW24" s="343"/>
      <c r="HDX24" s="307"/>
      <c r="HDY24" s="335"/>
      <c r="HDZ24" s="336"/>
      <c r="HEA24" s="337"/>
      <c r="HEB24" s="308"/>
      <c r="HEC24" s="309"/>
      <c r="HED24" s="310"/>
      <c r="HEE24" s="343"/>
      <c r="HEF24" s="343"/>
      <c r="HEG24" s="343"/>
      <c r="HEH24" s="343"/>
      <c r="HEI24" s="343"/>
      <c r="HEJ24" s="343"/>
      <c r="HEK24" s="343"/>
      <c r="HEL24" s="343"/>
      <c r="HEM24" s="307"/>
      <c r="HEN24" s="335"/>
      <c r="HEO24" s="336"/>
      <c r="HEP24" s="337"/>
      <c r="HEQ24" s="308"/>
      <c r="HER24" s="309"/>
      <c r="HES24" s="310"/>
      <c r="HET24" s="343"/>
      <c r="HEU24" s="343"/>
      <c r="HEV24" s="343"/>
      <c r="HEW24" s="343"/>
      <c r="HEX24" s="343"/>
      <c r="HEY24" s="343"/>
      <c r="HEZ24" s="343"/>
      <c r="HFA24" s="343"/>
      <c r="HFB24" s="307"/>
      <c r="HFC24" s="335"/>
      <c r="HFD24" s="336"/>
      <c r="HFE24" s="337"/>
      <c r="HFF24" s="308"/>
      <c r="HFG24" s="309"/>
      <c r="HFH24" s="310"/>
      <c r="HFI24" s="343"/>
      <c r="HFJ24" s="343"/>
      <c r="HFK24" s="343"/>
      <c r="HFL24" s="343"/>
      <c r="HFM24" s="343"/>
      <c r="HFN24" s="343"/>
      <c r="HFO24" s="343"/>
      <c r="HFP24" s="343"/>
      <c r="HFQ24" s="307"/>
      <c r="HFR24" s="335"/>
      <c r="HFS24" s="336"/>
      <c r="HFT24" s="337"/>
      <c r="HFU24" s="308"/>
      <c r="HFV24" s="309"/>
      <c r="HFW24" s="310"/>
      <c r="HFX24" s="343"/>
      <c r="HFY24" s="343"/>
      <c r="HFZ24" s="343"/>
      <c r="HGA24" s="343"/>
      <c r="HGB24" s="343"/>
      <c r="HGC24" s="343"/>
      <c r="HGD24" s="343"/>
      <c r="HGE24" s="343"/>
      <c r="HGF24" s="307"/>
      <c r="HGG24" s="335"/>
      <c r="HGH24" s="336"/>
      <c r="HGI24" s="337"/>
      <c r="HGJ24" s="308"/>
      <c r="HGK24" s="309"/>
      <c r="HGL24" s="310"/>
      <c r="HGM24" s="343"/>
      <c r="HGN24" s="343"/>
      <c r="HGO24" s="343"/>
      <c r="HGP24" s="343"/>
      <c r="HGQ24" s="343"/>
      <c r="HGR24" s="343"/>
      <c r="HGS24" s="343"/>
      <c r="HGT24" s="343"/>
      <c r="HGU24" s="307"/>
      <c r="HGV24" s="335"/>
      <c r="HGW24" s="336"/>
      <c r="HGX24" s="337"/>
      <c r="HGY24" s="308"/>
      <c r="HGZ24" s="309"/>
      <c r="HHA24" s="310"/>
      <c r="HHB24" s="343"/>
      <c r="HHC24" s="343"/>
      <c r="HHD24" s="343"/>
      <c r="HHE24" s="343"/>
      <c r="HHF24" s="343"/>
      <c r="HHG24" s="343"/>
      <c r="HHH24" s="343"/>
      <c r="HHI24" s="343"/>
      <c r="HHJ24" s="307"/>
      <c r="HHK24" s="335"/>
      <c r="HHL24" s="336"/>
      <c r="HHM24" s="337"/>
      <c r="HHN24" s="308"/>
      <c r="HHO24" s="309"/>
      <c r="HHP24" s="310"/>
      <c r="HHQ24" s="343"/>
      <c r="HHR24" s="343"/>
      <c r="HHS24" s="343"/>
      <c r="HHT24" s="343"/>
      <c r="HHU24" s="343"/>
      <c r="HHV24" s="343"/>
      <c r="HHW24" s="343"/>
      <c r="HHX24" s="343"/>
      <c r="HHY24" s="307"/>
      <c r="HHZ24" s="335"/>
      <c r="HIA24" s="336"/>
      <c r="HIB24" s="337"/>
      <c r="HIC24" s="308"/>
      <c r="HID24" s="309"/>
      <c r="HIE24" s="310"/>
      <c r="HIF24" s="343"/>
      <c r="HIG24" s="343"/>
      <c r="HIH24" s="343"/>
      <c r="HII24" s="343"/>
      <c r="HIJ24" s="343"/>
      <c r="HIK24" s="343"/>
      <c r="HIL24" s="343"/>
      <c r="HIM24" s="343"/>
      <c r="HIN24" s="307"/>
      <c r="HIO24" s="335"/>
      <c r="HIP24" s="336"/>
      <c r="HIQ24" s="337"/>
      <c r="HIR24" s="308"/>
      <c r="HIS24" s="309"/>
      <c r="HIT24" s="310"/>
      <c r="HIU24" s="343"/>
      <c r="HIV24" s="343"/>
      <c r="HIW24" s="343"/>
      <c r="HIX24" s="343"/>
      <c r="HIY24" s="343"/>
      <c r="HIZ24" s="343"/>
      <c r="HJA24" s="343"/>
      <c r="HJB24" s="343"/>
      <c r="HJC24" s="307"/>
      <c r="HJD24" s="335"/>
      <c r="HJE24" s="336"/>
      <c r="HJF24" s="337"/>
      <c r="HJG24" s="308"/>
      <c r="HJH24" s="309"/>
      <c r="HJI24" s="310"/>
      <c r="HJJ24" s="343"/>
      <c r="HJK24" s="343"/>
      <c r="HJL24" s="343"/>
      <c r="HJM24" s="343"/>
      <c r="HJN24" s="343"/>
      <c r="HJO24" s="343"/>
      <c r="HJP24" s="343"/>
      <c r="HJQ24" s="343"/>
      <c r="HJR24" s="307"/>
      <c r="HJS24" s="335"/>
      <c r="HJT24" s="336"/>
      <c r="HJU24" s="337"/>
      <c r="HJV24" s="308"/>
      <c r="HJW24" s="309"/>
      <c r="HJX24" s="310"/>
      <c r="HJY24" s="343"/>
      <c r="HJZ24" s="343"/>
      <c r="HKA24" s="343"/>
      <c r="HKB24" s="343"/>
      <c r="HKC24" s="343"/>
      <c r="HKD24" s="343"/>
      <c r="HKE24" s="343"/>
      <c r="HKF24" s="343"/>
      <c r="HKG24" s="307"/>
      <c r="HKH24" s="335"/>
      <c r="HKI24" s="336"/>
      <c r="HKJ24" s="337"/>
      <c r="HKK24" s="308"/>
      <c r="HKL24" s="309"/>
      <c r="HKM24" s="310"/>
      <c r="HKN24" s="343"/>
      <c r="HKO24" s="343"/>
      <c r="HKP24" s="343"/>
      <c r="HKQ24" s="343"/>
      <c r="HKR24" s="343"/>
      <c r="HKS24" s="343"/>
      <c r="HKT24" s="343"/>
      <c r="HKU24" s="343"/>
      <c r="HKV24" s="307"/>
      <c r="HKW24" s="335"/>
      <c r="HKX24" s="336"/>
      <c r="HKY24" s="337"/>
      <c r="HKZ24" s="308"/>
      <c r="HLA24" s="309"/>
      <c r="HLB24" s="310"/>
      <c r="HLC24" s="343"/>
      <c r="HLD24" s="343"/>
      <c r="HLE24" s="343"/>
      <c r="HLF24" s="343"/>
      <c r="HLG24" s="343"/>
      <c r="HLH24" s="343"/>
      <c r="HLI24" s="343"/>
      <c r="HLJ24" s="343"/>
      <c r="HLK24" s="307"/>
      <c r="HLL24" s="335"/>
      <c r="HLM24" s="336"/>
      <c r="HLN24" s="337"/>
      <c r="HLO24" s="308"/>
      <c r="HLP24" s="309"/>
      <c r="HLQ24" s="310"/>
      <c r="HLR24" s="343"/>
      <c r="HLS24" s="343"/>
      <c r="HLT24" s="343"/>
      <c r="HLU24" s="343"/>
      <c r="HLV24" s="343"/>
      <c r="HLW24" s="343"/>
      <c r="HLX24" s="343"/>
      <c r="HLY24" s="343"/>
      <c r="HLZ24" s="307"/>
      <c r="HMA24" s="335"/>
      <c r="HMB24" s="336"/>
      <c r="HMC24" s="337"/>
      <c r="HMD24" s="308"/>
      <c r="HME24" s="309"/>
      <c r="HMF24" s="310"/>
      <c r="HMG24" s="343"/>
      <c r="HMH24" s="343"/>
      <c r="HMI24" s="343"/>
      <c r="HMJ24" s="343"/>
      <c r="HMK24" s="343"/>
      <c r="HML24" s="343"/>
      <c r="HMM24" s="343"/>
      <c r="HMN24" s="343"/>
      <c r="HMO24" s="307"/>
      <c r="HMP24" s="335"/>
      <c r="HMQ24" s="336"/>
      <c r="HMR24" s="337"/>
      <c r="HMS24" s="308"/>
      <c r="HMT24" s="309"/>
      <c r="HMU24" s="310"/>
      <c r="HMV24" s="343"/>
      <c r="HMW24" s="343"/>
      <c r="HMX24" s="343"/>
      <c r="HMY24" s="343"/>
      <c r="HMZ24" s="343"/>
      <c r="HNA24" s="343"/>
      <c r="HNB24" s="343"/>
      <c r="HNC24" s="343"/>
      <c r="HND24" s="307"/>
      <c r="HNE24" s="335"/>
      <c r="HNF24" s="336"/>
      <c r="HNG24" s="337"/>
      <c r="HNH24" s="308"/>
      <c r="HNI24" s="309"/>
      <c r="HNJ24" s="310"/>
      <c r="HNK24" s="343"/>
      <c r="HNL24" s="343"/>
      <c r="HNM24" s="343"/>
      <c r="HNN24" s="343"/>
      <c r="HNO24" s="343"/>
      <c r="HNP24" s="343"/>
      <c r="HNQ24" s="343"/>
      <c r="HNR24" s="343"/>
      <c r="HNS24" s="307"/>
      <c r="HNT24" s="335"/>
      <c r="HNU24" s="336"/>
      <c r="HNV24" s="337"/>
      <c r="HNW24" s="308"/>
      <c r="HNX24" s="309"/>
      <c r="HNY24" s="310"/>
      <c r="HNZ24" s="343"/>
      <c r="HOA24" s="343"/>
      <c r="HOB24" s="343"/>
      <c r="HOC24" s="343"/>
      <c r="HOD24" s="343"/>
      <c r="HOE24" s="343"/>
      <c r="HOF24" s="343"/>
      <c r="HOG24" s="343"/>
      <c r="HOH24" s="307"/>
      <c r="HOI24" s="335"/>
      <c r="HOJ24" s="336"/>
      <c r="HOK24" s="337"/>
      <c r="HOL24" s="308"/>
      <c r="HOM24" s="309"/>
      <c r="HON24" s="310"/>
      <c r="HOO24" s="343"/>
      <c r="HOP24" s="343"/>
      <c r="HOQ24" s="343"/>
      <c r="HOR24" s="343"/>
      <c r="HOS24" s="343"/>
      <c r="HOT24" s="343"/>
      <c r="HOU24" s="343"/>
      <c r="HOV24" s="343"/>
      <c r="HOW24" s="307"/>
      <c r="HOX24" s="335"/>
      <c r="HOY24" s="336"/>
      <c r="HOZ24" s="337"/>
      <c r="HPA24" s="308"/>
      <c r="HPB24" s="309"/>
      <c r="HPC24" s="310"/>
      <c r="HPD24" s="343"/>
      <c r="HPE24" s="343"/>
      <c r="HPF24" s="343"/>
      <c r="HPG24" s="343"/>
      <c r="HPH24" s="343"/>
      <c r="HPI24" s="343"/>
      <c r="HPJ24" s="343"/>
      <c r="HPK24" s="343"/>
      <c r="HPL24" s="307"/>
      <c r="HPM24" s="335"/>
      <c r="HPN24" s="336"/>
      <c r="HPO24" s="337"/>
      <c r="HPP24" s="308"/>
      <c r="HPQ24" s="309"/>
      <c r="HPR24" s="310"/>
      <c r="HPS24" s="343"/>
      <c r="HPT24" s="343"/>
      <c r="HPU24" s="343"/>
      <c r="HPV24" s="343"/>
      <c r="HPW24" s="343"/>
      <c r="HPX24" s="343"/>
      <c r="HPY24" s="343"/>
      <c r="HPZ24" s="343"/>
      <c r="HQA24" s="307"/>
      <c r="HQB24" s="335"/>
      <c r="HQC24" s="336"/>
      <c r="HQD24" s="337"/>
      <c r="HQE24" s="308"/>
      <c r="HQF24" s="309"/>
      <c r="HQG24" s="310"/>
      <c r="HQH24" s="343"/>
      <c r="HQI24" s="343"/>
      <c r="HQJ24" s="343"/>
      <c r="HQK24" s="343"/>
      <c r="HQL24" s="343"/>
      <c r="HQM24" s="343"/>
      <c r="HQN24" s="343"/>
      <c r="HQO24" s="343"/>
      <c r="HQP24" s="307"/>
      <c r="HQQ24" s="335"/>
      <c r="HQR24" s="336"/>
      <c r="HQS24" s="337"/>
      <c r="HQT24" s="308"/>
      <c r="HQU24" s="309"/>
      <c r="HQV24" s="310"/>
      <c r="HQW24" s="343"/>
      <c r="HQX24" s="343"/>
      <c r="HQY24" s="343"/>
      <c r="HQZ24" s="343"/>
      <c r="HRA24" s="343"/>
      <c r="HRB24" s="343"/>
      <c r="HRC24" s="343"/>
      <c r="HRD24" s="343"/>
      <c r="HRE24" s="307"/>
      <c r="HRF24" s="335"/>
      <c r="HRG24" s="336"/>
      <c r="HRH24" s="337"/>
      <c r="HRI24" s="308"/>
      <c r="HRJ24" s="309"/>
      <c r="HRK24" s="310"/>
      <c r="HRL24" s="343"/>
      <c r="HRM24" s="343"/>
      <c r="HRN24" s="343"/>
      <c r="HRO24" s="343"/>
      <c r="HRP24" s="343"/>
      <c r="HRQ24" s="343"/>
      <c r="HRR24" s="343"/>
      <c r="HRS24" s="343"/>
      <c r="HRT24" s="307"/>
      <c r="HRU24" s="335"/>
      <c r="HRV24" s="336"/>
      <c r="HRW24" s="337"/>
      <c r="HRX24" s="308"/>
      <c r="HRY24" s="309"/>
      <c r="HRZ24" s="310"/>
      <c r="HSA24" s="343"/>
      <c r="HSB24" s="343"/>
      <c r="HSC24" s="343"/>
      <c r="HSD24" s="343"/>
      <c r="HSE24" s="343"/>
      <c r="HSF24" s="343"/>
      <c r="HSG24" s="343"/>
      <c r="HSH24" s="343"/>
      <c r="HSI24" s="307"/>
      <c r="HSJ24" s="335"/>
      <c r="HSK24" s="336"/>
      <c r="HSL24" s="337"/>
      <c r="HSM24" s="308"/>
      <c r="HSN24" s="309"/>
      <c r="HSO24" s="310"/>
      <c r="HSP24" s="343"/>
      <c r="HSQ24" s="343"/>
      <c r="HSR24" s="343"/>
      <c r="HSS24" s="343"/>
      <c r="HST24" s="343"/>
      <c r="HSU24" s="343"/>
      <c r="HSV24" s="343"/>
      <c r="HSW24" s="343"/>
      <c r="HSX24" s="307"/>
      <c r="HSY24" s="335"/>
      <c r="HSZ24" s="336"/>
      <c r="HTA24" s="337"/>
      <c r="HTB24" s="308"/>
      <c r="HTC24" s="309"/>
      <c r="HTD24" s="310"/>
      <c r="HTE24" s="343"/>
      <c r="HTF24" s="343"/>
      <c r="HTG24" s="343"/>
      <c r="HTH24" s="343"/>
      <c r="HTI24" s="343"/>
      <c r="HTJ24" s="343"/>
      <c r="HTK24" s="343"/>
      <c r="HTL24" s="343"/>
      <c r="HTM24" s="307"/>
      <c r="HTN24" s="335"/>
      <c r="HTO24" s="336"/>
      <c r="HTP24" s="337"/>
      <c r="HTQ24" s="308"/>
      <c r="HTR24" s="309"/>
      <c r="HTS24" s="310"/>
      <c r="HTT24" s="343"/>
      <c r="HTU24" s="343"/>
      <c r="HTV24" s="343"/>
      <c r="HTW24" s="343"/>
      <c r="HTX24" s="343"/>
      <c r="HTY24" s="343"/>
      <c r="HTZ24" s="343"/>
      <c r="HUA24" s="343"/>
      <c r="HUB24" s="307"/>
      <c r="HUC24" s="335"/>
      <c r="HUD24" s="336"/>
      <c r="HUE24" s="337"/>
      <c r="HUF24" s="308"/>
      <c r="HUG24" s="309"/>
      <c r="HUH24" s="310"/>
      <c r="HUI24" s="343"/>
      <c r="HUJ24" s="343"/>
      <c r="HUK24" s="343"/>
      <c r="HUL24" s="343"/>
      <c r="HUM24" s="343"/>
      <c r="HUN24" s="343"/>
      <c r="HUO24" s="343"/>
      <c r="HUP24" s="343"/>
      <c r="HUQ24" s="307"/>
      <c r="HUR24" s="335"/>
      <c r="HUS24" s="336"/>
      <c r="HUT24" s="337"/>
      <c r="HUU24" s="308"/>
      <c r="HUV24" s="309"/>
      <c r="HUW24" s="310"/>
      <c r="HUX24" s="343"/>
      <c r="HUY24" s="343"/>
      <c r="HUZ24" s="343"/>
      <c r="HVA24" s="343"/>
      <c r="HVB24" s="343"/>
      <c r="HVC24" s="343"/>
      <c r="HVD24" s="343"/>
      <c r="HVE24" s="343"/>
      <c r="HVF24" s="307"/>
      <c r="HVG24" s="335"/>
      <c r="HVH24" s="336"/>
      <c r="HVI24" s="337"/>
      <c r="HVJ24" s="308"/>
      <c r="HVK24" s="309"/>
      <c r="HVL24" s="310"/>
      <c r="HVM24" s="343"/>
      <c r="HVN24" s="343"/>
      <c r="HVO24" s="343"/>
      <c r="HVP24" s="343"/>
      <c r="HVQ24" s="343"/>
      <c r="HVR24" s="343"/>
      <c r="HVS24" s="343"/>
      <c r="HVT24" s="343"/>
      <c r="HVU24" s="307"/>
      <c r="HVV24" s="335"/>
      <c r="HVW24" s="336"/>
      <c r="HVX24" s="337"/>
      <c r="HVY24" s="308"/>
      <c r="HVZ24" s="309"/>
      <c r="HWA24" s="310"/>
      <c r="HWB24" s="343"/>
      <c r="HWC24" s="343"/>
      <c r="HWD24" s="343"/>
      <c r="HWE24" s="343"/>
      <c r="HWF24" s="343"/>
      <c r="HWG24" s="343"/>
      <c r="HWH24" s="343"/>
      <c r="HWI24" s="343"/>
      <c r="HWJ24" s="307"/>
      <c r="HWK24" s="335"/>
      <c r="HWL24" s="336"/>
      <c r="HWM24" s="337"/>
      <c r="HWN24" s="308"/>
      <c r="HWO24" s="309"/>
      <c r="HWP24" s="310"/>
      <c r="HWQ24" s="343"/>
      <c r="HWR24" s="343"/>
      <c r="HWS24" s="343"/>
      <c r="HWT24" s="343"/>
      <c r="HWU24" s="343"/>
      <c r="HWV24" s="343"/>
      <c r="HWW24" s="343"/>
      <c r="HWX24" s="343"/>
      <c r="HWY24" s="307"/>
      <c r="HWZ24" s="335"/>
      <c r="HXA24" s="336"/>
      <c r="HXB24" s="337"/>
      <c r="HXC24" s="308"/>
      <c r="HXD24" s="309"/>
      <c r="HXE24" s="310"/>
      <c r="HXF24" s="343"/>
      <c r="HXG24" s="343"/>
      <c r="HXH24" s="343"/>
      <c r="HXI24" s="343"/>
      <c r="HXJ24" s="343"/>
      <c r="HXK24" s="343"/>
      <c r="HXL24" s="343"/>
      <c r="HXM24" s="343"/>
      <c r="HXN24" s="307"/>
      <c r="HXO24" s="335"/>
      <c r="HXP24" s="336"/>
      <c r="HXQ24" s="337"/>
      <c r="HXR24" s="308"/>
      <c r="HXS24" s="309"/>
      <c r="HXT24" s="310"/>
      <c r="HXU24" s="343"/>
      <c r="HXV24" s="343"/>
      <c r="HXW24" s="343"/>
      <c r="HXX24" s="343"/>
      <c r="HXY24" s="343"/>
      <c r="HXZ24" s="343"/>
      <c r="HYA24" s="343"/>
      <c r="HYB24" s="343"/>
      <c r="HYC24" s="307"/>
      <c r="HYD24" s="335"/>
      <c r="HYE24" s="336"/>
      <c r="HYF24" s="337"/>
      <c r="HYG24" s="308"/>
      <c r="HYH24" s="309"/>
      <c r="HYI24" s="310"/>
      <c r="HYJ24" s="343"/>
      <c r="HYK24" s="343"/>
      <c r="HYL24" s="343"/>
      <c r="HYM24" s="343"/>
      <c r="HYN24" s="343"/>
      <c r="HYO24" s="343"/>
      <c r="HYP24" s="343"/>
      <c r="HYQ24" s="343"/>
      <c r="HYR24" s="307"/>
      <c r="HYS24" s="335"/>
      <c r="HYT24" s="336"/>
      <c r="HYU24" s="337"/>
      <c r="HYV24" s="308"/>
      <c r="HYW24" s="309"/>
      <c r="HYX24" s="310"/>
      <c r="HYY24" s="343"/>
      <c r="HYZ24" s="343"/>
      <c r="HZA24" s="343"/>
      <c r="HZB24" s="343"/>
      <c r="HZC24" s="343"/>
      <c r="HZD24" s="343"/>
      <c r="HZE24" s="343"/>
      <c r="HZF24" s="343"/>
      <c r="HZG24" s="307"/>
      <c r="HZH24" s="335"/>
      <c r="HZI24" s="336"/>
      <c r="HZJ24" s="337"/>
      <c r="HZK24" s="308"/>
      <c r="HZL24" s="309"/>
      <c r="HZM24" s="310"/>
      <c r="HZN24" s="343"/>
      <c r="HZO24" s="343"/>
      <c r="HZP24" s="343"/>
      <c r="HZQ24" s="343"/>
      <c r="HZR24" s="343"/>
      <c r="HZS24" s="343"/>
      <c r="HZT24" s="343"/>
      <c r="HZU24" s="343"/>
      <c r="HZV24" s="307"/>
      <c r="HZW24" s="335"/>
      <c r="HZX24" s="336"/>
      <c r="HZY24" s="337"/>
      <c r="HZZ24" s="308"/>
      <c r="IAA24" s="309"/>
      <c r="IAB24" s="310"/>
      <c r="IAC24" s="343"/>
      <c r="IAD24" s="343"/>
      <c r="IAE24" s="343"/>
      <c r="IAF24" s="343"/>
      <c r="IAG24" s="343"/>
      <c r="IAH24" s="343"/>
      <c r="IAI24" s="343"/>
      <c r="IAJ24" s="343"/>
      <c r="IAK24" s="307"/>
      <c r="IAL24" s="335"/>
      <c r="IAM24" s="336"/>
      <c r="IAN24" s="337"/>
      <c r="IAO24" s="308"/>
      <c r="IAP24" s="309"/>
      <c r="IAQ24" s="310"/>
      <c r="IAR24" s="343"/>
      <c r="IAS24" s="343"/>
      <c r="IAT24" s="343"/>
      <c r="IAU24" s="343"/>
      <c r="IAV24" s="343"/>
      <c r="IAW24" s="343"/>
      <c r="IAX24" s="343"/>
      <c r="IAY24" s="343"/>
      <c r="IAZ24" s="307"/>
      <c r="IBA24" s="335"/>
      <c r="IBB24" s="336"/>
      <c r="IBC24" s="337"/>
      <c r="IBD24" s="308"/>
      <c r="IBE24" s="309"/>
      <c r="IBF24" s="310"/>
      <c r="IBG24" s="343"/>
      <c r="IBH24" s="343"/>
      <c r="IBI24" s="343"/>
      <c r="IBJ24" s="343"/>
      <c r="IBK24" s="343"/>
      <c r="IBL24" s="343"/>
      <c r="IBM24" s="343"/>
      <c r="IBN24" s="343"/>
      <c r="IBO24" s="307"/>
      <c r="IBP24" s="335"/>
      <c r="IBQ24" s="336"/>
      <c r="IBR24" s="337"/>
      <c r="IBS24" s="308"/>
      <c r="IBT24" s="309"/>
      <c r="IBU24" s="310"/>
      <c r="IBV24" s="343"/>
      <c r="IBW24" s="343"/>
      <c r="IBX24" s="343"/>
      <c r="IBY24" s="343"/>
      <c r="IBZ24" s="343"/>
      <c r="ICA24" s="343"/>
      <c r="ICB24" s="343"/>
      <c r="ICC24" s="343"/>
      <c r="ICD24" s="307"/>
      <c r="ICE24" s="335"/>
      <c r="ICF24" s="336"/>
      <c r="ICG24" s="337"/>
      <c r="ICH24" s="308"/>
      <c r="ICI24" s="309"/>
      <c r="ICJ24" s="310"/>
      <c r="ICK24" s="343"/>
      <c r="ICL24" s="343"/>
      <c r="ICM24" s="343"/>
      <c r="ICN24" s="343"/>
      <c r="ICO24" s="343"/>
      <c r="ICP24" s="343"/>
      <c r="ICQ24" s="343"/>
      <c r="ICR24" s="343"/>
      <c r="ICS24" s="307"/>
      <c r="ICT24" s="335"/>
      <c r="ICU24" s="336"/>
      <c r="ICV24" s="337"/>
      <c r="ICW24" s="308"/>
      <c r="ICX24" s="309"/>
      <c r="ICY24" s="310"/>
      <c r="ICZ24" s="343"/>
      <c r="IDA24" s="343"/>
      <c r="IDB24" s="343"/>
      <c r="IDC24" s="343"/>
      <c r="IDD24" s="343"/>
      <c r="IDE24" s="343"/>
      <c r="IDF24" s="343"/>
      <c r="IDG24" s="343"/>
      <c r="IDH24" s="307"/>
      <c r="IDI24" s="335"/>
      <c r="IDJ24" s="336"/>
      <c r="IDK24" s="337"/>
      <c r="IDL24" s="308"/>
      <c r="IDM24" s="309"/>
      <c r="IDN24" s="310"/>
      <c r="IDO24" s="343"/>
      <c r="IDP24" s="343"/>
      <c r="IDQ24" s="343"/>
      <c r="IDR24" s="343"/>
      <c r="IDS24" s="343"/>
      <c r="IDT24" s="343"/>
      <c r="IDU24" s="343"/>
      <c r="IDV24" s="343"/>
      <c r="IDW24" s="307"/>
      <c r="IDX24" s="335"/>
      <c r="IDY24" s="336"/>
      <c r="IDZ24" s="337"/>
      <c r="IEA24" s="308"/>
      <c r="IEB24" s="309"/>
      <c r="IEC24" s="310"/>
      <c r="IED24" s="343"/>
      <c r="IEE24" s="343"/>
      <c r="IEF24" s="343"/>
      <c r="IEG24" s="343"/>
      <c r="IEH24" s="343"/>
      <c r="IEI24" s="343"/>
      <c r="IEJ24" s="343"/>
      <c r="IEK24" s="343"/>
      <c r="IEL24" s="307"/>
      <c r="IEM24" s="335"/>
      <c r="IEN24" s="336"/>
      <c r="IEO24" s="337"/>
      <c r="IEP24" s="308"/>
      <c r="IEQ24" s="309"/>
      <c r="IER24" s="310"/>
      <c r="IES24" s="343"/>
      <c r="IET24" s="343"/>
      <c r="IEU24" s="343"/>
      <c r="IEV24" s="343"/>
      <c r="IEW24" s="343"/>
      <c r="IEX24" s="343"/>
      <c r="IEY24" s="343"/>
      <c r="IEZ24" s="343"/>
      <c r="IFA24" s="307"/>
      <c r="IFB24" s="335"/>
      <c r="IFC24" s="336"/>
      <c r="IFD24" s="337"/>
      <c r="IFE24" s="308"/>
      <c r="IFF24" s="309"/>
      <c r="IFG24" s="310"/>
      <c r="IFH24" s="343"/>
      <c r="IFI24" s="343"/>
      <c r="IFJ24" s="343"/>
      <c r="IFK24" s="343"/>
      <c r="IFL24" s="343"/>
      <c r="IFM24" s="343"/>
      <c r="IFN24" s="343"/>
      <c r="IFO24" s="343"/>
      <c r="IFP24" s="307"/>
      <c r="IFQ24" s="335"/>
      <c r="IFR24" s="336"/>
      <c r="IFS24" s="337"/>
      <c r="IFT24" s="308"/>
      <c r="IFU24" s="309"/>
      <c r="IFV24" s="310"/>
      <c r="IFW24" s="343"/>
      <c r="IFX24" s="343"/>
      <c r="IFY24" s="343"/>
      <c r="IFZ24" s="343"/>
      <c r="IGA24" s="343"/>
      <c r="IGB24" s="343"/>
      <c r="IGC24" s="343"/>
      <c r="IGD24" s="343"/>
      <c r="IGE24" s="307"/>
      <c r="IGF24" s="335"/>
      <c r="IGG24" s="336"/>
      <c r="IGH24" s="337"/>
      <c r="IGI24" s="308"/>
      <c r="IGJ24" s="309"/>
      <c r="IGK24" s="310"/>
      <c r="IGL24" s="343"/>
      <c r="IGM24" s="343"/>
      <c r="IGN24" s="343"/>
      <c r="IGO24" s="343"/>
      <c r="IGP24" s="343"/>
      <c r="IGQ24" s="343"/>
      <c r="IGR24" s="343"/>
      <c r="IGS24" s="343"/>
      <c r="IGT24" s="307"/>
      <c r="IGU24" s="335"/>
      <c r="IGV24" s="336"/>
      <c r="IGW24" s="337"/>
      <c r="IGX24" s="308"/>
      <c r="IGY24" s="309"/>
      <c r="IGZ24" s="310"/>
      <c r="IHA24" s="343"/>
      <c r="IHB24" s="343"/>
      <c r="IHC24" s="343"/>
      <c r="IHD24" s="343"/>
      <c r="IHE24" s="343"/>
      <c r="IHF24" s="343"/>
      <c r="IHG24" s="343"/>
      <c r="IHH24" s="343"/>
      <c r="IHI24" s="307"/>
      <c r="IHJ24" s="335"/>
      <c r="IHK24" s="336"/>
      <c r="IHL24" s="337"/>
      <c r="IHM24" s="308"/>
      <c r="IHN24" s="309"/>
      <c r="IHO24" s="310"/>
      <c r="IHP24" s="343"/>
      <c r="IHQ24" s="343"/>
      <c r="IHR24" s="343"/>
      <c r="IHS24" s="343"/>
      <c r="IHT24" s="343"/>
      <c r="IHU24" s="343"/>
      <c r="IHV24" s="343"/>
      <c r="IHW24" s="343"/>
      <c r="IHX24" s="307"/>
      <c r="IHY24" s="335"/>
      <c r="IHZ24" s="336"/>
      <c r="IIA24" s="337"/>
      <c r="IIB24" s="308"/>
      <c r="IIC24" s="309"/>
      <c r="IID24" s="310"/>
      <c r="IIE24" s="343"/>
      <c r="IIF24" s="343"/>
      <c r="IIG24" s="343"/>
      <c r="IIH24" s="343"/>
      <c r="III24" s="343"/>
      <c r="IIJ24" s="343"/>
      <c r="IIK24" s="343"/>
      <c r="IIL24" s="343"/>
      <c r="IIM24" s="307"/>
      <c r="IIN24" s="335"/>
      <c r="IIO24" s="336"/>
      <c r="IIP24" s="337"/>
      <c r="IIQ24" s="308"/>
      <c r="IIR24" s="309"/>
      <c r="IIS24" s="310"/>
      <c r="IIT24" s="343"/>
      <c r="IIU24" s="343"/>
      <c r="IIV24" s="343"/>
      <c r="IIW24" s="343"/>
      <c r="IIX24" s="343"/>
      <c r="IIY24" s="343"/>
      <c r="IIZ24" s="343"/>
      <c r="IJA24" s="343"/>
      <c r="IJB24" s="307"/>
      <c r="IJC24" s="335"/>
      <c r="IJD24" s="336"/>
      <c r="IJE24" s="337"/>
      <c r="IJF24" s="308"/>
      <c r="IJG24" s="309"/>
      <c r="IJH24" s="310"/>
      <c r="IJI24" s="343"/>
      <c r="IJJ24" s="343"/>
      <c r="IJK24" s="343"/>
      <c r="IJL24" s="343"/>
      <c r="IJM24" s="343"/>
      <c r="IJN24" s="343"/>
      <c r="IJO24" s="343"/>
      <c r="IJP24" s="343"/>
      <c r="IJQ24" s="307"/>
      <c r="IJR24" s="335"/>
      <c r="IJS24" s="336"/>
      <c r="IJT24" s="337"/>
      <c r="IJU24" s="308"/>
      <c r="IJV24" s="309"/>
      <c r="IJW24" s="310"/>
      <c r="IJX24" s="343"/>
      <c r="IJY24" s="343"/>
      <c r="IJZ24" s="343"/>
      <c r="IKA24" s="343"/>
      <c r="IKB24" s="343"/>
      <c r="IKC24" s="343"/>
      <c r="IKD24" s="343"/>
      <c r="IKE24" s="343"/>
      <c r="IKF24" s="307"/>
      <c r="IKG24" s="335"/>
      <c r="IKH24" s="336"/>
      <c r="IKI24" s="337"/>
      <c r="IKJ24" s="308"/>
      <c r="IKK24" s="309"/>
      <c r="IKL24" s="310"/>
      <c r="IKM24" s="343"/>
      <c r="IKN24" s="343"/>
      <c r="IKO24" s="343"/>
      <c r="IKP24" s="343"/>
      <c r="IKQ24" s="343"/>
      <c r="IKR24" s="343"/>
      <c r="IKS24" s="343"/>
      <c r="IKT24" s="343"/>
      <c r="IKU24" s="307"/>
      <c r="IKV24" s="335"/>
      <c r="IKW24" s="336"/>
      <c r="IKX24" s="337"/>
      <c r="IKY24" s="308"/>
      <c r="IKZ24" s="309"/>
      <c r="ILA24" s="310"/>
      <c r="ILB24" s="343"/>
      <c r="ILC24" s="343"/>
      <c r="ILD24" s="343"/>
      <c r="ILE24" s="343"/>
      <c r="ILF24" s="343"/>
      <c r="ILG24" s="343"/>
      <c r="ILH24" s="343"/>
      <c r="ILI24" s="343"/>
      <c r="ILJ24" s="307"/>
      <c r="ILK24" s="335"/>
      <c r="ILL24" s="336"/>
      <c r="ILM24" s="337"/>
      <c r="ILN24" s="308"/>
      <c r="ILO24" s="309"/>
      <c r="ILP24" s="310"/>
      <c r="ILQ24" s="343"/>
      <c r="ILR24" s="343"/>
      <c r="ILS24" s="343"/>
      <c r="ILT24" s="343"/>
      <c r="ILU24" s="343"/>
      <c r="ILV24" s="343"/>
      <c r="ILW24" s="343"/>
      <c r="ILX24" s="343"/>
      <c r="ILY24" s="307"/>
      <c r="ILZ24" s="335"/>
      <c r="IMA24" s="336"/>
      <c r="IMB24" s="337"/>
      <c r="IMC24" s="308"/>
      <c r="IMD24" s="309"/>
      <c r="IME24" s="310"/>
      <c r="IMF24" s="343"/>
      <c r="IMG24" s="343"/>
      <c r="IMH24" s="343"/>
      <c r="IMI24" s="343"/>
      <c r="IMJ24" s="343"/>
      <c r="IMK24" s="343"/>
      <c r="IML24" s="343"/>
      <c r="IMM24" s="343"/>
      <c r="IMN24" s="307"/>
      <c r="IMO24" s="335"/>
      <c r="IMP24" s="336"/>
      <c r="IMQ24" s="337"/>
      <c r="IMR24" s="308"/>
      <c r="IMS24" s="309"/>
      <c r="IMT24" s="310"/>
      <c r="IMU24" s="343"/>
      <c r="IMV24" s="343"/>
      <c r="IMW24" s="343"/>
      <c r="IMX24" s="343"/>
      <c r="IMY24" s="343"/>
      <c r="IMZ24" s="343"/>
      <c r="INA24" s="343"/>
      <c r="INB24" s="343"/>
      <c r="INC24" s="307"/>
      <c r="IND24" s="335"/>
      <c r="INE24" s="336"/>
      <c r="INF24" s="337"/>
      <c r="ING24" s="308"/>
      <c r="INH24" s="309"/>
      <c r="INI24" s="310"/>
      <c r="INJ24" s="343"/>
      <c r="INK24" s="343"/>
      <c r="INL24" s="343"/>
      <c r="INM24" s="343"/>
      <c r="INN24" s="343"/>
      <c r="INO24" s="343"/>
      <c r="INP24" s="343"/>
      <c r="INQ24" s="343"/>
      <c r="INR24" s="307"/>
      <c r="INS24" s="335"/>
      <c r="INT24" s="336"/>
      <c r="INU24" s="337"/>
      <c r="INV24" s="308"/>
      <c r="INW24" s="309"/>
      <c r="INX24" s="310"/>
      <c r="INY24" s="343"/>
      <c r="INZ24" s="343"/>
      <c r="IOA24" s="343"/>
      <c r="IOB24" s="343"/>
      <c r="IOC24" s="343"/>
      <c r="IOD24" s="343"/>
      <c r="IOE24" s="343"/>
      <c r="IOF24" s="343"/>
      <c r="IOG24" s="307"/>
      <c r="IOH24" s="335"/>
      <c r="IOI24" s="336"/>
      <c r="IOJ24" s="337"/>
      <c r="IOK24" s="308"/>
      <c r="IOL24" s="309"/>
      <c r="IOM24" s="310"/>
      <c r="ION24" s="343"/>
      <c r="IOO24" s="343"/>
      <c r="IOP24" s="343"/>
      <c r="IOQ24" s="343"/>
      <c r="IOR24" s="343"/>
      <c r="IOS24" s="343"/>
      <c r="IOT24" s="343"/>
      <c r="IOU24" s="343"/>
      <c r="IOV24" s="307"/>
      <c r="IOW24" s="335"/>
      <c r="IOX24" s="336"/>
      <c r="IOY24" s="337"/>
      <c r="IOZ24" s="308"/>
      <c r="IPA24" s="309"/>
      <c r="IPB24" s="310"/>
      <c r="IPC24" s="343"/>
      <c r="IPD24" s="343"/>
      <c r="IPE24" s="343"/>
      <c r="IPF24" s="343"/>
      <c r="IPG24" s="343"/>
      <c r="IPH24" s="343"/>
      <c r="IPI24" s="343"/>
      <c r="IPJ24" s="343"/>
      <c r="IPK24" s="307"/>
      <c r="IPL24" s="335"/>
      <c r="IPM24" s="336"/>
      <c r="IPN24" s="337"/>
      <c r="IPO24" s="308"/>
      <c r="IPP24" s="309"/>
      <c r="IPQ24" s="310"/>
      <c r="IPR24" s="343"/>
      <c r="IPS24" s="343"/>
      <c r="IPT24" s="343"/>
      <c r="IPU24" s="343"/>
      <c r="IPV24" s="343"/>
      <c r="IPW24" s="343"/>
      <c r="IPX24" s="343"/>
      <c r="IPY24" s="343"/>
      <c r="IPZ24" s="307"/>
      <c r="IQA24" s="335"/>
      <c r="IQB24" s="336"/>
      <c r="IQC24" s="337"/>
      <c r="IQD24" s="308"/>
      <c r="IQE24" s="309"/>
      <c r="IQF24" s="310"/>
      <c r="IQG24" s="343"/>
      <c r="IQH24" s="343"/>
      <c r="IQI24" s="343"/>
      <c r="IQJ24" s="343"/>
      <c r="IQK24" s="343"/>
      <c r="IQL24" s="343"/>
      <c r="IQM24" s="343"/>
      <c r="IQN24" s="343"/>
      <c r="IQO24" s="307"/>
      <c r="IQP24" s="335"/>
      <c r="IQQ24" s="336"/>
      <c r="IQR24" s="337"/>
      <c r="IQS24" s="308"/>
      <c r="IQT24" s="309"/>
      <c r="IQU24" s="310"/>
      <c r="IQV24" s="343"/>
      <c r="IQW24" s="343"/>
      <c r="IQX24" s="343"/>
      <c r="IQY24" s="343"/>
      <c r="IQZ24" s="343"/>
      <c r="IRA24" s="343"/>
      <c r="IRB24" s="343"/>
      <c r="IRC24" s="343"/>
      <c r="IRD24" s="307"/>
      <c r="IRE24" s="335"/>
      <c r="IRF24" s="336"/>
      <c r="IRG24" s="337"/>
      <c r="IRH24" s="308"/>
      <c r="IRI24" s="309"/>
      <c r="IRJ24" s="310"/>
      <c r="IRK24" s="343"/>
      <c r="IRL24" s="343"/>
      <c r="IRM24" s="343"/>
      <c r="IRN24" s="343"/>
      <c r="IRO24" s="343"/>
      <c r="IRP24" s="343"/>
      <c r="IRQ24" s="343"/>
      <c r="IRR24" s="343"/>
      <c r="IRS24" s="307"/>
      <c r="IRT24" s="335"/>
      <c r="IRU24" s="336"/>
      <c r="IRV24" s="337"/>
      <c r="IRW24" s="308"/>
      <c r="IRX24" s="309"/>
      <c r="IRY24" s="310"/>
      <c r="IRZ24" s="343"/>
      <c r="ISA24" s="343"/>
      <c r="ISB24" s="343"/>
      <c r="ISC24" s="343"/>
      <c r="ISD24" s="343"/>
      <c r="ISE24" s="343"/>
      <c r="ISF24" s="343"/>
      <c r="ISG24" s="343"/>
      <c r="ISH24" s="307"/>
      <c r="ISI24" s="335"/>
      <c r="ISJ24" s="336"/>
      <c r="ISK24" s="337"/>
      <c r="ISL24" s="308"/>
      <c r="ISM24" s="309"/>
      <c r="ISN24" s="310"/>
      <c r="ISO24" s="343"/>
      <c r="ISP24" s="343"/>
      <c r="ISQ24" s="343"/>
      <c r="ISR24" s="343"/>
      <c r="ISS24" s="343"/>
      <c r="IST24" s="343"/>
      <c r="ISU24" s="343"/>
      <c r="ISV24" s="343"/>
      <c r="ISW24" s="307"/>
      <c r="ISX24" s="335"/>
      <c r="ISY24" s="336"/>
      <c r="ISZ24" s="337"/>
      <c r="ITA24" s="308"/>
      <c r="ITB24" s="309"/>
      <c r="ITC24" s="310"/>
      <c r="ITD24" s="343"/>
      <c r="ITE24" s="343"/>
      <c r="ITF24" s="343"/>
      <c r="ITG24" s="343"/>
      <c r="ITH24" s="343"/>
      <c r="ITI24" s="343"/>
      <c r="ITJ24" s="343"/>
      <c r="ITK24" s="343"/>
      <c r="ITL24" s="307"/>
      <c r="ITM24" s="335"/>
      <c r="ITN24" s="336"/>
      <c r="ITO24" s="337"/>
      <c r="ITP24" s="308"/>
      <c r="ITQ24" s="309"/>
      <c r="ITR24" s="310"/>
      <c r="ITS24" s="343"/>
      <c r="ITT24" s="343"/>
      <c r="ITU24" s="343"/>
      <c r="ITV24" s="343"/>
      <c r="ITW24" s="343"/>
      <c r="ITX24" s="343"/>
      <c r="ITY24" s="343"/>
      <c r="ITZ24" s="343"/>
      <c r="IUA24" s="307"/>
      <c r="IUB24" s="335"/>
      <c r="IUC24" s="336"/>
      <c r="IUD24" s="337"/>
      <c r="IUE24" s="308"/>
      <c r="IUF24" s="309"/>
      <c r="IUG24" s="310"/>
      <c r="IUH24" s="343"/>
      <c r="IUI24" s="343"/>
      <c r="IUJ24" s="343"/>
      <c r="IUK24" s="343"/>
      <c r="IUL24" s="343"/>
      <c r="IUM24" s="343"/>
      <c r="IUN24" s="343"/>
      <c r="IUO24" s="343"/>
      <c r="IUP24" s="307"/>
      <c r="IUQ24" s="335"/>
      <c r="IUR24" s="336"/>
      <c r="IUS24" s="337"/>
      <c r="IUT24" s="308"/>
      <c r="IUU24" s="309"/>
      <c r="IUV24" s="310"/>
      <c r="IUW24" s="343"/>
      <c r="IUX24" s="343"/>
      <c r="IUY24" s="343"/>
      <c r="IUZ24" s="343"/>
      <c r="IVA24" s="343"/>
      <c r="IVB24" s="343"/>
      <c r="IVC24" s="343"/>
      <c r="IVD24" s="343"/>
      <c r="IVE24" s="307"/>
      <c r="IVF24" s="335"/>
      <c r="IVG24" s="336"/>
      <c r="IVH24" s="337"/>
      <c r="IVI24" s="308"/>
      <c r="IVJ24" s="309"/>
      <c r="IVK24" s="310"/>
      <c r="IVL24" s="343"/>
      <c r="IVM24" s="343"/>
      <c r="IVN24" s="343"/>
      <c r="IVO24" s="343"/>
      <c r="IVP24" s="343"/>
      <c r="IVQ24" s="343"/>
      <c r="IVR24" s="343"/>
      <c r="IVS24" s="343"/>
      <c r="IVT24" s="307"/>
      <c r="IVU24" s="335"/>
      <c r="IVV24" s="336"/>
      <c r="IVW24" s="337"/>
      <c r="IVX24" s="308"/>
      <c r="IVY24" s="309"/>
      <c r="IVZ24" s="310"/>
      <c r="IWA24" s="343"/>
      <c r="IWB24" s="343"/>
      <c r="IWC24" s="343"/>
      <c r="IWD24" s="343"/>
      <c r="IWE24" s="343"/>
      <c r="IWF24" s="343"/>
      <c r="IWG24" s="343"/>
      <c r="IWH24" s="343"/>
      <c r="IWI24" s="307"/>
      <c r="IWJ24" s="335"/>
      <c r="IWK24" s="336"/>
      <c r="IWL24" s="337"/>
      <c r="IWM24" s="308"/>
      <c r="IWN24" s="309"/>
      <c r="IWO24" s="310"/>
      <c r="IWP24" s="343"/>
      <c r="IWQ24" s="343"/>
      <c r="IWR24" s="343"/>
      <c r="IWS24" s="343"/>
      <c r="IWT24" s="343"/>
      <c r="IWU24" s="343"/>
      <c r="IWV24" s="343"/>
      <c r="IWW24" s="343"/>
      <c r="IWX24" s="307"/>
      <c r="IWY24" s="335"/>
      <c r="IWZ24" s="336"/>
      <c r="IXA24" s="337"/>
      <c r="IXB24" s="308"/>
      <c r="IXC24" s="309"/>
      <c r="IXD24" s="310"/>
      <c r="IXE24" s="343"/>
      <c r="IXF24" s="343"/>
      <c r="IXG24" s="343"/>
      <c r="IXH24" s="343"/>
      <c r="IXI24" s="343"/>
      <c r="IXJ24" s="343"/>
      <c r="IXK24" s="343"/>
      <c r="IXL24" s="343"/>
      <c r="IXM24" s="307"/>
      <c r="IXN24" s="335"/>
      <c r="IXO24" s="336"/>
      <c r="IXP24" s="337"/>
      <c r="IXQ24" s="308"/>
      <c r="IXR24" s="309"/>
      <c r="IXS24" s="310"/>
      <c r="IXT24" s="343"/>
      <c r="IXU24" s="343"/>
      <c r="IXV24" s="343"/>
      <c r="IXW24" s="343"/>
      <c r="IXX24" s="343"/>
      <c r="IXY24" s="343"/>
      <c r="IXZ24" s="343"/>
      <c r="IYA24" s="343"/>
      <c r="IYB24" s="307"/>
      <c r="IYC24" s="335"/>
      <c r="IYD24" s="336"/>
      <c r="IYE24" s="337"/>
      <c r="IYF24" s="308"/>
      <c r="IYG24" s="309"/>
      <c r="IYH24" s="310"/>
      <c r="IYI24" s="343"/>
      <c r="IYJ24" s="343"/>
      <c r="IYK24" s="343"/>
      <c r="IYL24" s="343"/>
      <c r="IYM24" s="343"/>
      <c r="IYN24" s="343"/>
      <c r="IYO24" s="343"/>
      <c r="IYP24" s="343"/>
      <c r="IYQ24" s="307"/>
      <c r="IYR24" s="335"/>
      <c r="IYS24" s="336"/>
      <c r="IYT24" s="337"/>
      <c r="IYU24" s="308"/>
      <c r="IYV24" s="309"/>
      <c r="IYW24" s="310"/>
      <c r="IYX24" s="343"/>
      <c r="IYY24" s="343"/>
      <c r="IYZ24" s="343"/>
      <c r="IZA24" s="343"/>
      <c r="IZB24" s="343"/>
      <c r="IZC24" s="343"/>
      <c r="IZD24" s="343"/>
      <c r="IZE24" s="343"/>
      <c r="IZF24" s="307"/>
      <c r="IZG24" s="335"/>
      <c r="IZH24" s="336"/>
      <c r="IZI24" s="337"/>
      <c r="IZJ24" s="308"/>
      <c r="IZK24" s="309"/>
      <c r="IZL24" s="310"/>
      <c r="IZM24" s="343"/>
      <c r="IZN24" s="343"/>
      <c r="IZO24" s="343"/>
      <c r="IZP24" s="343"/>
      <c r="IZQ24" s="343"/>
      <c r="IZR24" s="343"/>
      <c r="IZS24" s="343"/>
      <c r="IZT24" s="343"/>
      <c r="IZU24" s="307"/>
      <c r="IZV24" s="335"/>
      <c r="IZW24" s="336"/>
      <c r="IZX24" s="337"/>
      <c r="IZY24" s="308"/>
      <c r="IZZ24" s="309"/>
      <c r="JAA24" s="310"/>
      <c r="JAB24" s="343"/>
      <c r="JAC24" s="343"/>
      <c r="JAD24" s="343"/>
      <c r="JAE24" s="343"/>
      <c r="JAF24" s="343"/>
      <c r="JAG24" s="343"/>
      <c r="JAH24" s="343"/>
      <c r="JAI24" s="343"/>
      <c r="JAJ24" s="307"/>
      <c r="JAK24" s="335"/>
      <c r="JAL24" s="336"/>
      <c r="JAM24" s="337"/>
      <c r="JAN24" s="308"/>
      <c r="JAO24" s="309"/>
      <c r="JAP24" s="310"/>
      <c r="JAQ24" s="343"/>
      <c r="JAR24" s="343"/>
      <c r="JAS24" s="343"/>
      <c r="JAT24" s="343"/>
      <c r="JAU24" s="343"/>
      <c r="JAV24" s="343"/>
      <c r="JAW24" s="343"/>
      <c r="JAX24" s="343"/>
      <c r="JAY24" s="307"/>
      <c r="JAZ24" s="335"/>
      <c r="JBA24" s="336"/>
      <c r="JBB24" s="337"/>
      <c r="JBC24" s="308"/>
      <c r="JBD24" s="309"/>
      <c r="JBE24" s="310"/>
      <c r="JBF24" s="343"/>
      <c r="JBG24" s="343"/>
      <c r="JBH24" s="343"/>
      <c r="JBI24" s="343"/>
      <c r="JBJ24" s="343"/>
      <c r="JBK24" s="343"/>
      <c r="JBL24" s="343"/>
      <c r="JBM24" s="343"/>
      <c r="JBN24" s="307"/>
      <c r="JBO24" s="335"/>
      <c r="JBP24" s="336"/>
      <c r="JBQ24" s="337"/>
      <c r="JBR24" s="308"/>
      <c r="JBS24" s="309"/>
      <c r="JBT24" s="310"/>
      <c r="JBU24" s="343"/>
      <c r="JBV24" s="343"/>
      <c r="JBW24" s="343"/>
      <c r="JBX24" s="343"/>
      <c r="JBY24" s="343"/>
      <c r="JBZ24" s="343"/>
      <c r="JCA24" s="343"/>
      <c r="JCB24" s="343"/>
      <c r="JCC24" s="307"/>
      <c r="JCD24" s="335"/>
      <c r="JCE24" s="336"/>
      <c r="JCF24" s="337"/>
      <c r="JCG24" s="308"/>
      <c r="JCH24" s="309"/>
      <c r="JCI24" s="310"/>
      <c r="JCJ24" s="343"/>
      <c r="JCK24" s="343"/>
      <c r="JCL24" s="343"/>
      <c r="JCM24" s="343"/>
      <c r="JCN24" s="343"/>
      <c r="JCO24" s="343"/>
      <c r="JCP24" s="343"/>
      <c r="JCQ24" s="343"/>
      <c r="JCR24" s="307"/>
      <c r="JCS24" s="335"/>
      <c r="JCT24" s="336"/>
      <c r="JCU24" s="337"/>
      <c r="JCV24" s="308"/>
      <c r="JCW24" s="309"/>
      <c r="JCX24" s="310"/>
      <c r="JCY24" s="343"/>
      <c r="JCZ24" s="343"/>
      <c r="JDA24" s="343"/>
      <c r="JDB24" s="343"/>
      <c r="JDC24" s="343"/>
      <c r="JDD24" s="343"/>
      <c r="JDE24" s="343"/>
      <c r="JDF24" s="343"/>
      <c r="JDG24" s="307"/>
      <c r="JDH24" s="335"/>
      <c r="JDI24" s="336"/>
      <c r="JDJ24" s="337"/>
      <c r="JDK24" s="308"/>
      <c r="JDL24" s="309"/>
      <c r="JDM24" s="310"/>
      <c r="JDN24" s="343"/>
      <c r="JDO24" s="343"/>
      <c r="JDP24" s="343"/>
      <c r="JDQ24" s="343"/>
      <c r="JDR24" s="343"/>
      <c r="JDS24" s="343"/>
      <c r="JDT24" s="343"/>
      <c r="JDU24" s="343"/>
      <c r="JDV24" s="307"/>
      <c r="JDW24" s="335"/>
      <c r="JDX24" s="336"/>
      <c r="JDY24" s="337"/>
      <c r="JDZ24" s="308"/>
      <c r="JEA24" s="309"/>
      <c r="JEB24" s="310"/>
      <c r="JEC24" s="343"/>
      <c r="JED24" s="343"/>
      <c r="JEE24" s="343"/>
      <c r="JEF24" s="343"/>
      <c r="JEG24" s="343"/>
      <c r="JEH24" s="343"/>
      <c r="JEI24" s="343"/>
      <c r="JEJ24" s="343"/>
      <c r="JEK24" s="307"/>
      <c r="JEL24" s="335"/>
      <c r="JEM24" s="336"/>
      <c r="JEN24" s="337"/>
      <c r="JEO24" s="308"/>
      <c r="JEP24" s="309"/>
      <c r="JEQ24" s="310"/>
      <c r="JER24" s="343"/>
      <c r="JES24" s="343"/>
      <c r="JET24" s="343"/>
      <c r="JEU24" s="343"/>
      <c r="JEV24" s="343"/>
      <c r="JEW24" s="343"/>
      <c r="JEX24" s="343"/>
      <c r="JEY24" s="343"/>
      <c r="JEZ24" s="307"/>
      <c r="JFA24" s="335"/>
      <c r="JFB24" s="336"/>
      <c r="JFC24" s="337"/>
      <c r="JFD24" s="308"/>
      <c r="JFE24" s="309"/>
      <c r="JFF24" s="310"/>
      <c r="JFG24" s="343"/>
      <c r="JFH24" s="343"/>
      <c r="JFI24" s="343"/>
      <c r="JFJ24" s="343"/>
      <c r="JFK24" s="343"/>
      <c r="JFL24" s="343"/>
      <c r="JFM24" s="343"/>
      <c r="JFN24" s="343"/>
      <c r="JFO24" s="307"/>
      <c r="JFP24" s="335"/>
      <c r="JFQ24" s="336"/>
      <c r="JFR24" s="337"/>
      <c r="JFS24" s="308"/>
      <c r="JFT24" s="309"/>
      <c r="JFU24" s="310"/>
      <c r="JFV24" s="343"/>
      <c r="JFW24" s="343"/>
      <c r="JFX24" s="343"/>
      <c r="JFY24" s="343"/>
      <c r="JFZ24" s="343"/>
      <c r="JGA24" s="343"/>
      <c r="JGB24" s="343"/>
      <c r="JGC24" s="343"/>
      <c r="JGD24" s="307"/>
      <c r="JGE24" s="335"/>
      <c r="JGF24" s="336"/>
      <c r="JGG24" s="337"/>
      <c r="JGH24" s="308"/>
      <c r="JGI24" s="309"/>
      <c r="JGJ24" s="310"/>
      <c r="JGK24" s="343"/>
      <c r="JGL24" s="343"/>
      <c r="JGM24" s="343"/>
      <c r="JGN24" s="343"/>
      <c r="JGO24" s="343"/>
      <c r="JGP24" s="343"/>
      <c r="JGQ24" s="343"/>
      <c r="JGR24" s="343"/>
      <c r="JGS24" s="307"/>
      <c r="JGT24" s="335"/>
      <c r="JGU24" s="336"/>
      <c r="JGV24" s="337"/>
      <c r="JGW24" s="308"/>
      <c r="JGX24" s="309"/>
      <c r="JGY24" s="310"/>
      <c r="JGZ24" s="343"/>
      <c r="JHA24" s="343"/>
      <c r="JHB24" s="343"/>
      <c r="JHC24" s="343"/>
      <c r="JHD24" s="343"/>
      <c r="JHE24" s="343"/>
      <c r="JHF24" s="343"/>
      <c r="JHG24" s="343"/>
      <c r="JHH24" s="307"/>
      <c r="JHI24" s="335"/>
      <c r="JHJ24" s="336"/>
      <c r="JHK24" s="337"/>
      <c r="JHL24" s="308"/>
      <c r="JHM24" s="309"/>
      <c r="JHN24" s="310"/>
      <c r="JHO24" s="343"/>
      <c r="JHP24" s="343"/>
      <c r="JHQ24" s="343"/>
      <c r="JHR24" s="343"/>
      <c r="JHS24" s="343"/>
      <c r="JHT24" s="343"/>
      <c r="JHU24" s="343"/>
      <c r="JHV24" s="343"/>
      <c r="JHW24" s="307"/>
      <c r="JHX24" s="335"/>
      <c r="JHY24" s="336"/>
      <c r="JHZ24" s="337"/>
      <c r="JIA24" s="308"/>
      <c r="JIB24" s="309"/>
      <c r="JIC24" s="310"/>
      <c r="JID24" s="343"/>
      <c r="JIE24" s="343"/>
      <c r="JIF24" s="343"/>
      <c r="JIG24" s="343"/>
      <c r="JIH24" s="343"/>
      <c r="JII24" s="343"/>
      <c r="JIJ24" s="343"/>
      <c r="JIK24" s="343"/>
      <c r="JIL24" s="307"/>
      <c r="JIM24" s="335"/>
      <c r="JIN24" s="336"/>
      <c r="JIO24" s="337"/>
      <c r="JIP24" s="308"/>
      <c r="JIQ24" s="309"/>
      <c r="JIR24" s="310"/>
      <c r="JIS24" s="343"/>
      <c r="JIT24" s="343"/>
      <c r="JIU24" s="343"/>
      <c r="JIV24" s="343"/>
      <c r="JIW24" s="343"/>
      <c r="JIX24" s="343"/>
      <c r="JIY24" s="343"/>
      <c r="JIZ24" s="343"/>
      <c r="JJA24" s="307"/>
      <c r="JJB24" s="335"/>
      <c r="JJC24" s="336"/>
      <c r="JJD24" s="337"/>
      <c r="JJE24" s="308"/>
      <c r="JJF24" s="309"/>
      <c r="JJG24" s="310"/>
      <c r="JJH24" s="343"/>
      <c r="JJI24" s="343"/>
      <c r="JJJ24" s="343"/>
      <c r="JJK24" s="343"/>
      <c r="JJL24" s="343"/>
      <c r="JJM24" s="343"/>
      <c r="JJN24" s="343"/>
      <c r="JJO24" s="343"/>
      <c r="JJP24" s="307"/>
      <c r="JJQ24" s="335"/>
      <c r="JJR24" s="336"/>
      <c r="JJS24" s="337"/>
      <c r="JJT24" s="308"/>
      <c r="JJU24" s="309"/>
      <c r="JJV24" s="310"/>
      <c r="JJW24" s="343"/>
      <c r="JJX24" s="343"/>
      <c r="JJY24" s="343"/>
      <c r="JJZ24" s="343"/>
      <c r="JKA24" s="343"/>
      <c r="JKB24" s="343"/>
      <c r="JKC24" s="343"/>
      <c r="JKD24" s="343"/>
      <c r="JKE24" s="307"/>
      <c r="JKF24" s="335"/>
      <c r="JKG24" s="336"/>
      <c r="JKH24" s="337"/>
      <c r="JKI24" s="308"/>
      <c r="JKJ24" s="309"/>
      <c r="JKK24" s="310"/>
      <c r="JKL24" s="343"/>
      <c r="JKM24" s="343"/>
      <c r="JKN24" s="343"/>
      <c r="JKO24" s="343"/>
      <c r="JKP24" s="343"/>
      <c r="JKQ24" s="343"/>
      <c r="JKR24" s="343"/>
      <c r="JKS24" s="343"/>
      <c r="JKT24" s="307"/>
      <c r="JKU24" s="335"/>
      <c r="JKV24" s="336"/>
      <c r="JKW24" s="337"/>
      <c r="JKX24" s="308"/>
      <c r="JKY24" s="309"/>
      <c r="JKZ24" s="310"/>
      <c r="JLA24" s="343"/>
      <c r="JLB24" s="343"/>
      <c r="JLC24" s="343"/>
      <c r="JLD24" s="343"/>
      <c r="JLE24" s="343"/>
      <c r="JLF24" s="343"/>
      <c r="JLG24" s="343"/>
      <c r="JLH24" s="343"/>
      <c r="JLI24" s="307"/>
      <c r="JLJ24" s="335"/>
      <c r="JLK24" s="336"/>
      <c r="JLL24" s="337"/>
      <c r="JLM24" s="308"/>
      <c r="JLN24" s="309"/>
      <c r="JLO24" s="310"/>
      <c r="JLP24" s="343"/>
      <c r="JLQ24" s="343"/>
      <c r="JLR24" s="343"/>
      <c r="JLS24" s="343"/>
      <c r="JLT24" s="343"/>
      <c r="JLU24" s="343"/>
      <c r="JLV24" s="343"/>
      <c r="JLW24" s="343"/>
      <c r="JLX24" s="307"/>
      <c r="JLY24" s="335"/>
      <c r="JLZ24" s="336"/>
      <c r="JMA24" s="337"/>
      <c r="JMB24" s="308"/>
      <c r="JMC24" s="309"/>
      <c r="JMD24" s="310"/>
      <c r="JME24" s="343"/>
      <c r="JMF24" s="343"/>
      <c r="JMG24" s="343"/>
      <c r="JMH24" s="343"/>
      <c r="JMI24" s="343"/>
      <c r="JMJ24" s="343"/>
      <c r="JMK24" s="343"/>
      <c r="JML24" s="343"/>
      <c r="JMM24" s="307"/>
      <c r="JMN24" s="335"/>
      <c r="JMO24" s="336"/>
      <c r="JMP24" s="337"/>
      <c r="JMQ24" s="308"/>
      <c r="JMR24" s="309"/>
      <c r="JMS24" s="310"/>
      <c r="JMT24" s="343"/>
      <c r="JMU24" s="343"/>
      <c r="JMV24" s="343"/>
      <c r="JMW24" s="343"/>
      <c r="JMX24" s="343"/>
      <c r="JMY24" s="343"/>
      <c r="JMZ24" s="343"/>
      <c r="JNA24" s="343"/>
      <c r="JNB24" s="307"/>
      <c r="JNC24" s="335"/>
      <c r="JND24" s="336"/>
      <c r="JNE24" s="337"/>
      <c r="JNF24" s="308"/>
      <c r="JNG24" s="309"/>
      <c r="JNH24" s="310"/>
      <c r="JNI24" s="343"/>
      <c r="JNJ24" s="343"/>
      <c r="JNK24" s="343"/>
      <c r="JNL24" s="343"/>
      <c r="JNM24" s="343"/>
      <c r="JNN24" s="343"/>
      <c r="JNO24" s="343"/>
      <c r="JNP24" s="343"/>
      <c r="JNQ24" s="307"/>
      <c r="JNR24" s="335"/>
      <c r="JNS24" s="336"/>
      <c r="JNT24" s="337"/>
      <c r="JNU24" s="308"/>
      <c r="JNV24" s="309"/>
      <c r="JNW24" s="310"/>
      <c r="JNX24" s="343"/>
      <c r="JNY24" s="343"/>
      <c r="JNZ24" s="343"/>
      <c r="JOA24" s="343"/>
      <c r="JOB24" s="343"/>
      <c r="JOC24" s="343"/>
      <c r="JOD24" s="343"/>
      <c r="JOE24" s="343"/>
      <c r="JOF24" s="307"/>
      <c r="JOG24" s="335"/>
      <c r="JOH24" s="336"/>
      <c r="JOI24" s="337"/>
      <c r="JOJ24" s="308"/>
      <c r="JOK24" s="309"/>
      <c r="JOL24" s="310"/>
      <c r="JOM24" s="343"/>
      <c r="JON24" s="343"/>
      <c r="JOO24" s="343"/>
      <c r="JOP24" s="343"/>
      <c r="JOQ24" s="343"/>
      <c r="JOR24" s="343"/>
      <c r="JOS24" s="343"/>
      <c r="JOT24" s="343"/>
      <c r="JOU24" s="307"/>
      <c r="JOV24" s="335"/>
      <c r="JOW24" s="336"/>
      <c r="JOX24" s="337"/>
      <c r="JOY24" s="308"/>
      <c r="JOZ24" s="309"/>
      <c r="JPA24" s="310"/>
      <c r="JPB24" s="343"/>
      <c r="JPC24" s="343"/>
      <c r="JPD24" s="343"/>
      <c r="JPE24" s="343"/>
      <c r="JPF24" s="343"/>
      <c r="JPG24" s="343"/>
      <c r="JPH24" s="343"/>
      <c r="JPI24" s="343"/>
      <c r="JPJ24" s="307"/>
      <c r="JPK24" s="335"/>
      <c r="JPL24" s="336"/>
      <c r="JPM24" s="337"/>
      <c r="JPN24" s="308"/>
      <c r="JPO24" s="309"/>
      <c r="JPP24" s="310"/>
      <c r="JPQ24" s="343"/>
      <c r="JPR24" s="343"/>
      <c r="JPS24" s="343"/>
      <c r="JPT24" s="343"/>
      <c r="JPU24" s="343"/>
      <c r="JPV24" s="343"/>
      <c r="JPW24" s="343"/>
      <c r="JPX24" s="343"/>
      <c r="JPY24" s="307"/>
      <c r="JPZ24" s="335"/>
      <c r="JQA24" s="336"/>
      <c r="JQB24" s="337"/>
      <c r="JQC24" s="308"/>
      <c r="JQD24" s="309"/>
      <c r="JQE24" s="310"/>
      <c r="JQF24" s="343"/>
      <c r="JQG24" s="343"/>
      <c r="JQH24" s="343"/>
      <c r="JQI24" s="343"/>
      <c r="JQJ24" s="343"/>
      <c r="JQK24" s="343"/>
      <c r="JQL24" s="343"/>
      <c r="JQM24" s="343"/>
      <c r="JQN24" s="307"/>
      <c r="JQO24" s="335"/>
      <c r="JQP24" s="336"/>
      <c r="JQQ24" s="337"/>
      <c r="JQR24" s="308"/>
      <c r="JQS24" s="309"/>
      <c r="JQT24" s="310"/>
      <c r="JQU24" s="343"/>
      <c r="JQV24" s="343"/>
      <c r="JQW24" s="343"/>
      <c r="JQX24" s="343"/>
      <c r="JQY24" s="343"/>
      <c r="JQZ24" s="343"/>
      <c r="JRA24" s="343"/>
      <c r="JRB24" s="343"/>
      <c r="JRC24" s="307"/>
      <c r="JRD24" s="335"/>
      <c r="JRE24" s="336"/>
      <c r="JRF24" s="337"/>
      <c r="JRG24" s="308"/>
      <c r="JRH24" s="309"/>
      <c r="JRI24" s="310"/>
      <c r="JRJ24" s="343"/>
      <c r="JRK24" s="343"/>
      <c r="JRL24" s="343"/>
      <c r="JRM24" s="343"/>
      <c r="JRN24" s="343"/>
      <c r="JRO24" s="343"/>
      <c r="JRP24" s="343"/>
      <c r="JRQ24" s="343"/>
      <c r="JRR24" s="307"/>
      <c r="JRS24" s="335"/>
      <c r="JRT24" s="336"/>
      <c r="JRU24" s="337"/>
      <c r="JRV24" s="308"/>
      <c r="JRW24" s="309"/>
      <c r="JRX24" s="310"/>
      <c r="JRY24" s="343"/>
      <c r="JRZ24" s="343"/>
      <c r="JSA24" s="343"/>
      <c r="JSB24" s="343"/>
      <c r="JSC24" s="343"/>
      <c r="JSD24" s="343"/>
      <c r="JSE24" s="343"/>
      <c r="JSF24" s="343"/>
      <c r="JSG24" s="307"/>
      <c r="JSH24" s="335"/>
      <c r="JSI24" s="336"/>
      <c r="JSJ24" s="337"/>
      <c r="JSK24" s="308"/>
      <c r="JSL24" s="309"/>
      <c r="JSM24" s="310"/>
      <c r="JSN24" s="343"/>
      <c r="JSO24" s="343"/>
      <c r="JSP24" s="343"/>
      <c r="JSQ24" s="343"/>
      <c r="JSR24" s="343"/>
      <c r="JSS24" s="343"/>
      <c r="JST24" s="343"/>
      <c r="JSU24" s="343"/>
      <c r="JSV24" s="307"/>
      <c r="JSW24" s="335"/>
      <c r="JSX24" s="336"/>
      <c r="JSY24" s="337"/>
      <c r="JSZ24" s="308"/>
      <c r="JTA24" s="309"/>
      <c r="JTB24" s="310"/>
      <c r="JTC24" s="343"/>
      <c r="JTD24" s="343"/>
      <c r="JTE24" s="343"/>
      <c r="JTF24" s="343"/>
      <c r="JTG24" s="343"/>
      <c r="JTH24" s="343"/>
      <c r="JTI24" s="343"/>
      <c r="JTJ24" s="343"/>
      <c r="JTK24" s="307"/>
      <c r="JTL24" s="335"/>
      <c r="JTM24" s="336"/>
      <c r="JTN24" s="337"/>
      <c r="JTO24" s="308"/>
      <c r="JTP24" s="309"/>
      <c r="JTQ24" s="310"/>
      <c r="JTR24" s="343"/>
      <c r="JTS24" s="343"/>
      <c r="JTT24" s="343"/>
      <c r="JTU24" s="343"/>
      <c r="JTV24" s="343"/>
      <c r="JTW24" s="343"/>
      <c r="JTX24" s="343"/>
      <c r="JTY24" s="343"/>
      <c r="JTZ24" s="307"/>
      <c r="JUA24" s="335"/>
      <c r="JUB24" s="336"/>
      <c r="JUC24" s="337"/>
      <c r="JUD24" s="308"/>
      <c r="JUE24" s="309"/>
      <c r="JUF24" s="310"/>
      <c r="JUG24" s="343"/>
      <c r="JUH24" s="343"/>
      <c r="JUI24" s="343"/>
      <c r="JUJ24" s="343"/>
      <c r="JUK24" s="343"/>
      <c r="JUL24" s="343"/>
      <c r="JUM24" s="343"/>
      <c r="JUN24" s="343"/>
      <c r="JUO24" s="307"/>
      <c r="JUP24" s="335"/>
      <c r="JUQ24" s="336"/>
      <c r="JUR24" s="337"/>
      <c r="JUS24" s="308"/>
      <c r="JUT24" s="309"/>
      <c r="JUU24" s="310"/>
      <c r="JUV24" s="343"/>
      <c r="JUW24" s="343"/>
      <c r="JUX24" s="343"/>
      <c r="JUY24" s="343"/>
      <c r="JUZ24" s="343"/>
      <c r="JVA24" s="343"/>
      <c r="JVB24" s="343"/>
      <c r="JVC24" s="343"/>
      <c r="JVD24" s="307"/>
      <c r="JVE24" s="335"/>
      <c r="JVF24" s="336"/>
      <c r="JVG24" s="337"/>
      <c r="JVH24" s="308"/>
      <c r="JVI24" s="309"/>
      <c r="JVJ24" s="310"/>
      <c r="JVK24" s="343"/>
      <c r="JVL24" s="343"/>
      <c r="JVM24" s="343"/>
      <c r="JVN24" s="343"/>
      <c r="JVO24" s="343"/>
      <c r="JVP24" s="343"/>
      <c r="JVQ24" s="343"/>
      <c r="JVR24" s="343"/>
      <c r="JVS24" s="307"/>
      <c r="JVT24" s="335"/>
      <c r="JVU24" s="336"/>
      <c r="JVV24" s="337"/>
      <c r="JVW24" s="308"/>
      <c r="JVX24" s="309"/>
      <c r="JVY24" s="310"/>
      <c r="JVZ24" s="343"/>
      <c r="JWA24" s="343"/>
      <c r="JWB24" s="343"/>
      <c r="JWC24" s="343"/>
      <c r="JWD24" s="343"/>
      <c r="JWE24" s="343"/>
      <c r="JWF24" s="343"/>
      <c r="JWG24" s="343"/>
      <c r="JWH24" s="307"/>
      <c r="JWI24" s="335"/>
      <c r="JWJ24" s="336"/>
      <c r="JWK24" s="337"/>
      <c r="JWL24" s="308"/>
      <c r="JWM24" s="309"/>
      <c r="JWN24" s="310"/>
      <c r="JWO24" s="343"/>
      <c r="JWP24" s="343"/>
      <c r="JWQ24" s="343"/>
      <c r="JWR24" s="343"/>
      <c r="JWS24" s="343"/>
      <c r="JWT24" s="343"/>
      <c r="JWU24" s="343"/>
      <c r="JWV24" s="343"/>
      <c r="JWW24" s="307"/>
      <c r="JWX24" s="335"/>
      <c r="JWY24" s="336"/>
      <c r="JWZ24" s="337"/>
      <c r="JXA24" s="308"/>
      <c r="JXB24" s="309"/>
      <c r="JXC24" s="310"/>
      <c r="JXD24" s="343"/>
      <c r="JXE24" s="343"/>
      <c r="JXF24" s="343"/>
      <c r="JXG24" s="343"/>
      <c r="JXH24" s="343"/>
      <c r="JXI24" s="343"/>
      <c r="JXJ24" s="343"/>
      <c r="JXK24" s="343"/>
      <c r="JXL24" s="307"/>
      <c r="JXM24" s="335"/>
      <c r="JXN24" s="336"/>
      <c r="JXO24" s="337"/>
      <c r="JXP24" s="308"/>
      <c r="JXQ24" s="309"/>
      <c r="JXR24" s="310"/>
      <c r="JXS24" s="343"/>
      <c r="JXT24" s="343"/>
      <c r="JXU24" s="343"/>
      <c r="JXV24" s="343"/>
      <c r="JXW24" s="343"/>
      <c r="JXX24" s="343"/>
      <c r="JXY24" s="343"/>
      <c r="JXZ24" s="343"/>
      <c r="JYA24" s="307"/>
      <c r="JYB24" s="335"/>
      <c r="JYC24" s="336"/>
      <c r="JYD24" s="337"/>
      <c r="JYE24" s="308"/>
      <c r="JYF24" s="309"/>
      <c r="JYG24" s="310"/>
      <c r="JYH24" s="343"/>
      <c r="JYI24" s="343"/>
      <c r="JYJ24" s="343"/>
      <c r="JYK24" s="343"/>
      <c r="JYL24" s="343"/>
      <c r="JYM24" s="343"/>
      <c r="JYN24" s="343"/>
      <c r="JYO24" s="343"/>
      <c r="JYP24" s="307"/>
      <c r="JYQ24" s="335"/>
      <c r="JYR24" s="336"/>
      <c r="JYS24" s="337"/>
      <c r="JYT24" s="308"/>
      <c r="JYU24" s="309"/>
      <c r="JYV24" s="310"/>
      <c r="JYW24" s="343"/>
      <c r="JYX24" s="343"/>
      <c r="JYY24" s="343"/>
      <c r="JYZ24" s="343"/>
      <c r="JZA24" s="343"/>
      <c r="JZB24" s="343"/>
      <c r="JZC24" s="343"/>
      <c r="JZD24" s="343"/>
      <c r="JZE24" s="307"/>
      <c r="JZF24" s="335"/>
      <c r="JZG24" s="336"/>
      <c r="JZH24" s="337"/>
      <c r="JZI24" s="308"/>
      <c r="JZJ24" s="309"/>
      <c r="JZK24" s="310"/>
      <c r="JZL24" s="343"/>
      <c r="JZM24" s="343"/>
      <c r="JZN24" s="343"/>
      <c r="JZO24" s="343"/>
      <c r="JZP24" s="343"/>
      <c r="JZQ24" s="343"/>
      <c r="JZR24" s="343"/>
      <c r="JZS24" s="343"/>
      <c r="JZT24" s="307"/>
      <c r="JZU24" s="335"/>
      <c r="JZV24" s="336"/>
      <c r="JZW24" s="337"/>
      <c r="JZX24" s="308"/>
      <c r="JZY24" s="309"/>
      <c r="JZZ24" s="310"/>
      <c r="KAA24" s="343"/>
      <c r="KAB24" s="343"/>
      <c r="KAC24" s="343"/>
      <c r="KAD24" s="343"/>
      <c r="KAE24" s="343"/>
      <c r="KAF24" s="343"/>
      <c r="KAG24" s="343"/>
      <c r="KAH24" s="343"/>
      <c r="KAI24" s="307"/>
      <c r="KAJ24" s="335"/>
      <c r="KAK24" s="336"/>
      <c r="KAL24" s="337"/>
      <c r="KAM24" s="308"/>
      <c r="KAN24" s="309"/>
      <c r="KAO24" s="310"/>
      <c r="KAP24" s="343"/>
      <c r="KAQ24" s="343"/>
      <c r="KAR24" s="343"/>
      <c r="KAS24" s="343"/>
      <c r="KAT24" s="343"/>
      <c r="KAU24" s="343"/>
      <c r="KAV24" s="343"/>
      <c r="KAW24" s="343"/>
      <c r="KAX24" s="307"/>
      <c r="KAY24" s="335"/>
      <c r="KAZ24" s="336"/>
      <c r="KBA24" s="337"/>
      <c r="KBB24" s="308"/>
      <c r="KBC24" s="309"/>
      <c r="KBD24" s="310"/>
      <c r="KBE24" s="343"/>
      <c r="KBF24" s="343"/>
      <c r="KBG24" s="343"/>
      <c r="KBH24" s="343"/>
      <c r="KBI24" s="343"/>
      <c r="KBJ24" s="343"/>
      <c r="KBK24" s="343"/>
      <c r="KBL24" s="343"/>
      <c r="KBM24" s="307"/>
      <c r="KBN24" s="335"/>
      <c r="KBO24" s="336"/>
      <c r="KBP24" s="337"/>
      <c r="KBQ24" s="308"/>
      <c r="KBR24" s="309"/>
      <c r="KBS24" s="310"/>
      <c r="KBT24" s="343"/>
      <c r="KBU24" s="343"/>
      <c r="KBV24" s="343"/>
      <c r="KBW24" s="343"/>
      <c r="KBX24" s="343"/>
      <c r="KBY24" s="343"/>
      <c r="KBZ24" s="343"/>
      <c r="KCA24" s="343"/>
      <c r="KCB24" s="307"/>
      <c r="KCC24" s="335"/>
      <c r="KCD24" s="336"/>
      <c r="KCE24" s="337"/>
      <c r="KCF24" s="308"/>
      <c r="KCG24" s="309"/>
      <c r="KCH24" s="310"/>
      <c r="KCI24" s="343"/>
      <c r="KCJ24" s="343"/>
      <c r="KCK24" s="343"/>
      <c r="KCL24" s="343"/>
      <c r="KCM24" s="343"/>
      <c r="KCN24" s="343"/>
      <c r="KCO24" s="343"/>
      <c r="KCP24" s="343"/>
      <c r="KCQ24" s="307"/>
      <c r="KCR24" s="335"/>
      <c r="KCS24" s="336"/>
      <c r="KCT24" s="337"/>
      <c r="KCU24" s="308"/>
      <c r="KCV24" s="309"/>
      <c r="KCW24" s="310"/>
      <c r="KCX24" s="343"/>
      <c r="KCY24" s="343"/>
      <c r="KCZ24" s="343"/>
      <c r="KDA24" s="343"/>
      <c r="KDB24" s="343"/>
      <c r="KDC24" s="343"/>
      <c r="KDD24" s="343"/>
      <c r="KDE24" s="343"/>
      <c r="KDF24" s="307"/>
      <c r="KDG24" s="335"/>
      <c r="KDH24" s="336"/>
      <c r="KDI24" s="337"/>
      <c r="KDJ24" s="308"/>
      <c r="KDK24" s="309"/>
      <c r="KDL24" s="310"/>
      <c r="KDM24" s="343"/>
      <c r="KDN24" s="343"/>
      <c r="KDO24" s="343"/>
      <c r="KDP24" s="343"/>
      <c r="KDQ24" s="343"/>
      <c r="KDR24" s="343"/>
      <c r="KDS24" s="343"/>
      <c r="KDT24" s="343"/>
      <c r="KDU24" s="307"/>
      <c r="KDV24" s="335"/>
      <c r="KDW24" s="336"/>
      <c r="KDX24" s="337"/>
      <c r="KDY24" s="308"/>
      <c r="KDZ24" s="309"/>
      <c r="KEA24" s="310"/>
      <c r="KEB24" s="343"/>
      <c r="KEC24" s="343"/>
      <c r="KED24" s="343"/>
      <c r="KEE24" s="343"/>
      <c r="KEF24" s="343"/>
      <c r="KEG24" s="343"/>
      <c r="KEH24" s="343"/>
      <c r="KEI24" s="343"/>
      <c r="KEJ24" s="307"/>
      <c r="KEK24" s="335"/>
      <c r="KEL24" s="336"/>
      <c r="KEM24" s="337"/>
      <c r="KEN24" s="308"/>
      <c r="KEO24" s="309"/>
      <c r="KEP24" s="310"/>
      <c r="KEQ24" s="343"/>
      <c r="KER24" s="343"/>
      <c r="KES24" s="343"/>
      <c r="KET24" s="343"/>
      <c r="KEU24" s="343"/>
      <c r="KEV24" s="343"/>
      <c r="KEW24" s="343"/>
      <c r="KEX24" s="343"/>
      <c r="KEY24" s="307"/>
      <c r="KEZ24" s="335"/>
      <c r="KFA24" s="336"/>
      <c r="KFB24" s="337"/>
      <c r="KFC24" s="308"/>
      <c r="KFD24" s="309"/>
      <c r="KFE24" s="310"/>
      <c r="KFF24" s="343"/>
      <c r="KFG24" s="343"/>
      <c r="KFH24" s="343"/>
      <c r="KFI24" s="343"/>
      <c r="KFJ24" s="343"/>
      <c r="KFK24" s="343"/>
      <c r="KFL24" s="343"/>
      <c r="KFM24" s="343"/>
      <c r="KFN24" s="307"/>
      <c r="KFO24" s="335"/>
      <c r="KFP24" s="336"/>
      <c r="KFQ24" s="337"/>
      <c r="KFR24" s="308"/>
      <c r="KFS24" s="309"/>
      <c r="KFT24" s="310"/>
      <c r="KFU24" s="343"/>
      <c r="KFV24" s="343"/>
      <c r="KFW24" s="343"/>
      <c r="KFX24" s="343"/>
      <c r="KFY24" s="343"/>
      <c r="KFZ24" s="343"/>
      <c r="KGA24" s="343"/>
      <c r="KGB24" s="343"/>
      <c r="KGC24" s="307"/>
      <c r="KGD24" s="335"/>
      <c r="KGE24" s="336"/>
      <c r="KGF24" s="337"/>
      <c r="KGG24" s="308"/>
      <c r="KGH24" s="309"/>
      <c r="KGI24" s="310"/>
      <c r="KGJ24" s="343"/>
      <c r="KGK24" s="343"/>
      <c r="KGL24" s="343"/>
      <c r="KGM24" s="343"/>
      <c r="KGN24" s="343"/>
      <c r="KGO24" s="343"/>
      <c r="KGP24" s="343"/>
      <c r="KGQ24" s="343"/>
      <c r="KGR24" s="307"/>
      <c r="KGS24" s="335"/>
      <c r="KGT24" s="336"/>
      <c r="KGU24" s="337"/>
      <c r="KGV24" s="308"/>
      <c r="KGW24" s="309"/>
      <c r="KGX24" s="310"/>
      <c r="KGY24" s="343"/>
      <c r="KGZ24" s="343"/>
      <c r="KHA24" s="343"/>
      <c r="KHB24" s="343"/>
      <c r="KHC24" s="343"/>
      <c r="KHD24" s="343"/>
      <c r="KHE24" s="343"/>
      <c r="KHF24" s="343"/>
      <c r="KHG24" s="307"/>
      <c r="KHH24" s="335"/>
      <c r="KHI24" s="336"/>
      <c r="KHJ24" s="337"/>
      <c r="KHK24" s="308"/>
      <c r="KHL24" s="309"/>
      <c r="KHM24" s="310"/>
      <c r="KHN24" s="343"/>
      <c r="KHO24" s="343"/>
      <c r="KHP24" s="343"/>
      <c r="KHQ24" s="343"/>
      <c r="KHR24" s="343"/>
      <c r="KHS24" s="343"/>
      <c r="KHT24" s="343"/>
      <c r="KHU24" s="343"/>
      <c r="KHV24" s="307"/>
      <c r="KHW24" s="335"/>
      <c r="KHX24" s="336"/>
      <c r="KHY24" s="337"/>
      <c r="KHZ24" s="308"/>
      <c r="KIA24" s="309"/>
      <c r="KIB24" s="310"/>
      <c r="KIC24" s="343"/>
      <c r="KID24" s="343"/>
      <c r="KIE24" s="343"/>
      <c r="KIF24" s="343"/>
      <c r="KIG24" s="343"/>
      <c r="KIH24" s="343"/>
      <c r="KII24" s="343"/>
      <c r="KIJ24" s="343"/>
      <c r="KIK24" s="307"/>
      <c r="KIL24" s="335"/>
      <c r="KIM24" s="336"/>
      <c r="KIN24" s="337"/>
      <c r="KIO24" s="308"/>
      <c r="KIP24" s="309"/>
      <c r="KIQ24" s="310"/>
      <c r="KIR24" s="343"/>
      <c r="KIS24" s="343"/>
      <c r="KIT24" s="343"/>
      <c r="KIU24" s="343"/>
      <c r="KIV24" s="343"/>
      <c r="KIW24" s="343"/>
      <c r="KIX24" s="343"/>
      <c r="KIY24" s="343"/>
      <c r="KIZ24" s="307"/>
      <c r="KJA24" s="335"/>
      <c r="KJB24" s="336"/>
      <c r="KJC24" s="337"/>
      <c r="KJD24" s="308"/>
      <c r="KJE24" s="309"/>
      <c r="KJF24" s="310"/>
      <c r="KJG24" s="343"/>
      <c r="KJH24" s="343"/>
      <c r="KJI24" s="343"/>
      <c r="KJJ24" s="343"/>
      <c r="KJK24" s="343"/>
      <c r="KJL24" s="343"/>
      <c r="KJM24" s="343"/>
      <c r="KJN24" s="343"/>
      <c r="KJO24" s="307"/>
      <c r="KJP24" s="335"/>
      <c r="KJQ24" s="336"/>
      <c r="KJR24" s="337"/>
      <c r="KJS24" s="308"/>
      <c r="KJT24" s="309"/>
      <c r="KJU24" s="310"/>
      <c r="KJV24" s="343"/>
      <c r="KJW24" s="343"/>
      <c r="KJX24" s="343"/>
      <c r="KJY24" s="343"/>
      <c r="KJZ24" s="343"/>
      <c r="KKA24" s="343"/>
      <c r="KKB24" s="343"/>
      <c r="KKC24" s="343"/>
      <c r="KKD24" s="307"/>
      <c r="KKE24" s="335"/>
      <c r="KKF24" s="336"/>
      <c r="KKG24" s="337"/>
      <c r="KKH24" s="308"/>
      <c r="KKI24" s="309"/>
      <c r="KKJ24" s="310"/>
      <c r="KKK24" s="343"/>
      <c r="KKL24" s="343"/>
      <c r="KKM24" s="343"/>
      <c r="KKN24" s="343"/>
      <c r="KKO24" s="343"/>
      <c r="KKP24" s="343"/>
      <c r="KKQ24" s="343"/>
      <c r="KKR24" s="343"/>
      <c r="KKS24" s="307"/>
      <c r="KKT24" s="335"/>
      <c r="KKU24" s="336"/>
      <c r="KKV24" s="337"/>
      <c r="KKW24" s="308"/>
      <c r="KKX24" s="309"/>
      <c r="KKY24" s="310"/>
      <c r="KKZ24" s="343"/>
      <c r="KLA24" s="343"/>
      <c r="KLB24" s="343"/>
      <c r="KLC24" s="343"/>
      <c r="KLD24" s="343"/>
      <c r="KLE24" s="343"/>
      <c r="KLF24" s="343"/>
      <c r="KLG24" s="343"/>
      <c r="KLH24" s="307"/>
      <c r="KLI24" s="335"/>
      <c r="KLJ24" s="336"/>
      <c r="KLK24" s="337"/>
      <c r="KLL24" s="308"/>
      <c r="KLM24" s="309"/>
      <c r="KLN24" s="310"/>
      <c r="KLO24" s="343"/>
      <c r="KLP24" s="343"/>
      <c r="KLQ24" s="343"/>
      <c r="KLR24" s="343"/>
      <c r="KLS24" s="343"/>
      <c r="KLT24" s="343"/>
      <c r="KLU24" s="343"/>
      <c r="KLV24" s="343"/>
      <c r="KLW24" s="307"/>
      <c r="KLX24" s="335"/>
      <c r="KLY24" s="336"/>
      <c r="KLZ24" s="337"/>
      <c r="KMA24" s="308"/>
      <c r="KMB24" s="309"/>
      <c r="KMC24" s="310"/>
      <c r="KMD24" s="343"/>
      <c r="KME24" s="343"/>
      <c r="KMF24" s="343"/>
      <c r="KMG24" s="343"/>
      <c r="KMH24" s="343"/>
      <c r="KMI24" s="343"/>
      <c r="KMJ24" s="343"/>
      <c r="KMK24" s="343"/>
      <c r="KML24" s="307"/>
      <c r="KMM24" s="335"/>
      <c r="KMN24" s="336"/>
      <c r="KMO24" s="337"/>
      <c r="KMP24" s="308"/>
      <c r="KMQ24" s="309"/>
      <c r="KMR24" s="310"/>
      <c r="KMS24" s="343"/>
      <c r="KMT24" s="343"/>
      <c r="KMU24" s="343"/>
      <c r="KMV24" s="343"/>
      <c r="KMW24" s="343"/>
      <c r="KMX24" s="343"/>
      <c r="KMY24" s="343"/>
      <c r="KMZ24" s="343"/>
      <c r="KNA24" s="307"/>
      <c r="KNB24" s="335"/>
      <c r="KNC24" s="336"/>
      <c r="KND24" s="337"/>
      <c r="KNE24" s="308"/>
      <c r="KNF24" s="309"/>
      <c r="KNG24" s="310"/>
      <c r="KNH24" s="343"/>
      <c r="KNI24" s="343"/>
      <c r="KNJ24" s="343"/>
      <c r="KNK24" s="343"/>
      <c r="KNL24" s="343"/>
      <c r="KNM24" s="343"/>
      <c r="KNN24" s="343"/>
      <c r="KNO24" s="343"/>
      <c r="KNP24" s="307"/>
      <c r="KNQ24" s="335"/>
      <c r="KNR24" s="336"/>
      <c r="KNS24" s="337"/>
      <c r="KNT24" s="308"/>
      <c r="KNU24" s="309"/>
      <c r="KNV24" s="310"/>
      <c r="KNW24" s="343"/>
      <c r="KNX24" s="343"/>
      <c r="KNY24" s="343"/>
      <c r="KNZ24" s="343"/>
      <c r="KOA24" s="343"/>
      <c r="KOB24" s="343"/>
      <c r="KOC24" s="343"/>
      <c r="KOD24" s="343"/>
      <c r="KOE24" s="307"/>
      <c r="KOF24" s="335"/>
      <c r="KOG24" s="336"/>
      <c r="KOH24" s="337"/>
      <c r="KOI24" s="308"/>
      <c r="KOJ24" s="309"/>
      <c r="KOK24" s="310"/>
      <c r="KOL24" s="343"/>
      <c r="KOM24" s="343"/>
      <c r="KON24" s="343"/>
      <c r="KOO24" s="343"/>
      <c r="KOP24" s="343"/>
      <c r="KOQ24" s="343"/>
      <c r="KOR24" s="343"/>
      <c r="KOS24" s="343"/>
      <c r="KOT24" s="307"/>
      <c r="KOU24" s="335"/>
      <c r="KOV24" s="336"/>
      <c r="KOW24" s="337"/>
      <c r="KOX24" s="308"/>
      <c r="KOY24" s="309"/>
      <c r="KOZ24" s="310"/>
      <c r="KPA24" s="343"/>
      <c r="KPB24" s="343"/>
      <c r="KPC24" s="343"/>
      <c r="KPD24" s="343"/>
      <c r="KPE24" s="343"/>
      <c r="KPF24" s="343"/>
      <c r="KPG24" s="343"/>
      <c r="KPH24" s="343"/>
      <c r="KPI24" s="307"/>
      <c r="KPJ24" s="335"/>
      <c r="KPK24" s="336"/>
      <c r="KPL24" s="337"/>
      <c r="KPM24" s="308"/>
      <c r="KPN24" s="309"/>
      <c r="KPO24" s="310"/>
      <c r="KPP24" s="343"/>
      <c r="KPQ24" s="343"/>
      <c r="KPR24" s="343"/>
      <c r="KPS24" s="343"/>
      <c r="KPT24" s="343"/>
      <c r="KPU24" s="343"/>
      <c r="KPV24" s="343"/>
      <c r="KPW24" s="343"/>
      <c r="KPX24" s="307"/>
      <c r="KPY24" s="335"/>
      <c r="KPZ24" s="336"/>
      <c r="KQA24" s="337"/>
      <c r="KQB24" s="308"/>
      <c r="KQC24" s="309"/>
      <c r="KQD24" s="310"/>
      <c r="KQE24" s="343"/>
      <c r="KQF24" s="343"/>
      <c r="KQG24" s="343"/>
      <c r="KQH24" s="343"/>
      <c r="KQI24" s="343"/>
      <c r="KQJ24" s="343"/>
      <c r="KQK24" s="343"/>
      <c r="KQL24" s="343"/>
      <c r="KQM24" s="307"/>
      <c r="KQN24" s="335"/>
      <c r="KQO24" s="336"/>
      <c r="KQP24" s="337"/>
      <c r="KQQ24" s="308"/>
      <c r="KQR24" s="309"/>
      <c r="KQS24" s="310"/>
      <c r="KQT24" s="343"/>
      <c r="KQU24" s="343"/>
      <c r="KQV24" s="343"/>
      <c r="KQW24" s="343"/>
      <c r="KQX24" s="343"/>
      <c r="KQY24" s="343"/>
      <c r="KQZ24" s="343"/>
      <c r="KRA24" s="343"/>
      <c r="KRB24" s="307"/>
      <c r="KRC24" s="335"/>
      <c r="KRD24" s="336"/>
      <c r="KRE24" s="337"/>
      <c r="KRF24" s="308"/>
      <c r="KRG24" s="309"/>
      <c r="KRH24" s="310"/>
      <c r="KRI24" s="343"/>
      <c r="KRJ24" s="343"/>
      <c r="KRK24" s="343"/>
      <c r="KRL24" s="343"/>
      <c r="KRM24" s="343"/>
      <c r="KRN24" s="343"/>
      <c r="KRO24" s="343"/>
      <c r="KRP24" s="343"/>
      <c r="KRQ24" s="307"/>
      <c r="KRR24" s="335"/>
      <c r="KRS24" s="336"/>
      <c r="KRT24" s="337"/>
      <c r="KRU24" s="308"/>
      <c r="KRV24" s="309"/>
      <c r="KRW24" s="310"/>
      <c r="KRX24" s="343"/>
      <c r="KRY24" s="343"/>
      <c r="KRZ24" s="343"/>
      <c r="KSA24" s="343"/>
      <c r="KSB24" s="343"/>
      <c r="KSC24" s="343"/>
      <c r="KSD24" s="343"/>
      <c r="KSE24" s="343"/>
      <c r="KSF24" s="307"/>
      <c r="KSG24" s="335"/>
      <c r="KSH24" s="336"/>
      <c r="KSI24" s="337"/>
      <c r="KSJ24" s="308"/>
      <c r="KSK24" s="309"/>
      <c r="KSL24" s="310"/>
      <c r="KSM24" s="343"/>
      <c r="KSN24" s="343"/>
      <c r="KSO24" s="343"/>
      <c r="KSP24" s="343"/>
      <c r="KSQ24" s="343"/>
      <c r="KSR24" s="343"/>
      <c r="KSS24" s="343"/>
      <c r="KST24" s="343"/>
      <c r="KSU24" s="307"/>
      <c r="KSV24" s="335"/>
      <c r="KSW24" s="336"/>
      <c r="KSX24" s="337"/>
      <c r="KSY24" s="308"/>
      <c r="KSZ24" s="309"/>
      <c r="KTA24" s="310"/>
      <c r="KTB24" s="343"/>
      <c r="KTC24" s="343"/>
      <c r="KTD24" s="343"/>
      <c r="KTE24" s="343"/>
      <c r="KTF24" s="343"/>
      <c r="KTG24" s="343"/>
      <c r="KTH24" s="343"/>
      <c r="KTI24" s="343"/>
      <c r="KTJ24" s="307"/>
      <c r="KTK24" s="335"/>
      <c r="KTL24" s="336"/>
      <c r="KTM24" s="337"/>
      <c r="KTN24" s="308"/>
      <c r="KTO24" s="309"/>
      <c r="KTP24" s="310"/>
      <c r="KTQ24" s="343"/>
      <c r="KTR24" s="343"/>
      <c r="KTS24" s="343"/>
      <c r="KTT24" s="343"/>
      <c r="KTU24" s="343"/>
      <c r="KTV24" s="343"/>
      <c r="KTW24" s="343"/>
      <c r="KTX24" s="343"/>
      <c r="KTY24" s="307"/>
      <c r="KTZ24" s="335"/>
      <c r="KUA24" s="336"/>
      <c r="KUB24" s="337"/>
      <c r="KUC24" s="308"/>
      <c r="KUD24" s="309"/>
      <c r="KUE24" s="310"/>
      <c r="KUF24" s="343"/>
      <c r="KUG24" s="343"/>
      <c r="KUH24" s="343"/>
      <c r="KUI24" s="343"/>
      <c r="KUJ24" s="343"/>
      <c r="KUK24" s="343"/>
      <c r="KUL24" s="343"/>
      <c r="KUM24" s="343"/>
      <c r="KUN24" s="307"/>
      <c r="KUO24" s="335"/>
      <c r="KUP24" s="336"/>
      <c r="KUQ24" s="337"/>
      <c r="KUR24" s="308"/>
      <c r="KUS24" s="309"/>
      <c r="KUT24" s="310"/>
      <c r="KUU24" s="343"/>
      <c r="KUV24" s="343"/>
      <c r="KUW24" s="343"/>
      <c r="KUX24" s="343"/>
      <c r="KUY24" s="343"/>
      <c r="KUZ24" s="343"/>
      <c r="KVA24" s="343"/>
      <c r="KVB24" s="343"/>
      <c r="KVC24" s="307"/>
      <c r="KVD24" s="335"/>
      <c r="KVE24" s="336"/>
      <c r="KVF24" s="337"/>
      <c r="KVG24" s="308"/>
      <c r="KVH24" s="309"/>
      <c r="KVI24" s="310"/>
      <c r="KVJ24" s="343"/>
      <c r="KVK24" s="343"/>
      <c r="KVL24" s="343"/>
      <c r="KVM24" s="343"/>
      <c r="KVN24" s="343"/>
      <c r="KVO24" s="343"/>
      <c r="KVP24" s="343"/>
      <c r="KVQ24" s="343"/>
      <c r="KVR24" s="307"/>
      <c r="KVS24" s="335"/>
      <c r="KVT24" s="336"/>
      <c r="KVU24" s="337"/>
      <c r="KVV24" s="308"/>
      <c r="KVW24" s="309"/>
      <c r="KVX24" s="310"/>
      <c r="KVY24" s="343"/>
      <c r="KVZ24" s="343"/>
      <c r="KWA24" s="343"/>
      <c r="KWB24" s="343"/>
      <c r="KWC24" s="343"/>
      <c r="KWD24" s="343"/>
      <c r="KWE24" s="343"/>
      <c r="KWF24" s="343"/>
      <c r="KWG24" s="307"/>
      <c r="KWH24" s="335"/>
      <c r="KWI24" s="336"/>
      <c r="KWJ24" s="337"/>
      <c r="KWK24" s="308"/>
      <c r="KWL24" s="309"/>
      <c r="KWM24" s="310"/>
      <c r="KWN24" s="343"/>
      <c r="KWO24" s="343"/>
      <c r="KWP24" s="343"/>
      <c r="KWQ24" s="343"/>
      <c r="KWR24" s="343"/>
      <c r="KWS24" s="343"/>
      <c r="KWT24" s="343"/>
      <c r="KWU24" s="343"/>
      <c r="KWV24" s="307"/>
      <c r="KWW24" s="335"/>
      <c r="KWX24" s="336"/>
      <c r="KWY24" s="337"/>
      <c r="KWZ24" s="308"/>
      <c r="KXA24" s="309"/>
      <c r="KXB24" s="310"/>
      <c r="KXC24" s="343"/>
      <c r="KXD24" s="343"/>
      <c r="KXE24" s="343"/>
      <c r="KXF24" s="343"/>
      <c r="KXG24" s="343"/>
      <c r="KXH24" s="343"/>
      <c r="KXI24" s="343"/>
      <c r="KXJ24" s="343"/>
      <c r="KXK24" s="307"/>
      <c r="KXL24" s="335"/>
      <c r="KXM24" s="336"/>
      <c r="KXN24" s="337"/>
      <c r="KXO24" s="308"/>
      <c r="KXP24" s="309"/>
      <c r="KXQ24" s="310"/>
      <c r="KXR24" s="343"/>
      <c r="KXS24" s="343"/>
      <c r="KXT24" s="343"/>
      <c r="KXU24" s="343"/>
      <c r="KXV24" s="343"/>
      <c r="KXW24" s="343"/>
      <c r="KXX24" s="343"/>
      <c r="KXY24" s="343"/>
      <c r="KXZ24" s="307"/>
      <c r="KYA24" s="335"/>
      <c r="KYB24" s="336"/>
      <c r="KYC24" s="337"/>
      <c r="KYD24" s="308"/>
      <c r="KYE24" s="309"/>
      <c r="KYF24" s="310"/>
      <c r="KYG24" s="343"/>
      <c r="KYH24" s="343"/>
      <c r="KYI24" s="343"/>
      <c r="KYJ24" s="343"/>
      <c r="KYK24" s="343"/>
      <c r="KYL24" s="343"/>
      <c r="KYM24" s="343"/>
      <c r="KYN24" s="343"/>
      <c r="KYO24" s="307"/>
      <c r="KYP24" s="335"/>
      <c r="KYQ24" s="336"/>
      <c r="KYR24" s="337"/>
      <c r="KYS24" s="308"/>
      <c r="KYT24" s="309"/>
      <c r="KYU24" s="310"/>
      <c r="KYV24" s="343"/>
      <c r="KYW24" s="343"/>
      <c r="KYX24" s="343"/>
      <c r="KYY24" s="343"/>
      <c r="KYZ24" s="343"/>
      <c r="KZA24" s="343"/>
      <c r="KZB24" s="343"/>
      <c r="KZC24" s="343"/>
      <c r="KZD24" s="307"/>
      <c r="KZE24" s="335"/>
      <c r="KZF24" s="336"/>
      <c r="KZG24" s="337"/>
      <c r="KZH24" s="308"/>
      <c r="KZI24" s="309"/>
      <c r="KZJ24" s="310"/>
      <c r="KZK24" s="343"/>
      <c r="KZL24" s="343"/>
      <c r="KZM24" s="343"/>
      <c r="KZN24" s="343"/>
      <c r="KZO24" s="343"/>
      <c r="KZP24" s="343"/>
      <c r="KZQ24" s="343"/>
      <c r="KZR24" s="343"/>
      <c r="KZS24" s="307"/>
      <c r="KZT24" s="335"/>
      <c r="KZU24" s="336"/>
      <c r="KZV24" s="337"/>
      <c r="KZW24" s="308"/>
      <c r="KZX24" s="309"/>
      <c r="KZY24" s="310"/>
      <c r="KZZ24" s="343"/>
      <c r="LAA24" s="343"/>
      <c r="LAB24" s="343"/>
      <c r="LAC24" s="343"/>
      <c r="LAD24" s="343"/>
      <c r="LAE24" s="343"/>
      <c r="LAF24" s="343"/>
      <c r="LAG24" s="343"/>
      <c r="LAH24" s="307"/>
      <c r="LAI24" s="335"/>
      <c r="LAJ24" s="336"/>
      <c r="LAK24" s="337"/>
      <c r="LAL24" s="308"/>
      <c r="LAM24" s="309"/>
      <c r="LAN24" s="310"/>
      <c r="LAO24" s="343"/>
      <c r="LAP24" s="343"/>
      <c r="LAQ24" s="343"/>
      <c r="LAR24" s="343"/>
      <c r="LAS24" s="343"/>
      <c r="LAT24" s="343"/>
      <c r="LAU24" s="343"/>
      <c r="LAV24" s="343"/>
      <c r="LAW24" s="307"/>
      <c r="LAX24" s="335"/>
      <c r="LAY24" s="336"/>
      <c r="LAZ24" s="337"/>
      <c r="LBA24" s="308"/>
      <c r="LBB24" s="309"/>
      <c r="LBC24" s="310"/>
      <c r="LBD24" s="343"/>
      <c r="LBE24" s="343"/>
      <c r="LBF24" s="343"/>
      <c r="LBG24" s="343"/>
      <c r="LBH24" s="343"/>
      <c r="LBI24" s="343"/>
      <c r="LBJ24" s="343"/>
      <c r="LBK24" s="343"/>
      <c r="LBL24" s="307"/>
      <c r="LBM24" s="335"/>
      <c r="LBN24" s="336"/>
      <c r="LBO24" s="337"/>
      <c r="LBP24" s="308"/>
      <c r="LBQ24" s="309"/>
      <c r="LBR24" s="310"/>
      <c r="LBS24" s="343"/>
      <c r="LBT24" s="343"/>
      <c r="LBU24" s="343"/>
      <c r="LBV24" s="343"/>
      <c r="LBW24" s="343"/>
      <c r="LBX24" s="343"/>
      <c r="LBY24" s="343"/>
      <c r="LBZ24" s="343"/>
      <c r="LCA24" s="307"/>
      <c r="LCB24" s="335"/>
      <c r="LCC24" s="336"/>
      <c r="LCD24" s="337"/>
      <c r="LCE24" s="308"/>
      <c r="LCF24" s="309"/>
      <c r="LCG24" s="310"/>
      <c r="LCH24" s="343"/>
      <c r="LCI24" s="343"/>
      <c r="LCJ24" s="343"/>
      <c r="LCK24" s="343"/>
      <c r="LCL24" s="343"/>
      <c r="LCM24" s="343"/>
      <c r="LCN24" s="343"/>
      <c r="LCO24" s="343"/>
      <c r="LCP24" s="307"/>
      <c r="LCQ24" s="335"/>
      <c r="LCR24" s="336"/>
      <c r="LCS24" s="337"/>
      <c r="LCT24" s="308"/>
      <c r="LCU24" s="309"/>
      <c r="LCV24" s="310"/>
      <c r="LCW24" s="343"/>
      <c r="LCX24" s="343"/>
      <c r="LCY24" s="343"/>
      <c r="LCZ24" s="343"/>
      <c r="LDA24" s="343"/>
      <c r="LDB24" s="343"/>
      <c r="LDC24" s="343"/>
      <c r="LDD24" s="343"/>
      <c r="LDE24" s="307"/>
      <c r="LDF24" s="335"/>
      <c r="LDG24" s="336"/>
      <c r="LDH24" s="337"/>
      <c r="LDI24" s="308"/>
      <c r="LDJ24" s="309"/>
      <c r="LDK24" s="310"/>
      <c r="LDL24" s="343"/>
      <c r="LDM24" s="343"/>
      <c r="LDN24" s="343"/>
      <c r="LDO24" s="343"/>
      <c r="LDP24" s="343"/>
      <c r="LDQ24" s="343"/>
      <c r="LDR24" s="343"/>
      <c r="LDS24" s="343"/>
      <c r="LDT24" s="307"/>
      <c r="LDU24" s="335"/>
      <c r="LDV24" s="336"/>
      <c r="LDW24" s="337"/>
      <c r="LDX24" s="308"/>
      <c r="LDY24" s="309"/>
      <c r="LDZ24" s="310"/>
      <c r="LEA24" s="343"/>
      <c r="LEB24" s="343"/>
      <c r="LEC24" s="343"/>
      <c r="LED24" s="343"/>
      <c r="LEE24" s="343"/>
      <c r="LEF24" s="343"/>
      <c r="LEG24" s="343"/>
      <c r="LEH24" s="343"/>
      <c r="LEI24" s="307"/>
      <c r="LEJ24" s="335"/>
      <c r="LEK24" s="336"/>
      <c r="LEL24" s="337"/>
      <c r="LEM24" s="308"/>
      <c r="LEN24" s="309"/>
      <c r="LEO24" s="310"/>
      <c r="LEP24" s="343"/>
      <c r="LEQ24" s="343"/>
      <c r="LER24" s="343"/>
      <c r="LES24" s="343"/>
      <c r="LET24" s="343"/>
      <c r="LEU24" s="343"/>
      <c r="LEV24" s="343"/>
      <c r="LEW24" s="343"/>
      <c r="LEX24" s="307"/>
      <c r="LEY24" s="335"/>
      <c r="LEZ24" s="336"/>
      <c r="LFA24" s="337"/>
      <c r="LFB24" s="308"/>
      <c r="LFC24" s="309"/>
      <c r="LFD24" s="310"/>
      <c r="LFE24" s="343"/>
      <c r="LFF24" s="343"/>
      <c r="LFG24" s="343"/>
      <c r="LFH24" s="343"/>
      <c r="LFI24" s="343"/>
      <c r="LFJ24" s="343"/>
      <c r="LFK24" s="343"/>
      <c r="LFL24" s="343"/>
      <c r="LFM24" s="307"/>
      <c r="LFN24" s="335"/>
      <c r="LFO24" s="336"/>
      <c r="LFP24" s="337"/>
      <c r="LFQ24" s="308"/>
      <c r="LFR24" s="309"/>
      <c r="LFS24" s="310"/>
      <c r="LFT24" s="343"/>
      <c r="LFU24" s="343"/>
      <c r="LFV24" s="343"/>
      <c r="LFW24" s="343"/>
      <c r="LFX24" s="343"/>
      <c r="LFY24" s="343"/>
      <c r="LFZ24" s="343"/>
      <c r="LGA24" s="343"/>
      <c r="LGB24" s="307"/>
      <c r="LGC24" s="335"/>
      <c r="LGD24" s="336"/>
      <c r="LGE24" s="337"/>
      <c r="LGF24" s="308"/>
      <c r="LGG24" s="309"/>
      <c r="LGH24" s="310"/>
      <c r="LGI24" s="343"/>
      <c r="LGJ24" s="343"/>
      <c r="LGK24" s="343"/>
      <c r="LGL24" s="343"/>
      <c r="LGM24" s="343"/>
      <c r="LGN24" s="343"/>
      <c r="LGO24" s="343"/>
      <c r="LGP24" s="343"/>
      <c r="LGQ24" s="307"/>
      <c r="LGR24" s="335"/>
      <c r="LGS24" s="336"/>
      <c r="LGT24" s="337"/>
      <c r="LGU24" s="308"/>
      <c r="LGV24" s="309"/>
      <c r="LGW24" s="310"/>
      <c r="LGX24" s="343"/>
      <c r="LGY24" s="343"/>
      <c r="LGZ24" s="343"/>
      <c r="LHA24" s="343"/>
      <c r="LHB24" s="343"/>
      <c r="LHC24" s="343"/>
      <c r="LHD24" s="343"/>
      <c r="LHE24" s="343"/>
      <c r="LHF24" s="307"/>
      <c r="LHG24" s="335"/>
      <c r="LHH24" s="336"/>
      <c r="LHI24" s="337"/>
      <c r="LHJ24" s="308"/>
      <c r="LHK24" s="309"/>
      <c r="LHL24" s="310"/>
      <c r="LHM24" s="343"/>
      <c r="LHN24" s="343"/>
      <c r="LHO24" s="343"/>
      <c r="LHP24" s="343"/>
      <c r="LHQ24" s="343"/>
      <c r="LHR24" s="343"/>
      <c r="LHS24" s="343"/>
      <c r="LHT24" s="343"/>
      <c r="LHU24" s="307"/>
      <c r="LHV24" s="335"/>
      <c r="LHW24" s="336"/>
      <c r="LHX24" s="337"/>
      <c r="LHY24" s="308"/>
      <c r="LHZ24" s="309"/>
      <c r="LIA24" s="310"/>
      <c r="LIB24" s="343"/>
      <c r="LIC24" s="343"/>
      <c r="LID24" s="343"/>
      <c r="LIE24" s="343"/>
      <c r="LIF24" s="343"/>
      <c r="LIG24" s="343"/>
      <c r="LIH24" s="343"/>
      <c r="LII24" s="343"/>
      <c r="LIJ24" s="307"/>
      <c r="LIK24" s="335"/>
      <c r="LIL24" s="336"/>
      <c r="LIM24" s="337"/>
      <c r="LIN24" s="308"/>
      <c r="LIO24" s="309"/>
      <c r="LIP24" s="310"/>
      <c r="LIQ24" s="343"/>
      <c r="LIR24" s="343"/>
      <c r="LIS24" s="343"/>
      <c r="LIT24" s="343"/>
      <c r="LIU24" s="343"/>
      <c r="LIV24" s="343"/>
      <c r="LIW24" s="343"/>
      <c r="LIX24" s="343"/>
      <c r="LIY24" s="307"/>
      <c r="LIZ24" s="335"/>
      <c r="LJA24" s="336"/>
      <c r="LJB24" s="337"/>
      <c r="LJC24" s="308"/>
      <c r="LJD24" s="309"/>
      <c r="LJE24" s="310"/>
      <c r="LJF24" s="343"/>
      <c r="LJG24" s="343"/>
      <c r="LJH24" s="343"/>
      <c r="LJI24" s="343"/>
      <c r="LJJ24" s="343"/>
      <c r="LJK24" s="343"/>
      <c r="LJL24" s="343"/>
      <c r="LJM24" s="343"/>
      <c r="LJN24" s="307"/>
      <c r="LJO24" s="335"/>
      <c r="LJP24" s="336"/>
      <c r="LJQ24" s="337"/>
      <c r="LJR24" s="308"/>
      <c r="LJS24" s="309"/>
      <c r="LJT24" s="310"/>
      <c r="LJU24" s="343"/>
      <c r="LJV24" s="343"/>
      <c r="LJW24" s="343"/>
      <c r="LJX24" s="343"/>
      <c r="LJY24" s="343"/>
      <c r="LJZ24" s="343"/>
      <c r="LKA24" s="343"/>
      <c r="LKB24" s="343"/>
      <c r="LKC24" s="307"/>
      <c r="LKD24" s="335"/>
      <c r="LKE24" s="336"/>
      <c r="LKF24" s="337"/>
      <c r="LKG24" s="308"/>
      <c r="LKH24" s="309"/>
      <c r="LKI24" s="310"/>
      <c r="LKJ24" s="343"/>
      <c r="LKK24" s="343"/>
      <c r="LKL24" s="343"/>
      <c r="LKM24" s="343"/>
      <c r="LKN24" s="343"/>
      <c r="LKO24" s="343"/>
      <c r="LKP24" s="343"/>
      <c r="LKQ24" s="343"/>
      <c r="LKR24" s="307"/>
      <c r="LKS24" s="335"/>
      <c r="LKT24" s="336"/>
      <c r="LKU24" s="337"/>
      <c r="LKV24" s="308"/>
      <c r="LKW24" s="309"/>
      <c r="LKX24" s="310"/>
      <c r="LKY24" s="343"/>
      <c r="LKZ24" s="343"/>
      <c r="LLA24" s="343"/>
      <c r="LLB24" s="343"/>
      <c r="LLC24" s="343"/>
      <c r="LLD24" s="343"/>
      <c r="LLE24" s="343"/>
      <c r="LLF24" s="343"/>
      <c r="LLG24" s="307"/>
      <c r="LLH24" s="335"/>
      <c r="LLI24" s="336"/>
      <c r="LLJ24" s="337"/>
      <c r="LLK24" s="308"/>
      <c r="LLL24" s="309"/>
      <c r="LLM24" s="310"/>
      <c r="LLN24" s="343"/>
      <c r="LLO24" s="343"/>
      <c r="LLP24" s="343"/>
      <c r="LLQ24" s="343"/>
      <c r="LLR24" s="343"/>
      <c r="LLS24" s="343"/>
      <c r="LLT24" s="343"/>
      <c r="LLU24" s="343"/>
      <c r="LLV24" s="307"/>
      <c r="LLW24" s="335"/>
      <c r="LLX24" s="336"/>
      <c r="LLY24" s="337"/>
      <c r="LLZ24" s="308"/>
      <c r="LMA24" s="309"/>
      <c r="LMB24" s="310"/>
      <c r="LMC24" s="343"/>
      <c r="LMD24" s="343"/>
      <c r="LME24" s="343"/>
      <c r="LMF24" s="343"/>
      <c r="LMG24" s="343"/>
      <c r="LMH24" s="343"/>
      <c r="LMI24" s="343"/>
      <c r="LMJ24" s="343"/>
      <c r="LMK24" s="307"/>
      <c r="LML24" s="335"/>
      <c r="LMM24" s="336"/>
      <c r="LMN24" s="337"/>
      <c r="LMO24" s="308"/>
      <c r="LMP24" s="309"/>
      <c r="LMQ24" s="310"/>
      <c r="LMR24" s="343"/>
      <c r="LMS24" s="343"/>
      <c r="LMT24" s="343"/>
      <c r="LMU24" s="343"/>
      <c r="LMV24" s="343"/>
      <c r="LMW24" s="343"/>
      <c r="LMX24" s="343"/>
      <c r="LMY24" s="343"/>
      <c r="LMZ24" s="307"/>
      <c r="LNA24" s="335"/>
      <c r="LNB24" s="336"/>
      <c r="LNC24" s="337"/>
      <c r="LND24" s="308"/>
      <c r="LNE24" s="309"/>
      <c r="LNF24" s="310"/>
      <c r="LNG24" s="343"/>
      <c r="LNH24" s="343"/>
      <c r="LNI24" s="343"/>
      <c r="LNJ24" s="343"/>
      <c r="LNK24" s="343"/>
      <c r="LNL24" s="343"/>
      <c r="LNM24" s="343"/>
      <c r="LNN24" s="343"/>
      <c r="LNO24" s="307"/>
      <c r="LNP24" s="335"/>
      <c r="LNQ24" s="336"/>
      <c r="LNR24" s="337"/>
      <c r="LNS24" s="308"/>
      <c r="LNT24" s="309"/>
      <c r="LNU24" s="310"/>
      <c r="LNV24" s="343"/>
      <c r="LNW24" s="343"/>
      <c r="LNX24" s="343"/>
      <c r="LNY24" s="343"/>
      <c r="LNZ24" s="343"/>
      <c r="LOA24" s="343"/>
      <c r="LOB24" s="343"/>
      <c r="LOC24" s="343"/>
      <c r="LOD24" s="307"/>
      <c r="LOE24" s="335"/>
      <c r="LOF24" s="336"/>
      <c r="LOG24" s="337"/>
      <c r="LOH24" s="308"/>
      <c r="LOI24" s="309"/>
      <c r="LOJ24" s="310"/>
      <c r="LOK24" s="343"/>
      <c r="LOL24" s="343"/>
      <c r="LOM24" s="343"/>
      <c r="LON24" s="343"/>
      <c r="LOO24" s="343"/>
      <c r="LOP24" s="343"/>
      <c r="LOQ24" s="343"/>
      <c r="LOR24" s="343"/>
      <c r="LOS24" s="307"/>
      <c r="LOT24" s="335"/>
      <c r="LOU24" s="336"/>
      <c r="LOV24" s="337"/>
      <c r="LOW24" s="308"/>
      <c r="LOX24" s="309"/>
      <c r="LOY24" s="310"/>
      <c r="LOZ24" s="343"/>
      <c r="LPA24" s="343"/>
      <c r="LPB24" s="343"/>
      <c r="LPC24" s="343"/>
      <c r="LPD24" s="343"/>
      <c r="LPE24" s="343"/>
      <c r="LPF24" s="343"/>
      <c r="LPG24" s="343"/>
      <c r="LPH24" s="307"/>
      <c r="LPI24" s="335"/>
      <c r="LPJ24" s="336"/>
      <c r="LPK24" s="337"/>
      <c r="LPL24" s="308"/>
      <c r="LPM24" s="309"/>
      <c r="LPN24" s="310"/>
      <c r="LPO24" s="343"/>
      <c r="LPP24" s="343"/>
      <c r="LPQ24" s="343"/>
      <c r="LPR24" s="343"/>
      <c r="LPS24" s="343"/>
      <c r="LPT24" s="343"/>
      <c r="LPU24" s="343"/>
      <c r="LPV24" s="343"/>
      <c r="LPW24" s="307"/>
      <c r="LPX24" s="335"/>
      <c r="LPY24" s="336"/>
      <c r="LPZ24" s="337"/>
      <c r="LQA24" s="308"/>
      <c r="LQB24" s="309"/>
      <c r="LQC24" s="310"/>
      <c r="LQD24" s="343"/>
      <c r="LQE24" s="343"/>
      <c r="LQF24" s="343"/>
      <c r="LQG24" s="343"/>
      <c r="LQH24" s="343"/>
      <c r="LQI24" s="343"/>
      <c r="LQJ24" s="343"/>
      <c r="LQK24" s="343"/>
      <c r="LQL24" s="307"/>
      <c r="LQM24" s="335"/>
      <c r="LQN24" s="336"/>
      <c r="LQO24" s="337"/>
      <c r="LQP24" s="308"/>
      <c r="LQQ24" s="309"/>
      <c r="LQR24" s="310"/>
      <c r="LQS24" s="343"/>
      <c r="LQT24" s="343"/>
      <c r="LQU24" s="343"/>
      <c r="LQV24" s="343"/>
      <c r="LQW24" s="343"/>
      <c r="LQX24" s="343"/>
      <c r="LQY24" s="343"/>
      <c r="LQZ24" s="343"/>
      <c r="LRA24" s="307"/>
      <c r="LRB24" s="335"/>
      <c r="LRC24" s="336"/>
      <c r="LRD24" s="337"/>
      <c r="LRE24" s="308"/>
      <c r="LRF24" s="309"/>
      <c r="LRG24" s="310"/>
      <c r="LRH24" s="343"/>
      <c r="LRI24" s="343"/>
      <c r="LRJ24" s="343"/>
      <c r="LRK24" s="343"/>
      <c r="LRL24" s="343"/>
      <c r="LRM24" s="343"/>
      <c r="LRN24" s="343"/>
      <c r="LRO24" s="343"/>
      <c r="LRP24" s="307"/>
      <c r="LRQ24" s="335"/>
      <c r="LRR24" s="336"/>
      <c r="LRS24" s="337"/>
      <c r="LRT24" s="308"/>
      <c r="LRU24" s="309"/>
      <c r="LRV24" s="310"/>
      <c r="LRW24" s="343"/>
      <c r="LRX24" s="343"/>
      <c r="LRY24" s="343"/>
      <c r="LRZ24" s="343"/>
      <c r="LSA24" s="343"/>
      <c r="LSB24" s="343"/>
      <c r="LSC24" s="343"/>
      <c r="LSD24" s="343"/>
      <c r="LSE24" s="307"/>
      <c r="LSF24" s="335"/>
      <c r="LSG24" s="336"/>
      <c r="LSH24" s="337"/>
      <c r="LSI24" s="308"/>
      <c r="LSJ24" s="309"/>
      <c r="LSK24" s="310"/>
      <c r="LSL24" s="343"/>
      <c r="LSM24" s="343"/>
      <c r="LSN24" s="343"/>
      <c r="LSO24" s="343"/>
      <c r="LSP24" s="343"/>
      <c r="LSQ24" s="343"/>
      <c r="LSR24" s="343"/>
      <c r="LSS24" s="343"/>
      <c r="LST24" s="307"/>
      <c r="LSU24" s="335"/>
      <c r="LSV24" s="336"/>
      <c r="LSW24" s="337"/>
      <c r="LSX24" s="308"/>
      <c r="LSY24" s="309"/>
      <c r="LSZ24" s="310"/>
      <c r="LTA24" s="343"/>
      <c r="LTB24" s="343"/>
      <c r="LTC24" s="343"/>
      <c r="LTD24" s="343"/>
      <c r="LTE24" s="343"/>
      <c r="LTF24" s="343"/>
      <c r="LTG24" s="343"/>
      <c r="LTH24" s="343"/>
      <c r="LTI24" s="307"/>
      <c r="LTJ24" s="335"/>
      <c r="LTK24" s="336"/>
      <c r="LTL24" s="337"/>
      <c r="LTM24" s="308"/>
      <c r="LTN24" s="309"/>
      <c r="LTO24" s="310"/>
      <c r="LTP24" s="343"/>
      <c r="LTQ24" s="343"/>
      <c r="LTR24" s="343"/>
      <c r="LTS24" s="343"/>
      <c r="LTT24" s="343"/>
      <c r="LTU24" s="343"/>
      <c r="LTV24" s="343"/>
      <c r="LTW24" s="343"/>
      <c r="LTX24" s="307"/>
      <c r="LTY24" s="335"/>
      <c r="LTZ24" s="336"/>
      <c r="LUA24" s="337"/>
      <c r="LUB24" s="308"/>
      <c r="LUC24" s="309"/>
      <c r="LUD24" s="310"/>
      <c r="LUE24" s="343"/>
      <c r="LUF24" s="343"/>
      <c r="LUG24" s="343"/>
      <c r="LUH24" s="343"/>
      <c r="LUI24" s="343"/>
      <c r="LUJ24" s="343"/>
      <c r="LUK24" s="343"/>
      <c r="LUL24" s="343"/>
      <c r="LUM24" s="307"/>
      <c r="LUN24" s="335"/>
      <c r="LUO24" s="336"/>
      <c r="LUP24" s="337"/>
      <c r="LUQ24" s="308"/>
      <c r="LUR24" s="309"/>
      <c r="LUS24" s="310"/>
      <c r="LUT24" s="343"/>
      <c r="LUU24" s="343"/>
      <c r="LUV24" s="343"/>
      <c r="LUW24" s="343"/>
      <c r="LUX24" s="343"/>
      <c r="LUY24" s="343"/>
      <c r="LUZ24" s="343"/>
      <c r="LVA24" s="343"/>
      <c r="LVB24" s="307"/>
      <c r="LVC24" s="335"/>
      <c r="LVD24" s="336"/>
      <c r="LVE24" s="337"/>
      <c r="LVF24" s="308"/>
      <c r="LVG24" s="309"/>
      <c r="LVH24" s="310"/>
      <c r="LVI24" s="343"/>
      <c r="LVJ24" s="343"/>
      <c r="LVK24" s="343"/>
      <c r="LVL24" s="343"/>
      <c r="LVM24" s="343"/>
      <c r="LVN24" s="343"/>
      <c r="LVO24" s="343"/>
      <c r="LVP24" s="343"/>
      <c r="LVQ24" s="307"/>
      <c r="LVR24" s="335"/>
      <c r="LVS24" s="336"/>
      <c r="LVT24" s="337"/>
      <c r="LVU24" s="308"/>
      <c r="LVV24" s="309"/>
      <c r="LVW24" s="310"/>
      <c r="LVX24" s="343"/>
      <c r="LVY24" s="343"/>
      <c r="LVZ24" s="343"/>
      <c r="LWA24" s="343"/>
      <c r="LWB24" s="343"/>
      <c r="LWC24" s="343"/>
      <c r="LWD24" s="343"/>
      <c r="LWE24" s="343"/>
      <c r="LWF24" s="307"/>
      <c r="LWG24" s="335"/>
      <c r="LWH24" s="336"/>
      <c r="LWI24" s="337"/>
      <c r="LWJ24" s="308"/>
      <c r="LWK24" s="309"/>
      <c r="LWL24" s="310"/>
      <c r="LWM24" s="343"/>
      <c r="LWN24" s="343"/>
      <c r="LWO24" s="343"/>
      <c r="LWP24" s="343"/>
      <c r="LWQ24" s="343"/>
      <c r="LWR24" s="343"/>
      <c r="LWS24" s="343"/>
      <c r="LWT24" s="343"/>
      <c r="LWU24" s="307"/>
      <c r="LWV24" s="335"/>
      <c r="LWW24" s="336"/>
      <c r="LWX24" s="337"/>
      <c r="LWY24" s="308"/>
      <c r="LWZ24" s="309"/>
      <c r="LXA24" s="310"/>
      <c r="LXB24" s="343"/>
      <c r="LXC24" s="343"/>
      <c r="LXD24" s="343"/>
      <c r="LXE24" s="343"/>
      <c r="LXF24" s="343"/>
      <c r="LXG24" s="343"/>
      <c r="LXH24" s="343"/>
      <c r="LXI24" s="343"/>
      <c r="LXJ24" s="307"/>
      <c r="LXK24" s="335"/>
      <c r="LXL24" s="336"/>
      <c r="LXM24" s="337"/>
      <c r="LXN24" s="308"/>
      <c r="LXO24" s="309"/>
      <c r="LXP24" s="310"/>
      <c r="LXQ24" s="343"/>
      <c r="LXR24" s="343"/>
      <c r="LXS24" s="343"/>
      <c r="LXT24" s="343"/>
      <c r="LXU24" s="343"/>
      <c r="LXV24" s="343"/>
      <c r="LXW24" s="343"/>
      <c r="LXX24" s="343"/>
      <c r="LXY24" s="307"/>
      <c r="LXZ24" s="335"/>
      <c r="LYA24" s="336"/>
      <c r="LYB24" s="337"/>
      <c r="LYC24" s="308"/>
      <c r="LYD24" s="309"/>
      <c r="LYE24" s="310"/>
      <c r="LYF24" s="343"/>
      <c r="LYG24" s="343"/>
      <c r="LYH24" s="343"/>
      <c r="LYI24" s="343"/>
      <c r="LYJ24" s="343"/>
      <c r="LYK24" s="343"/>
      <c r="LYL24" s="343"/>
      <c r="LYM24" s="343"/>
      <c r="LYN24" s="307"/>
      <c r="LYO24" s="335"/>
      <c r="LYP24" s="336"/>
      <c r="LYQ24" s="337"/>
      <c r="LYR24" s="308"/>
      <c r="LYS24" s="309"/>
      <c r="LYT24" s="310"/>
      <c r="LYU24" s="343"/>
      <c r="LYV24" s="343"/>
      <c r="LYW24" s="343"/>
      <c r="LYX24" s="343"/>
      <c r="LYY24" s="343"/>
      <c r="LYZ24" s="343"/>
      <c r="LZA24" s="343"/>
      <c r="LZB24" s="343"/>
      <c r="LZC24" s="307"/>
      <c r="LZD24" s="335"/>
      <c r="LZE24" s="336"/>
      <c r="LZF24" s="337"/>
      <c r="LZG24" s="308"/>
      <c r="LZH24" s="309"/>
      <c r="LZI24" s="310"/>
      <c r="LZJ24" s="343"/>
      <c r="LZK24" s="343"/>
      <c r="LZL24" s="343"/>
      <c r="LZM24" s="343"/>
      <c r="LZN24" s="343"/>
      <c r="LZO24" s="343"/>
      <c r="LZP24" s="343"/>
      <c r="LZQ24" s="343"/>
      <c r="LZR24" s="307"/>
      <c r="LZS24" s="335"/>
      <c r="LZT24" s="336"/>
      <c r="LZU24" s="337"/>
      <c r="LZV24" s="308"/>
      <c r="LZW24" s="309"/>
      <c r="LZX24" s="310"/>
      <c r="LZY24" s="343"/>
      <c r="LZZ24" s="343"/>
      <c r="MAA24" s="343"/>
      <c r="MAB24" s="343"/>
      <c r="MAC24" s="343"/>
      <c r="MAD24" s="343"/>
      <c r="MAE24" s="343"/>
      <c r="MAF24" s="343"/>
      <c r="MAG24" s="307"/>
      <c r="MAH24" s="335"/>
      <c r="MAI24" s="336"/>
      <c r="MAJ24" s="337"/>
      <c r="MAK24" s="308"/>
      <c r="MAL24" s="309"/>
      <c r="MAM24" s="310"/>
      <c r="MAN24" s="343"/>
      <c r="MAO24" s="343"/>
      <c r="MAP24" s="343"/>
      <c r="MAQ24" s="343"/>
      <c r="MAR24" s="343"/>
      <c r="MAS24" s="343"/>
      <c r="MAT24" s="343"/>
      <c r="MAU24" s="343"/>
      <c r="MAV24" s="307"/>
      <c r="MAW24" s="335"/>
      <c r="MAX24" s="336"/>
      <c r="MAY24" s="337"/>
      <c r="MAZ24" s="308"/>
      <c r="MBA24" s="309"/>
      <c r="MBB24" s="310"/>
      <c r="MBC24" s="343"/>
      <c r="MBD24" s="343"/>
      <c r="MBE24" s="343"/>
      <c r="MBF24" s="343"/>
      <c r="MBG24" s="343"/>
      <c r="MBH24" s="343"/>
      <c r="MBI24" s="343"/>
      <c r="MBJ24" s="343"/>
      <c r="MBK24" s="307"/>
      <c r="MBL24" s="335"/>
      <c r="MBM24" s="336"/>
      <c r="MBN24" s="337"/>
      <c r="MBO24" s="308"/>
      <c r="MBP24" s="309"/>
      <c r="MBQ24" s="310"/>
      <c r="MBR24" s="343"/>
      <c r="MBS24" s="343"/>
      <c r="MBT24" s="343"/>
      <c r="MBU24" s="343"/>
      <c r="MBV24" s="343"/>
      <c r="MBW24" s="343"/>
      <c r="MBX24" s="343"/>
      <c r="MBY24" s="343"/>
      <c r="MBZ24" s="307"/>
      <c r="MCA24" s="335"/>
      <c r="MCB24" s="336"/>
      <c r="MCC24" s="337"/>
      <c r="MCD24" s="308"/>
      <c r="MCE24" s="309"/>
      <c r="MCF24" s="310"/>
      <c r="MCG24" s="343"/>
      <c r="MCH24" s="343"/>
      <c r="MCI24" s="343"/>
      <c r="MCJ24" s="343"/>
      <c r="MCK24" s="343"/>
      <c r="MCL24" s="343"/>
      <c r="MCM24" s="343"/>
      <c r="MCN24" s="343"/>
      <c r="MCO24" s="307"/>
      <c r="MCP24" s="335"/>
      <c r="MCQ24" s="336"/>
      <c r="MCR24" s="337"/>
      <c r="MCS24" s="308"/>
      <c r="MCT24" s="309"/>
      <c r="MCU24" s="310"/>
      <c r="MCV24" s="343"/>
      <c r="MCW24" s="343"/>
      <c r="MCX24" s="343"/>
      <c r="MCY24" s="343"/>
      <c r="MCZ24" s="343"/>
      <c r="MDA24" s="343"/>
      <c r="MDB24" s="343"/>
      <c r="MDC24" s="343"/>
      <c r="MDD24" s="307"/>
      <c r="MDE24" s="335"/>
      <c r="MDF24" s="336"/>
      <c r="MDG24" s="337"/>
      <c r="MDH24" s="308"/>
      <c r="MDI24" s="309"/>
      <c r="MDJ24" s="310"/>
      <c r="MDK24" s="343"/>
      <c r="MDL24" s="343"/>
      <c r="MDM24" s="343"/>
      <c r="MDN24" s="343"/>
      <c r="MDO24" s="343"/>
      <c r="MDP24" s="343"/>
      <c r="MDQ24" s="343"/>
      <c r="MDR24" s="343"/>
      <c r="MDS24" s="307"/>
      <c r="MDT24" s="335"/>
      <c r="MDU24" s="336"/>
      <c r="MDV24" s="337"/>
      <c r="MDW24" s="308"/>
      <c r="MDX24" s="309"/>
      <c r="MDY24" s="310"/>
      <c r="MDZ24" s="343"/>
      <c r="MEA24" s="343"/>
      <c r="MEB24" s="343"/>
      <c r="MEC24" s="343"/>
      <c r="MED24" s="343"/>
      <c r="MEE24" s="343"/>
      <c r="MEF24" s="343"/>
      <c r="MEG24" s="343"/>
      <c r="MEH24" s="307"/>
      <c r="MEI24" s="335"/>
      <c r="MEJ24" s="336"/>
      <c r="MEK24" s="337"/>
      <c r="MEL24" s="308"/>
      <c r="MEM24" s="309"/>
      <c r="MEN24" s="310"/>
      <c r="MEO24" s="343"/>
      <c r="MEP24" s="343"/>
      <c r="MEQ24" s="343"/>
      <c r="MER24" s="343"/>
      <c r="MES24" s="343"/>
      <c r="MET24" s="343"/>
      <c r="MEU24" s="343"/>
      <c r="MEV24" s="343"/>
      <c r="MEW24" s="307"/>
      <c r="MEX24" s="335"/>
      <c r="MEY24" s="336"/>
      <c r="MEZ24" s="337"/>
      <c r="MFA24" s="308"/>
      <c r="MFB24" s="309"/>
      <c r="MFC24" s="310"/>
      <c r="MFD24" s="343"/>
      <c r="MFE24" s="343"/>
      <c r="MFF24" s="343"/>
      <c r="MFG24" s="343"/>
      <c r="MFH24" s="343"/>
      <c r="MFI24" s="343"/>
      <c r="MFJ24" s="343"/>
      <c r="MFK24" s="343"/>
      <c r="MFL24" s="307"/>
      <c r="MFM24" s="335"/>
      <c r="MFN24" s="336"/>
      <c r="MFO24" s="337"/>
      <c r="MFP24" s="308"/>
      <c r="MFQ24" s="309"/>
      <c r="MFR24" s="310"/>
      <c r="MFS24" s="343"/>
      <c r="MFT24" s="343"/>
      <c r="MFU24" s="343"/>
      <c r="MFV24" s="343"/>
      <c r="MFW24" s="343"/>
      <c r="MFX24" s="343"/>
      <c r="MFY24" s="343"/>
      <c r="MFZ24" s="343"/>
      <c r="MGA24" s="307"/>
      <c r="MGB24" s="335"/>
      <c r="MGC24" s="336"/>
      <c r="MGD24" s="337"/>
      <c r="MGE24" s="308"/>
      <c r="MGF24" s="309"/>
      <c r="MGG24" s="310"/>
      <c r="MGH24" s="343"/>
      <c r="MGI24" s="343"/>
      <c r="MGJ24" s="343"/>
      <c r="MGK24" s="343"/>
      <c r="MGL24" s="343"/>
      <c r="MGM24" s="343"/>
      <c r="MGN24" s="343"/>
      <c r="MGO24" s="343"/>
      <c r="MGP24" s="307"/>
      <c r="MGQ24" s="335"/>
      <c r="MGR24" s="336"/>
      <c r="MGS24" s="337"/>
      <c r="MGT24" s="308"/>
      <c r="MGU24" s="309"/>
      <c r="MGV24" s="310"/>
      <c r="MGW24" s="343"/>
      <c r="MGX24" s="343"/>
      <c r="MGY24" s="343"/>
      <c r="MGZ24" s="343"/>
      <c r="MHA24" s="343"/>
      <c r="MHB24" s="343"/>
      <c r="MHC24" s="343"/>
      <c r="MHD24" s="343"/>
      <c r="MHE24" s="307"/>
      <c r="MHF24" s="335"/>
      <c r="MHG24" s="336"/>
      <c r="MHH24" s="337"/>
      <c r="MHI24" s="308"/>
      <c r="MHJ24" s="309"/>
      <c r="MHK24" s="310"/>
      <c r="MHL24" s="343"/>
      <c r="MHM24" s="343"/>
      <c r="MHN24" s="343"/>
      <c r="MHO24" s="343"/>
      <c r="MHP24" s="343"/>
      <c r="MHQ24" s="343"/>
      <c r="MHR24" s="343"/>
      <c r="MHS24" s="343"/>
      <c r="MHT24" s="307"/>
      <c r="MHU24" s="335"/>
      <c r="MHV24" s="336"/>
      <c r="MHW24" s="337"/>
      <c r="MHX24" s="308"/>
      <c r="MHY24" s="309"/>
      <c r="MHZ24" s="310"/>
      <c r="MIA24" s="343"/>
      <c r="MIB24" s="343"/>
      <c r="MIC24" s="343"/>
      <c r="MID24" s="343"/>
      <c r="MIE24" s="343"/>
      <c r="MIF24" s="343"/>
      <c r="MIG24" s="343"/>
      <c r="MIH24" s="343"/>
      <c r="MII24" s="307"/>
      <c r="MIJ24" s="335"/>
      <c r="MIK24" s="336"/>
      <c r="MIL24" s="337"/>
      <c r="MIM24" s="308"/>
      <c r="MIN24" s="309"/>
      <c r="MIO24" s="310"/>
      <c r="MIP24" s="343"/>
      <c r="MIQ24" s="343"/>
      <c r="MIR24" s="343"/>
      <c r="MIS24" s="343"/>
      <c r="MIT24" s="343"/>
      <c r="MIU24" s="343"/>
      <c r="MIV24" s="343"/>
      <c r="MIW24" s="343"/>
      <c r="MIX24" s="307"/>
      <c r="MIY24" s="335"/>
      <c r="MIZ24" s="336"/>
      <c r="MJA24" s="337"/>
      <c r="MJB24" s="308"/>
      <c r="MJC24" s="309"/>
      <c r="MJD24" s="310"/>
      <c r="MJE24" s="343"/>
      <c r="MJF24" s="343"/>
      <c r="MJG24" s="343"/>
      <c r="MJH24" s="343"/>
      <c r="MJI24" s="343"/>
      <c r="MJJ24" s="343"/>
      <c r="MJK24" s="343"/>
      <c r="MJL24" s="343"/>
      <c r="MJM24" s="307"/>
      <c r="MJN24" s="335"/>
      <c r="MJO24" s="336"/>
      <c r="MJP24" s="337"/>
      <c r="MJQ24" s="308"/>
      <c r="MJR24" s="309"/>
      <c r="MJS24" s="310"/>
      <c r="MJT24" s="343"/>
      <c r="MJU24" s="343"/>
      <c r="MJV24" s="343"/>
      <c r="MJW24" s="343"/>
      <c r="MJX24" s="343"/>
      <c r="MJY24" s="343"/>
      <c r="MJZ24" s="343"/>
      <c r="MKA24" s="343"/>
      <c r="MKB24" s="307"/>
      <c r="MKC24" s="335"/>
      <c r="MKD24" s="336"/>
      <c r="MKE24" s="337"/>
      <c r="MKF24" s="308"/>
      <c r="MKG24" s="309"/>
      <c r="MKH24" s="310"/>
      <c r="MKI24" s="343"/>
      <c r="MKJ24" s="343"/>
      <c r="MKK24" s="343"/>
      <c r="MKL24" s="343"/>
      <c r="MKM24" s="343"/>
      <c r="MKN24" s="343"/>
      <c r="MKO24" s="343"/>
      <c r="MKP24" s="343"/>
      <c r="MKQ24" s="307"/>
      <c r="MKR24" s="335"/>
      <c r="MKS24" s="336"/>
      <c r="MKT24" s="337"/>
      <c r="MKU24" s="308"/>
      <c r="MKV24" s="309"/>
      <c r="MKW24" s="310"/>
      <c r="MKX24" s="343"/>
      <c r="MKY24" s="343"/>
      <c r="MKZ24" s="343"/>
      <c r="MLA24" s="343"/>
      <c r="MLB24" s="343"/>
      <c r="MLC24" s="343"/>
      <c r="MLD24" s="343"/>
      <c r="MLE24" s="343"/>
      <c r="MLF24" s="307"/>
      <c r="MLG24" s="335"/>
      <c r="MLH24" s="336"/>
      <c r="MLI24" s="337"/>
      <c r="MLJ24" s="308"/>
      <c r="MLK24" s="309"/>
      <c r="MLL24" s="310"/>
      <c r="MLM24" s="343"/>
      <c r="MLN24" s="343"/>
      <c r="MLO24" s="343"/>
      <c r="MLP24" s="343"/>
      <c r="MLQ24" s="343"/>
      <c r="MLR24" s="343"/>
      <c r="MLS24" s="343"/>
      <c r="MLT24" s="343"/>
      <c r="MLU24" s="307"/>
      <c r="MLV24" s="335"/>
      <c r="MLW24" s="336"/>
      <c r="MLX24" s="337"/>
      <c r="MLY24" s="308"/>
      <c r="MLZ24" s="309"/>
      <c r="MMA24" s="310"/>
      <c r="MMB24" s="343"/>
      <c r="MMC24" s="343"/>
      <c r="MMD24" s="343"/>
      <c r="MME24" s="343"/>
      <c r="MMF24" s="343"/>
      <c r="MMG24" s="343"/>
      <c r="MMH24" s="343"/>
      <c r="MMI24" s="343"/>
      <c r="MMJ24" s="307"/>
      <c r="MMK24" s="335"/>
      <c r="MML24" s="336"/>
      <c r="MMM24" s="337"/>
      <c r="MMN24" s="308"/>
      <c r="MMO24" s="309"/>
      <c r="MMP24" s="310"/>
      <c r="MMQ24" s="343"/>
      <c r="MMR24" s="343"/>
      <c r="MMS24" s="343"/>
      <c r="MMT24" s="343"/>
      <c r="MMU24" s="343"/>
      <c r="MMV24" s="343"/>
      <c r="MMW24" s="343"/>
      <c r="MMX24" s="343"/>
      <c r="MMY24" s="307"/>
      <c r="MMZ24" s="335"/>
      <c r="MNA24" s="336"/>
      <c r="MNB24" s="337"/>
      <c r="MNC24" s="308"/>
      <c r="MND24" s="309"/>
      <c r="MNE24" s="310"/>
      <c r="MNF24" s="343"/>
      <c r="MNG24" s="343"/>
      <c r="MNH24" s="343"/>
      <c r="MNI24" s="343"/>
      <c r="MNJ24" s="343"/>
      <c r="MNK24" s="343"/>
      <c r="MNL24" s="343"/>
      <c r="MNM24" s="343"/>
      <c r="MNN24" s="307"/>
      <c r="MNO24" s="335"/>
      <c r="MNP24" s="336"/>
      <c r="MNQ24" s="337"/>
      <c r="MNR24" s="308"/>
      <c r="MNS24" s="309"/>
      <c r="MNT24" s="310"/>
      <c r="MNU24" s="343"/>
      <c r="MNV24" s="343"/>
      <c r="MNW24" s="343"/>
      <c r="MNX24" s="343"/>
      <c r="MNY24" s="343"/>
      <c r="MNZ24" s="343"/>
      <c r="MOA24" s="343"/>
      <c r="MOB24" s="343"/>
      <c r="MOC24" s="307"/>
      <c r="MOD24" s="335"/>
      <c r="MOE24" s="336"/>
      <c r="MOF24" s="337"/>
      <c r="MOG24" s="308"/>
      <c r="MOH24" s="309"/>
      <c r="MOI24" s="310"/>
      <c r="MOJ24" s="343"/>
      <c r="MOK24" s="343"/>
      <c r="MOL24" s="343"/>
      <c r="MOM24" s="343"/>
      <c r="MON24" s="343"/>
      <c r="MOO24" s="343"/>
      <c r="MOP24" s="343"/>
      <c r="MOQ24" s="343"/>
      <c r="MOR24" s="307"/>
      <c r="MOS24" s="335"/>
      <c r="MOT24" s="336"/>
      <c r="MOU24" s="337"/>
      <c r="MOV24" s="308"/>
      <c r="MOW24" s="309"/>
      <c r="MOX24" s="310"/>
      <c r="MOY24" s="343"/>
      <c r="MOZ24" s="343"/>
      <c r="MPA24" s="343"/>
      <c r="MPB24" s="343"/>
      <c r="MPC24" s="343"/>
      <c r="MPD24" s="343"/>
      <c r="MPE24" s="343"/>
      <c r="MPF24" s="343"/>
      <c r="MPG24" s="307"/>
      <c r="MPH24" s="335"/>
      <c r="MPI24" s="336"/>
      <c r="MPJ24" s="337"/>
      <c r="MPK24" s="308"/>
      <c r="MPL24" s="309"/>
      <c r="MPM24" s="310"/>
      <c r="MPN24" s="343"/>
      <c r="MPO24" s="343"/>
      <c r="MPP24" s="343"/>
      <c r="MPQ24" s="343"/>
      <c r="MPR24" s="343"/>
      <c r="MPS24" s="343"/>
      <c r="MPT24" s="343"/>
      <c r="MPU24" s="343"/>
      <c r="MPV24" s="307"/>
      <c r="MPW24" s="335"/>
      <c r="MPX24" s="336"/>
      <c r="MPY24" s="337"/>
      <c r="MPZ24" s="308"/>
      <c r="MQA24" s="309"/>
      <c r="MQB24" s="310"/>
      <c r="MQC24" s="343"/>
      <c r="MQD24" s="343"/>
      <c r="MQE24" s="343"/>
      <c r="MQF24" s="343"/>
      <c r="MQG24" s="343"/>
      <c r="MQH24" s="343"/>
      <c r="MQI24" s="343"/>
      <c r="MQJ24" s="343"/>
      <c r="MQK24" s="307"/>
      <c r="MQL24" s="335"/>
      <c r="MQM24" s="336"/>
      <c r="MQN24" s="337"/>
      <c r="MQO24" s="308"/>
      <c r="MQP24" s="309"/>
      <c r="MQQ24" s="310"/>
      <c r="MQR24" s="343"/>
      <c r="MQS24" s="343"/>
      <c r="MQT24" s="343"/>
      <c r="MQU24" s="343"/>
      <c r="MQV24" s="343"/>
      <c r="MQW24" s="343"/>
      <c r="MQX24" s="343"/>
      <c r="MQY24" s="343"/>
      <c r="MQZ24" s="307"/>
      <c r="MRA24" s="335"/>
      <c r="MRB24" s="336"/>
      <c r="MRC24" s="337"/>
      <c r="MRD24" s="308"/>
      <c r="MRE24" s="309"/>
      <c r="MRF24" s="310"/>
      <c r="MRG24" s="343"/>
      <c r="MRH24" s="343"/>
      <c r="MRI24" s="343"/>
      <c r="MRJ24" s="343"/>
      <c r="MRK24" s="343"/>
      <c r="MRL24" s="343"/>
      <c r="MRM24" s="343"/>
      <c r="MRN24" s="343"/>
      <c r="MRO24" s="307"/>
      <c r="MRP24" s="335"/>
      <c r="MRQ24" s="336"/>
      <c r="MRR24" s="337"/>
      <c r="MRS24" s="308"/>
      <c r="MRT24" s="309"/>
      <c r="MRU24" s="310"/>
      <c r="MRV24" s="343"/>
      <c r="MRW24" s="343"/>
      <c r="MRX24" s="343"/>
      <c r="MRY24" s="343"/>
      <c r="MRZ24" s="343"/>
      <c r="MSA24" s="343"/>
      <c r="MSB24" s="343"/>
      <c r="MSC24" s="343"/>
      <c r="MSD24" s="307"/>
      <c r="MSE24" s="335"/>
      <c r="MSF24" s="336"/>
      <c r="MSG24" s="337"/>
      <c r="MSH24" s="308"/>
      <c r="MSI24" s="309"/>
      <c r="MSJ24" s="310"/>
      <c r="MSK24" s="343"/>
      <c r="MSL24" s="343"/>
      <c r="MSM24" s="343"/>
      <c r="MSN24" s="343"/>
      <c r="MSO24" s="343"/>
      <c r="MSP24" s="343"/>
      <c r="MSQ24" s="343"/>
      <c r="MSR24" s="343"/>
      <c r="MSS24" s="307"/>
      <c r="MST24" s="335"/>
      <c r="MSU24" s="336"/>
      <c r="MSV24" s="337"/>
      <c r="MSW24" s="308"/>
      <c r="MSX24" s="309"/>
      <c r="MSY24" s="310"/>
      <c r="MSZ24" s="343"/>
      <c r="MTA24" s="343"/>
      <c r="MTB24" s="343"/>
      <c r="MTC24" s="343"/>
      <c r="MTD24" s="343"/>
      <c r="MTE24" s="343"/>
      <c r="MTF24" s="343"/>
      <c r="MTG24" s="343"/>
      <c r="MTH24" s="307"/>
      <c r="MTI24" s="335"/>
      <c r="MTJ24" s="336"/>
      <c r="MTK24" s="337"/>
      <c r="MTL24" s="308"/>
      <c r="MTM24" s="309"/>
      <c r="MTN24" s="310"/>
      <c r="MTO24" s="343"/>
      <c r="MTP24" s="343"/>
      <c r="MTQ24" s="343"/>
      <c r="MTR24" s="343"/>
      <c r="MTS24" s="343"/>
      <c r="MTT24" s="343"/>
      <c r="MTU24" s="343"/>
      <c r="MTV24" s="343"/>
      <c r="MTW24" s="307"/>
      <c r="MTX24" s="335"/>
      <c r="MTY24" s="336"/>
      <c r="MTZ24" s="337"/>
      <c r="MUA24" s="308"/>
      <c r="MUB24" s="309"/>
      <c r="MUC24" s="310"/>
      <c r="MUD24" s="343"/>
      <c r="MUE24" s="343"/>
      <c r="MUF24" s="343"/>
      <c r="MUG24" s="343"/>
      <c r="MUH24" s="343"/>
      <c r="MUI24" s="343"/>
      <c r="MUJ24" s="343"/>
      <c r="MUK24" s="343"/>
      <c r="MUL24" s="307"/>
      <c r="MUM24" s="335"/>
      <c r="MUN24" s="336"/>
      <c r="MUO24" s="337"/>
      <c r="MUP24" s="308"/>
      <c r="MUQ24" s="309"/>
      <c r="MUR24" s="310"/>
      <c r="MUS24" s="343"/>
      <c r="MUT24" s="343"/>
      <c r="MUU24" s="343"/>
      <c r="MUV24" s="343"/>
      <c r="MUW24" s="343"/>
      <c r="MUX24" s="343"/>
      <c r="MUY24" s="343"/>
      <c r="MUZ24" s="343"/>
      <c r="MVA24" s="307"/>
      <c r="MVB24" s="335"/>
      <c r="MVC24" s="336"/>
      <c r="MVD24" s="337"/>
      <c r="MVE24" s="308"/>
      <c r="MVF24" s="309"/>
      <c r="MVG24" s="310"/>
      <c r="MVH24" s="343"/>
      <c r="MVI24" s="343"/>
      <c r="MVJ24" s="343"/>
      <c r="MVK24" s="343"/>
      <c r="MVL24" s="343"/>
      <c r="MVM24" s="343"/>
      <c r="MVN24" s="343"/>
      <c r="MVO24" s="343"/>
      <c r="MVP24" s="307"/>
      <c r="MVQ24" s="335"/>
      <c r="MVR24" s="336"/>
      <c r="MVS24" s="337"/>
      <c r="MVT24" s="308"/>
      <c r="MVU24" s="309"/>
      <c r="MVV24" s="310"/>
      <c r="MVW24" s="343"/>
      <c r="MVX24" s="343"/>
      <c r="MVY24" s="343"/>
      <c r="MVZ24" s="343"/>
      <c r="MWA24" s="343"/>
      <c r="MWB24" s="343"/>
      <c r="MWC24" s="343"/>
      <c r="MWD24" s="343"/>
      <c r="MWE24" s="307"/>
      <c r="MWF24" s="335"/>
      <c r="MWG24" s="336"/>
      <c r="MWH24" s="337"/>
      <c r="MWI24" s="308"/>
      <c r="MWJ24" s="309"/>
      <c r="MWK24" s="310"/>
      <c r="MWL24" s="343"/>
      <c r="MWM24" s="343"/>
      <c r="MWN24" s="343"/>
      <c r="MWO24" s="343"/>
      <c r="MWP24" s="343"/>
      <c r="MWQ24" s="343"/>
      <c r="MWR24" s="343"/>
      <c r="MWS24" s="343"/>
      <c r="MWT24" s="307"/>
      <c r="MWU24" s="335"/>
      <c r="MWV24" s="336"/>
      <c r="MWW24" s="337"/>
      <c r="MWX24" s="308"/>
      <c r="MWY24" s="309"/>
      <c r="MWZ24" s="310"/>
      <c r="MXA24" s="343"/>
      <c r="MXB24" s="343"/>
      <c r="MXC24" s="343"/>
      <c r="MXD24" s="343"/>
      <c r="MXE24" s="343"/>
      <c r="MXF24" s="343"/>
      <c r="MXG24" s="343"/>
      <c r="MXH24" s="343"/>
      <c r="MXI24" s="307"/>
      <c r="MXJ24" s="335"/>
      <c r="MXK24" s="336"/>
      <c r="MXL24" s="337"/>
      <c r="MXM24" s="308"/>
      <c r="MXN24" s="309"/>
      <c r="MXO24" s="310"/>
      <c r="MXP24" s="343"/>
      <c r="MXQ24" s="343"/>
      <c r="MXR24" s="343"/>
      <c r="MXS24" s="343"/>
      <c r="MXT24" s="343"/>
      <c r="MXU24" s="343"/>
      <c r="MXV24" s="343"/>
      <c r="MXW24" s="343"/>
      <c r="MXX24" s="307"/>
      <c r="MXY24" s="335"/>
      <c r="MXZ24" s="336"/>
      <c r="MYA24" s="337"/>
      <c r="MYB24" s="308"/>
      <c r="MYC24" s="309"/>
      <c r="MYD24" s="310"/>
      <c r="MYE24" s="343"/>
      <c r="MYF24" s="343"/>
      <c r="MYG24" s="343"/>
      <c r="MYH24" s="343"/>
      <c r="MYI24" s="343"/>
      <c r="MYJ24" s="343"/>
      <c r="MYK24" s="343"/>
      <c r="MYL24" s="343"/>
      <c r="MYM24" s="307"/>
      <c r="MYN24" s="335"/>
      <c r="MYO24" s="336"/>
      <c r="MYP24" s="337"/>
      <c r="MYQ24" s="308"/>
      <c r="MYR24" s="309"/>
      <c r="MYS24" s="310"/>
      <c r="MYT24" s="343"/>
      <c r="MYU24" s="343"/>
      <c r="MYV24" s="343"/>
      <c r="MYW24" s="343"/>
      <c r="MYX24" s="343"/>
      <c r="MYY24" s="343"/>
      <c r="MYZ24" s="343"/>
      <c r="MZA24" s="343"/>
      <c r="MZB24" s="307"/>
      <c r="MZC24" s="335"/>
      <c r="MZD24" s="336"/>
      <c r="MZE24" s="337"/>
      <c r="MZF24" s="308"/>
      <c r="MZG24" s="309"/>
      <c r="MZH24" s="310"/>
      <c r="MZI24" s="343"/>
      <c r="MZJ24" s="343"/>
      <c r="MZK24" s="343"/>
      <c r="MZL24" s="343"/>
      <c r="MZM24" s="343"/>
      <c r="MZN24" s="343"/>
      <c r="MZO24" s="343"/>
      <c r="MZP24" s="343"/>
      <c r="MZQ24" s="307"/>
      <c r="MZR24" s="335"/>
      <c r="MZS24" s="336"/>
      <c r="MZT24" s="337"/>
      <c r="MZU24" s="308"/>
      <c r="MZV24" s="309"/>
      <c r="MZW24" s="310"/>
      <c r="MZX24" s="343"/>
      <c r="MZY24" s="343"/>
      <c r="MZZ24" s="343"/>
      <c r="NAA24" s="343"/>
      <c r="NAB24" s="343"/>
      <c r="NAC24" s="343"/>
      <c r="NAD24" s="343"/>
      <c r="NAE24" s="343"/>
      <c r="NAF24" s="307"/>
      <c r="NAG24" s="335"/>
      <c r="NAH24" s="336"/>
      <c r="NAI24" s="337"/>
      <c r="NAJ24" s="308"/>
      <c r="NAK24" s="309"/>
      <c r="NAL24" s="310"/>
      <c r="NAM24" s="343"/>
      <c r="NAN24" s="343"/>
      <c r="NAO24" s="343"/>
      <c r="NAP24" s="343"/>
      <c r="NAQ24" s="343"/>
      <c r="NAR24" s="343"/>
      <c r="NAS24" s="343"/>
      <c r="NAT24" s="343"/>
      <c r="NAU24" s="307"/>
      <c r="NAV24" s="335"/>
      <c r="NAW24" s="336"/>
      <c r="NAX24" s="337"/>
      <c r="NAY24" s="308"/>
      <c r="NAZ24" s="309"/>
      <c r="NBA24" s="310"/>
      <c r="NBB24" s="343"/>
      <c r="NBC24" s="343"/>
      <c r="NBD24" s="343"/>
      <c r="NBE24" s="343"/>
      <c r="NBF24" s="343"/>
      <c r="NBG24" s="343"/>
      <c r="NBH24" s="343"/>
      <c r="NBI24" s="343"/>
      <c r="NBJ24" s="307"/>
      <c r="NBK24" s="335"/>
      <c r="NBL24" s="336"/>
      <c r="NBM24" s="337"/>
      <c r="NBN24" s="308"/>
      <c r="NBO24" s="309"/>
      <c r="NBP24" s="310"/>
      <c r="NBQ24" s="343"/>
      <c r="NBR24" s="343"/>
      <c r="NBS24" s="343"/>
      <c r="NBT24" s="343"/>
      <c r="NBU24" s="343"/>
      <c r="NBV24" s="343"/>
      <c r="NBW24" s="343"/>
      <c r="NBX24" s="343"/>
      <c r="NBY24" s="307"/>
      <c r="NBZ24" s="335"/>
      <c r="NCA24" s="336"/>
      <c r="NCB24" s="337"/>
      <c r="NCC24" s="308"/>
      <c r="NCD24" s="309"/>
      <c r="NCE24" s="310"/>
      <c r="NCF24" s="343"/>
      <c r="NCG24" s="343"/>
      <c r="NCH24" s="343"/>
      <c r="NCI24" s="343"/>
      <c r="NCJ24" s="343"/>
      <c r="NCK24" s="343"/>
      <c r="NCL24" s="343"/>
      <c r="NCM24" s="343"/>
      <c r="NCN24" s="307"/>
      <c r="NCO24" s="335"/>
      <c r="NCP24" s="336"/>
      <c r="NCQ24" s="337"/>
      <c r="NCR24" s="308"/>
      <c r="NCS24" s="309"/>
      <c r="NCT24" s="310"/>
      <c r="NCU24" s="343"/>
      <c r="NCV24" s="343"/>
      <c r="NCW24" s="343"/>
      <c r="NCX24" s="343"/>
      <c r="NCY24" s="343"/>
      <c r="NCZ24" s="343"/>
      <c r="NDA24" s="343"/>
      <c r="NDB24" s="343"/>
      <c r="NDC24" s="307"/>
      <c r="NDD24" s="335"/>
      <c r="NDE24" s="336"/>
      <c r="NDF24" s="337"/>
      <c r="NDG24" s="308"/>
      <c r="NDH24" s="309"/>
      <c r="NDI24" s="310"/>
      <c r="NDJ24" s="343"/>
      <c r="NDK24" s="343"/>
      <c r="NDL24" s="343"/>
      <c r="NDM24" s="343"/>
      <c r="NDN24" s="343"/>
      <c r="NDO24" s="343"/>
      <c r="NDP24" s="343"/>
      <c r="NDQ24" s="343"/>
      <c r="NDR24" s="307"/>
      <c r="NDS24" s="335"/>
      <c r="NDT24" s="336"/>
      <c r="NDU24" s="337"/>
      <c r="NDV24" s="308"/>
      <c r="NDW24" s="309"/>
      <c r="NDX24" s="310"/>
      <c r="NDY24" s="343"/>
      <c r="NDZ24" s="343"/>
      <c r="NEA24" s="343"/>
      <c r="NEB24" s="343"/>
      <c r="NEC24" s="343"/>
      <c r="NED24" s="343"/>
      <c r="NEE24" s="343"/>
      <c r="NEF24" s="343"/>
      <c r="NEG24" s="307"/>
      <c r="NEH24" s="335"/>
      <c r="NEI24" s="336"/>
      <c r="NEJ24" s="337"/>
      <c r="NEK24" s="308"/>
      <c r="NEL24" s="309"/>
      <c r="NEM24" s="310"/>
      <c r="NEN24" s="343"/>
      <c r="NEO24" s="343"/>
      <c r="NEP24" s="343"/>
      <c r="NEQ24" s="343"/>
      <c r="NER24" s="343"/>
      <c r="NES24" s="343"/>
      <c r="NET24" s="343"/>
      <c r="NEU24" s="343"/>
      <c r="NEV24" s="307"/>
      <c r="NEW24" s="335"/>
      <c r="NEX24" s="336"/>
      <c r="NEY24" s="337"/>
      <c r="NEZ24" s="308"/>
      <c r="NFA24" s="309"/>
      <c r="NFB24" s="310"/>
      <c r="NFC24" s="343"/>
      <c r="NFD24" s="343"/>
      <c r="NFE24" s="343"/>
      <c r="NFF24" s="343"/>
      <c r="NFG24" s="343"/>
      <c r="NFH24" s="343"/>
      <c r="NFI24" s="343"/>
      <c r="NFJ24" s="343"/>
      <c r="NFK24" s="307"/>
      <c r="NFL24" s="335"/>
      <c r="NFM24" s="336"/>
      <c r="NFN24" s="337"/>
      <c r="NFO24" s="308"/>
      <c r="NFP24" s="309"/>
      <c r="NFQ24" s="310"/>
      <c r="NFR24" s="343"/>
      <c r="NFS24" s="343"/>
      <c r="NFT24" s="343"/>
      <c r="NFU24" s="343"/>
      <c r="NFV24" s="343"/>
      <c r="NFW24" s="343"/>
      <c r="NFX24" s="343"/>
      <c r="NFY24" s="343"/>
      <c r="NFZ24" s="307"/>
      <c r="NGA24" s="335"/>
      <c r="NGB24" s="336"/>
      <c r="NGC24" s="337"/>
      <c r="NGD24" s="308"/>
      <c r="NGE24" s="309"/>
      <c r="NGF24" s="310"/>
      <c r="NGG24" s="343"/>
      <c r="NGH24" s="343"/>
      <c r="NGI24" s="343"/>
      <c r="NGJ24" s="343"/>
      <c r="NGK24" s="343"/>
      <c r="NGL24" s="343"/>
      <c r="NGM24" s="343"/>
      <c r="NGN24" s="343"/>
      <c r="NGO24" s="307"/>
      <c r="NGP24" s="335"/>
      <c r="NGQ24" s="336"/>
      <c r="NGR24" s="337"/>
      <c r="NGS24" s="308"/>
      <c r="NGT24" s="309"/>
      <c r="NGU24" s="310"/>
      <c r="NGV24" s="343"/>
      <c r="NGW24" s="343"/>
      <c r="NGX24" s="343"/>
      <c r="NGY24" s="343"/>
      <c r="NGZ24" s="343"/>
      <c r="NHA24" s="343"/>
      <c r="NHB24" s="343"/>
      <c r="NHC24" s="343"/>
      <c r="NHD24" s="307"/>
      <c r="NHE24" s="335"/>
      <c r="NHF24" s="336"/>
      <c r="NHG24" s="337"/>
      <c r="NHH24" s="308"/>
      <c r="NHI24" s="309"/>
      <c r="NHJ24" s="310"/>
      <c r="NHK24" s="343"/>
      <c r="NHL24" s="343"/>
      <c r="NHM24" s="343"/>
      <c r="NHN24" s="343"/>
      <c r="NHO24" s="343"/>
      <c r="NHP24" s="343"/>
      <c r="NHQ24" s="343"/>
      <c r="NHR24" s="343"/>
      <c r="NHS24" s="307"/>
      <c r="NHT24" s="335"/>
      <c r="NHU24" s="336"/>
      <c r="NHV24" s="337"/>
      <c r="NHW24" s="308"/>
      <c r="NHX24" s="309"/>
      <c r="NHY24" s="310"/>
      <c r="NHZ24" s="343"/>
      <c r="NIA24" s="343"/>
      <c r="NIB24" s="343"/>
      <c r="NIC24" s="343"/>
      <c r="NID24" s="343"/>
      <c r="NIE24" s="343"/>
      <c r="NIF24" s="343"/>
      <c r="NIG24" s="343"/>
      <c r="NIH24" s="307"/>
      <c r="NII24" s="335"/>
      <c r="NIJ24" s="336"/>
      <c r="NIK24" s="337"/>
      <c r="NIL24" s="308"/>
      <c r="NIM24" s="309"/>
      <c r="NIN24" s="310"/>
      <c r="NIO24" s="343"/>
      <c r="NIP24" s="343"/>
      <c r="NIQ24" s="343"/>
      <c r="NIR24" s="343"/>
      <c r="NIS24" s="343"/>
      <c r="NIT24" s="343"/>
      <c r="NIU24" s="343"/>
      <c r="NIV24" s="343"/>
      <c r="NIW24" s="307"/>
      <c r="NIX24" s="335"/>
      <c r="NIY24" s="336"/>
      <c r="NIZ24" s="337"/>
      <c r="NJA24" s="308"/>
      <c r="NJB24" s="309"/>
      <c r="NJC24" s="310"/>
      <c r="NJD24" s="343"/>
      <c r="NJE24" s="343"/>
      <c r="NJF24" s="343"/>
      <c r="NJG24" s="343"/>
      <c r="NJH24" s="343"/>
      <c r="NJI24" s="343"/>
      <c r="NJJ24" s="343"/>
      <c r="NJK24" s="343"/>
      <c r="NJL24" s="307"/>
      <c r="NJM24" s="335"/>
      <c r="NJN24" s="336"/>
      <c r="NJO24" s="337"/>
      <c r="NJP24" s="308"/>
      <c r="NJQ24" s="309"/>
      <c r="NJR24" s="310"/>
      <c r="NJS24" s="343"/>
      <c r="NJT24" s="343"/>
      <c r="NJU24" s="343"/>
      <c r="NJV24" s="343"/>
      <c r="NJW24" s="343"/>
      <c r="NJX24" s="343"/>
      <c r="NJY24" s="343"/>
      <c r="NJZ24" s="343"/>
      <c r="NKA24" s="307"/>
      <c r="NKB24" s="335"/>
      <c r="NKC24" s="336"/>
      <c r="NKD24" s="337"/>
      <c r="NKE24" s="308"/>
      <c r="NKF24" s="309"/>
      <c r="NKG24" s="310"/>
      <c r="NKH24" s="343"/>
      <c r="NKI24" s="343"/>
      <c r="NKJ24" s="343"/>
      <c r="NKK24" s="343"/>
      <c r="NKL24" s="343"/>
      <c r="NKM24" s="343"/>
      <c r="NKN24" s="343"/>
      <c r="NKO24" s="343"/>
      <c r="NKP24" s="307"/>
      <c r="NKQ24" s="335"/>
      <c r="NKR24" s="336"/>
      <c r="NKS24" s="337"/>
      <c r="NKT24" s="308"/>
      <c r="NKU24" s="309"/>
      <c r="NKV24" s="310"/>
      <c r="NKW24" s="343"/>
      <c r="NKX24" s="343"/>
      <c r="NKY24" s="343"/>
      <c r="NKZ24" s="343"/>
      <c r="NLA24" s="343"/>
      <c r="NLB24" s="343"/>
      <c r="NLC24" s="343"/>
      <c r="NLD24" s="343"/>
      <c r="NLE24" s="307"/>
      <c r="NLF24" s="335"/>
      <c r="NLG24" s="336"/>
      <c r="NLH24" s="337"/>
      <c r="NLI24" s="308"/>
      <c r="NLJ24" s="309"/>
      <c r="NLK24" s="310"/>
      <c r="NLL24" s="343"/>
      <c r="NLM24" s="343"/>
      <c r="NLN24" s="343"/>
      <c r="NLO24" s="343"/>
      <c r="NLP24" s="343"/>
      <c r="NLQ24" s="343"/>
      <c r="NLR24" s="343"/>
      <c r="NLS24" s="343"/>
      <c r="NLT24" s="307"/>
      <c r="NLU24" s="335"/>
      <c r="NLV24" s="336"/>
      <c r="NLW24" s="337"/>
      <c r="NLX24" s="308"/>
      <c r="NLY24" s="309"/>
      <c r="NLZ24" s="310"/>
      <c r="NMA24" s="343"/>
      <c r="NMB24" s="343"/>
      <c r="NMC24" s="343"/>
      <c r="NMD24" s="343"/>
      <c r="NME24" s="343"/>
      <c r="NMF24" s="343"/>
      <c r="NMG24" s="343"/>
      <c r="NMH24" s="343"/>
      <c r="NMI24" s="307"/>
      <c r="NMJ24" s="335"/>
      <c r="NMK24" s="336"/>
      <c r="NML24" s="337"/>
      <c r="NMM24" s="308"/>
      <c r="NMN24" s="309"/>
      <c r="NMO24" s="310"/>
      <c r="NMP24" s="343"/>
      <c r="NMQ24" s="343"/>
      <c r="NMR24" s="343"/>
      <c r="NMS24" s="343"/>
      <c r="NMT24" s="343"/>
      <c r="NMU24" s="343"/>
      <c r="NMV24" s="343"/>
      <c r="NMW24" s="343"/>
      <c r="NMX24" s="307"/>
      <c r="NMY24" s="335"/>
      <c r="NMZ24" s="336"/>
      <c r="NNA24" s="337"/>
      <c r="NNB24" s="308"/>
      <c r="NNC24" s="309"/>
      <c r="NND24" s="310"/>
      <c r="NNE24" s="343"/>
      <c r="NNF24" s="343"/>
      <c r="NNG24" s="343"/>
      <c r="NNH24" s="343"/>
      <c r="NNI24" s="343"/>
      <c r="NNJ24" s="343"/>
      <c r="NNK24" s="343"/>
      <c r="NNL24" s="343"/>
      <c r="NNM24" s="307"/>
      <c r="NNN24" s="335"/>
      <c r="NNO24" s="336"/>
      <c r="NNP24" s="337"/>
      <c r="NNQ24" s="308"/>
      <c r="NNR24" s="309"/>
      <c r="NNS24" s="310"/>
      <c r="NNT24" s="343"/>
      <c r="NNU24" s="343"/>
      <c r="NNV24" s="343"/>
      <c r="NNW24" s="343"/>
      <c r="NNX24" s="343"/>
      <c r="NNY24" s="343"/>
      <c r="NNZ24" s="343"/>
      <c r="NOA24" s="343"/>
      <c r="NOB24" s="307"/>
      <c r="NOC24" s="335"/>
      <c r="NOD24" s="336"/>
      <c r="NOE24" s="337"/>
      <c r="NOF24" s="308"/>
      <c r="NOG24" s="309"/>
      <c r="NOH24" s="310"/>
      <c r="NOI24" s="343"/>
      <c r="NOJ24" s="343"/>
      <c r="NOK24" s="343"/>
      <c r="NOL24" s="343"/>
      <c r="NOM24" s="343"/>
      <c r="NON24" s="343"/>
      <c r="NOO24" s="343"/>
      <c r="NOP24" s="343"/>
      <c r="NOQ24" s="307"/>
      <c r="NOR24" s="335"/>
      <c r="NOS24" s="336"/>
      <c r="NOT24" s="337"/>
      <c r="NOU24" s="308"/>
      <c r="NOV24" s="309"/>
      <c r="NOW24" s="310"/>
      <c r="NOX24" s="343"/>
      <c r="NOY24" s="343"/>
      <c r="NOZ24" s="343"/>
      <c r="NPA24" s="343"/>
      <c r="NPB24" s="343"/>
      <c r="NPC24" s="343"/>
      <c r="NPD24" s="343"/>
      <c r="NPE24" s="343"/>
      <c r="NPF24" s="307"/>
      <c r="NPG24" s="335"/>
      <c r="NPH24" s="336"/>
      <c r="NPI24" s="337"/>
      <c r="NPJ24" s="308"/>
      <c r="NPK24" s="309"/>
      <c r="NPL24" s="310"/>
      <c r="NPM24" s="343"/>
      <c r="NPN24" s="343"/>
      <c r="NPO24" s="343"/>
      <c r="NPP24" s="343"/>
      <c r="NPQ24" s="343"/>
      <c r="NPR24" s="343"/>
      <c r="NPS24" s="343"/>
      <c r="NPT24" s="343"/>
      <c r="NPU24" s="307"/>
      <c r="NPV24" s="335"/>
      <c r="NPW24" s="336"/>
      <c r="NPX24" s="337"/>
      <c r="NPY24" s="308"/>
      <c r="NPZ24" s="309"/>
      <c r="NQA24" s="310"/>
      <c r="NQB24" s="343"/>
      <c r="NQC24" s="343"/>
      <c r="NQD24" s="343"/>
      <c r="NQE24" s="343"/>
      <c r="NQF24" s="343"/>
      <c r="NQG24" s="343"/>
      <c r="NQH24" s="343"/>
      <c r="NQI24" s="343"/>
      <c r="NQJ24" s="307"/>
      <c r="NQK24" s="335"/>
      <c r="NQL24" s="336"/>
      <c r="NQM24" s="337"/>
      <c r="NQN24" s="308"/>
      <c r="NQO24" s="309"/>
      <c r="NQP24" s="310"/>
      <c r="NQQ24" s="343"/>
      <c r="NQR24" s="343"/>
      <c r="NQS24" s="343"/>
      <c r="NQT24" s="343"/>
      <c r="NQU24" s="343"/>
      <c r="NQV24" s="343"/>
      <c r="NQW24" s="343"/>
      <c r="NQX24" s="343"/>
      <c r="NQY24" s="307"/>
      <c r="NQZ24" s="335"/>
      <c r="NRA24" s="336"/>
      <c r="NRB24" s="337"/>
      <c r="NRC24" s="308"/>
      <c r="NRD24" s="309"/>
      <c r="NRE24" s="310"/>
      <c r="NRF24" s="343"/>
      <c r="NRG24" s="343"/>
      <c r="NRH24" s="343"/>
      <c r="NRI24" s="343"/>
      <c r="NRJ24" s="343"/>
      <c r="NRK24" s="343"/>
      <c r="NRL24" s="343"/>
      <c r="NRM24" s="343"/>
      <c r="NRN24" s="307"/>
      <c r="NRO24" s="335"/>
      <c r="NRP24" s="336"/>
      <c r="NRQ24" s="337"/>
      <c r="NRR24" s="308"/>
      <c r="NRS24" s="309"/>
      <c r="NRT24" s="310"/>
      <c r="NRU24" s="343"/>
      <c r="NRV24" s="343"/>
      <c r="NRW24" s="343"/>
      <c r="NRX24" s="343"/>
      <c r="NRY24" s="343"/>
      <c r="NRZ24" s="343"/>
      <c r="NSA24" s="343"/>
      <c r="NSB24" s="343"/>
      <c r="NSC24" s="307"/>
      <c r="NSD24" s="335"/>
      <c r="NSE24" s="336"/>
      <c r="NSF24" s="337"/>
      <c r="NSG24" s="308"/>
      <c r="NSH24" s="309"/>
      <c r="NSI24" s="310"/>
      <c r="NSJ24" s="343"/>
      <c r="NSK24" s="343"/>
      <c r="NSL24" s="343"/>
      <c r="NSM24" s="343"/>
      <c r="NSN24" s="343"/>
      <c r="NSO24" s="343"/>
      <c r="NSP24" s="343"/>
      <c r="NSQ24" s="343"/>
      <c r="NSR24" s="307"/>
      <c r="NSS24" s="335"/>
      <c r="NST24" s="336"/>
      <c r="NSU24" s="337"/>
      <c r="NSV24" s="308"/>
      <c r="NSW24" s="309"/>
      <c r="NSX24" s="310"/>
      <c r="NSY24" s="343"/>
      <c r="NSZ24" s="343"/>
      <c r="NTA24" s="343"/>
      <c r="NTB24" s="343"/>
      <c r="NTC24" s="343"/>
      <c r="NTD24" s="343"/>
      <c r="NTE24" s="343"/>
      <c r="NTF24" s="343"/>
      <c r="NTG24" s="307"/>
      <c r="NTH24" s="335"/>
      <c r="NTI24" s="336"/>
      <c r="NTJ24" s="337"/>
      <c r="NTK24" s="308"/>
      <c r="NTL24" s="309"/>
      <c r="NTM24" s="310"/>
      <c r="NTN24" s="343"/>
      <c r="NTO24" s="343"/>
      <c r="NTP24" s="343"/>
      <c r="NTQ24" s="343"/>
      <c r="NTR24" s="343"/>
      <c r="NTS24" s="343"/>
      <c r="NTT24" s="343"/>
      <c r="NTU24" s="343"/>
      <c r="NTV24" s="307"/>
      <c r="NTW24" s="335"/>
      <c r="NTX24" s="336"/>
      <c r="NTY24" s="337"/>
      <c r="NTZ24" s="308"/>
      <c r="NUA24" s="309"/>
      <c r="NUB24" s="310"/>
      <c r="NUC24" s="343"/>
      <c r="NUD24" s="343"/>
      <c r="NUE24" s="343"/>
      <c r="NUF24" s="343"/>
      <c r="NUG24" s="343"/>
      <c r="NUH24" s="343"/>
      <c r="NUI24" s="343"/>
      <c r="NUJ24" s="343"/>
      <c r="NUK24" s="307"/>
      <c r="NUL24" s="335"/>
      <c r="NUM24" s="336"/>
      <c r="NUN24" s="337"/>
      <c r="NUO24" s="308"/>
      <c r="NUP24" s="309"/>
      <c r="NUQ24" s="310"/>
      <c r="NUR24" s="343"/>
      <c r="NUS24" s="343"/>
      <c r="NUT24" s="343"/>
      <c r="NUU24" s="343"/>
      <c r="NUV24" s="343"/>
      <c r="NUW24" s="343"/>
      <c r="NUX24" s="343"/>
      <c r="NUY24" s="343"/>
      <c r="NUZ24" s="307"/>
      <c r="NVA24" s="335"/>
      <c r="NVB24" s="336"/>
      <c r="NVC24" s="337"/>
      <c r="NVD24" s="308"/>
      <c r="NVE24" s="309"/>
      <c r="NVF24" s="310"/>
      <c r="NVG24" s="343"/>
      <c r="NVH24" s="343"/>
      <c r="NVI24" s="343"/>
      <c r="NVJ24" s="343"/>
      <c r="NVK24" s="343"/>
      <c r="NVL24" s="343"/>
      <c r="NVM24" s="343"/>
      <c r="NVN24" s="343"/>
      <c r="NVO24" s="307"/>
      <c r="NVP24" s="335"/>
      <c r="NVQ24" s="336"/>
      <c r="NVR24" s="337"/>
      <c r="NVS24" s="308"/>
      <c r="NVT24" s="309"/>
      <c r="NVU24" s="310"/>
      <c r="NVV24" s="343"/>
      <c r="NVW24" s="343"/>
      <c r="NVX24" s="343"/>
      <c r="NVY24" s="343"/>
      <c r="NVZ24" s="343"/>
      <c r="NWA24" s="343"/>
      <c r="NWB24" s="343"/>
      <c r="NWC24" s="343"/>
      <c r="NWD24" s="307"/>
      <c r="NWE24" s="335"/>
      <c r="NWF24" s="336"/>
      <c r="NWG24" s="337"/>
      <c r="NWH24" s="308"/>
      <c r="NWI24" s="309"/>
      <c r="NWJ24" s="310"/>
      <c r="NWK24" s="343"/>
      <c r="NWL24" s="343"/>
      <c r="NWM24" s="343"/>
      <c r="NWN24" s="343"/>
      <c r="NWO24" s="343"/>
      <c r="NWP24" s="343"/>
      <c r="NWQ24" s="343"/>
      <c r="NWR24" s="343"/>
      <c r="NWS24" s="307"/>
      <c r="NWT24" s="335"/>
      <c r="NWU24" s="336"/>
      <c r="NWV24" s="337"/>
      <c r="NWW24" s="308"/>
      <c r="NWX24" s="309"/>
      <c r="NWY24" s="310"/>
      <c r="NWZ24" s="343"/>
      <c r="NXA24" s="343"/>
      <c r="NXB24" s="343"/>
      <c r="NXC24" s="343"/>
      <c r="NXD24" s="343"/>
      <c r="NXE24" s="343"/>
      <c r="NXF24" s="343"/>
      <c r="NXG24" s="343"/>
      <c r="NXH24" s="307"/>
      <c r="NXI24" s="335"/>
      <c r="NXJ24" s="336"/>
      <c r="NXK24" s="337"/>
      <c r="NXL24" s="308"/>
      <c r="NXM24" s="309"/>
      <c r="NXN24" s="310"/>
      <c r="NXO24" s="343"/>
      <c r="NXP24" s="343"/>
      <c r="NXQ24" s="343"/>
      <c r="NXR24" s="343"/>
      <c r="NXS24" s="343"/>
      <c r="NXT24" s="343"/>
      <c r="NXU24" s="343"/>
      <c r="NXV24" s="343"/>
      <c r="NXW24" s="307"/>
      <c r="NXX24" s="335"/>
      <c r="NXY24" s="336"/>
      <c r="NXZ24" s="337"/>
      <c r="NYA24" s="308"/>
      <c r="NYB24" s="309"/>
      <c r="NYC24" s="310"/>
      <c r="NYD24" s="343"/>
      <c r="NYE24" s="343"/>
      <c r="NYF24" s="343"/>
      <c r="NYG24" s="343"/>
      <c r="NYH24" s="343"/>
      <c r="NYI24" s="343"/>
      <c r="NYJ24" s="343"/>
      <c r="NYK24" s="343"/>
      <c r="NYL24" s="307"/>
      <c r="NYM24" s="335"/>
      <c r="NYN24" s="336"/>
      <c r="NYO24" s="337"/>
      <c r="NYP24" s="308"/>
      <c r="NYQ24" s="309"/>
      <c r="NYR24" s="310"/>
      <c r="NYS24" s="343"/>
      <c r="NYT24" s="343"/>
      <c r="NYU24" s="343"/>
      <c r="NYV24" s="343"/>
      <c r="NYW24" s="343"/>
      <c r="NYX24" s="343"/>
      <c r="NYY24" s="343"/>
      <c r="NYZ24" s="343"/>
      <c r="NZA24" s="307"/>
      <c r="NZB24" s="335"/>
      <c r="NZC24" s="336"/>
      <c r="NZD24" s="337"/>
      <c r="NZE24" s="308"/>
      <c r="NZF24" s="309"/>
      <c r="NZG24" s="310"/>
      <c r="NZH24" s="343"/>
      <c r="NZI24" s="343"/>
      <c r="NZJ24" s="343"/>
      <c r="NZK24" s="343"/>
      <c r="NZL24" s="343"/>
      <c r="NZM24" s="343"/>
      <c r="NZN24" s="343"/>
      <c r="NZO24" s="343"/>
      <c r="NZP24" s="307"/>
      <c r="NZQ24" s="335"/>
      <c r="NZR24" s="336"/>
      <c r="NZS24" s="337"/>
      <c r="NZT24" s="308"/>
      <c r="NZU24" s="309"/>
      <c r="NZV24" s="310"/>
      <c r="NZW24" s="343"/>
      <c r="NZX24" s="343"/>
      <c r="NZY24" s="343"/>
      <c r="NZZ24" s="343"/>
      <c r="OAA24" s="343"/>
      <c r="OAB24" s="343"/>
      <c r="OAC24" s="343"/>
      <c r="OAD24" s="343"/>
      <c r="OAE24" s="307"/>
      <c r="OAF24" s="335"/>
      <c r="OAG24" s="336"/>
      <c r="OAH24" s="337"/>
      <c r="OAI24" s="308"/>
      <c r="OAJ24" s="309"/>
      <c r="OAK24" s="310"/>
      <c r="OAL24" s="343"/>
      <c r="OAM24" s="343"/>
      <c r="OAN24" s="343"/>
      <c r="OAO24" s="343"/>
      <c r="OAP24" s="343"/>
      <c r="OAQ24" s="343"/>
      <c r="OAR24" s="343"/>
      <c r="OAS24" s="343"/>
      <c r="OAT24" s="307"/>
      <c r="OAU24" s="335"/>
      <c r="OAV24" s="336"/>
      <c r="OAW24" s="337"/>
      <c r="OAX24" s="308"/>
      <c r="OAY24" s="309"/>
      <c r="OAZ24" s="310"/>
      <c r="OBA24" s="343"/>
      <c r="OBB24" s="343"/>
      <c r="OBC24" s="343"/>
      <c r="OBD24" s="343"/>
      <c r="OBE24" s="343"/>
      <c r="OBF24" s="343"/>
      <c r="OBG24" s="343"/>
      <c r="OBH24" s="343"/>
      <c r="OBI24" s="307"/>
      <c r="OBJ24" s="335"/>
      <c r="OBK24" s="336"/>
      <c r="OBL24" s="337"/>
      <c r="OBM24" s="308"/>
      <c r="OBN24" s="309"/>
      <c r="OBO24" s="310"/>
      <c r="OBP24" s="343"/>
      <c r="OBQ24" s="343"/>
      <c r="OBR24" s="343"/>
      <c r="OBS24" s="343"/>
      <c r="OBT24" s="343"/>
      <c r="OBU24" s="343"/>
      <c r="OBV24" s="343"/>
      <c r="OBW24" s="343"/>
      <c r="OBX24" s="307"/>
      <c r="OBY24" s="335"/>
      <c r="OBZ24" s="336"/>
      <c r="OCA24" s="337"/>
      <c r="OCB24" s="308"/>
      <c r="OCC24" s="309"/>
      <c r="OCD24" s="310"/>
      <c r="OCE24" s="343"/>
      <c r="OCF24" s="343"/>
      <c r="OCG24" s="343"/>
      <c r="OCH24" s="343"/>
      <c r="OCI24" s="343"/>
      <c r="OCJ24" s="343"/>
      <c r="OCK24" s="343"/>
      <c r="OCL24" s="343"/>
      <c r="OCM24" s="307"/>
      <c r="OCN24" s="335"/>
      <c r="OCO24" s="336"/>
      <c r="OCP24" s="337"/>
      <c r="OCQ24" s="308"/>
      <c r="OCR24" s="309"/>
      <c r="OCS24" s="310"/>
      <c r="OCT24" s="343"/>
      <c r="OCU24" s="343"/>
      <c r="OCV24" s="343"/>
      <c r="OCW24" s="343"/>
      <c r="OCX24" s="343"/>
      <c r="OCY24" s="343"/>
      <c r="OCZ24" s="343"/>
      <c r="ODA24" s="343"/>
      <c r="ODB24" s="307"/>
      <c r="ODC24" s="335"/>
      <c r="ODD24" s="336"/>
      <c r="ODE24" s="337"/>
      <c r="ODF24" s="308"/>
      <c r="ODG24" s="309"/>
      <c r="ODH24" s="310"/>
      <c r="ODI24" s="343"/>
      <c r="ODJ24" s="343"/>
      <c r="ODK24" s="343"/>
      <c r="ODL24" s="343"/>
      <c r="ODM24" s="343"/>
      <c r="ODN24" s="343"/>
      <c r="ODO24" s="343"/>
      <c r="ODP24" s="343"/>
      <c r="ODQ24" s="307"/>
      <c r="ODR24" s="335"/>
      <c r="ODS24" s="336"/>
      <c r="ODT24" s="337"/>
      <c r="ODU24" s="308"/>
      <c r="ODV24" s="309"/>
      <c r="ODW24" s="310"/>
      <c r="ODX24" s="343"/>
      <c r="ODY24" s="343"/>
      <c r="ODZ24" s="343"/>
      <c r="OEA24" s="343"/>
      <c r="OEB24" s="343"/>
      <c r="OEC24" s="343"/>
      <c r="OED24" s="343"/>
      <c r="OEE24" s="343"/>
      <c r="OEF24" s="307"/>
      <c r="OEG24" s="335"/>
      <c r="OEH24" s="336"/>
      <c r="OEI24" s="337"/>
      <c r="OEJ24" s="308"/>
      <c r="OEK24" s="309"/>
      <c r="OEL24" s="310"/>
      <c r="OEM24" s="343"/>
      <c r="OEN24" s="343"/>
      <c r="OEO24" s="343"/>
      <c r="OEP24" s="343"/>
      <c r="OEQ24" s="343"/>
      <c r="OER24" s="343"/>
      <c r="OES24" s="343"/>
      <c r="OET24" s="343"/>
      <c r="OEU24" s="307"/>
      <c r="OEV24" s="335"/>
      <c r="OEW24" s="336"/>
      <c r="OEX24" s="337"/>
      <c r="OEY24" s="308"/>
      <c r="OEZ24" s="309"/>
      <c r="OFA24" s="310"/>
      <c r="OFB24" s="343"/>
      <c r="OFC24" s="343"/>
      <c r="OFD24" s="343"/>
      <c r="OFE24" s="343"/>
      <c r="OFF24" s="343"/>
      <c r="OFG24" s="343"/>
      <c r="OFH24" s="343"/>
      <c r="OFI24" s="343"/>
      <c r="OFJ24" s="307"/>
      <c r="OFK24" s="335"/>
      <c r="OFL24" s="336"/>
      <c r="OFM24" s="337"/>
      <c r="OFN24" s="308"/>
      <c r="OFO24" s="309"/>
      <c r="OFP24" s="310"/>
      <c r="OFQ24" s="343"/>
      <c r="OFR24" s="343"/>
      <c r="OFS24" s="343"/>
      <c r="OFT24" s="343"/>
      <c r="OFU24" s="343"/>
      <c r="OFV24" s="343"/>
      <c r="OFW24" s="343"/>
      <c r="OFX24" s="343"/>
      <c r="OFY24" s="307"/>
      <c r="OFZ24" s="335"/>
      <c r="OGA24" s="336"/>
      <c r="OGB24" s="337"/>
      <c r="OGC24" s="308"/>
      <c r="OGD24" s="309"/>
      <c r="OGE24" s="310"/>
      <c r="OGF24" s="343"/>
      <c r="OGG24" s="343"/>
      <c r="OGH24" s="343"/>
      <c r="OGI24" s="343"/>
      <c r="OGJ24" s="343"/>
      <c r="OGK24" s="343"/>
      <c r="OGL24" s="343"/>
      <c r="OGM24" s="343"/>
      <c r="OGN24" s="307"/>
      <c r="OGO24" s="335"/>
      <c r="OGP24" s="336"/>
      <c r="OGQ24" s="337"/>
      <c r="OGR24" s="308"/>
      <c r="OGS24" s="309"/>
      <c r="OGT24" s="310"/>
      <c r="OGU24" s="343"/>
      <c r="OGV24" s="343"/>
      <c r="OGW24" s="343"/>
      <c r="OGX24" s="343"/>
      <c r="OGY24" s="343"/>
      <c r="OGZ24" s="343"/>
      <c r="OHA24" s="343"/>
      <c r="OHB24" s="343"/>
      <c r="OHC24" s="307"/>
      <c r="OHD24" s="335"/>
      <c r="OHE24" s="336"/>
      <c r="OHF24" s="337"/>
      <c r="OHG24" s="308"/>
      <c r="OHH24" s="309"/>
      <c r="OHI24" s="310"/>
      <c r="OHJ24" s="343"/>
      <c r="OHK24" s="343"/>
      <c r="OHL24" s="343"/>
      <c r="OHM24" s="343"/>
      <c r="OHN24" s="343"/>
      <c r="OHO24" s="343"/>
      <c r="OHP24" s="343"/>
      <c r="OHQ24" s="343"/>
      <c r="OHR24" s="307"/>
      <c r="OHS24" s="335"/>
      <c r="OHT24" s="336"/>
      <c r="OHU24" s="337"/>
      <c r="OHV24" s="308"/>
      <c r="OHW24" s="309"/>
      <c r="OHX24" s="310"/>
      <c r="OHY24" s="343"/>
      <c r="OHZ24" s="343"/>
      <c r="OIA24" s="343"/>
      <c r="OIB24" s="343"/>
      <c r="OIC24" s="343"/>
      <c r="OID24" s="343"/>
      <c r="OIE24" s="343"/>
      <c r="OIF24" s="343"/>
      <c r="OIG24" s="307"/>
      <c r="OIH24" s="335"/>
      <c r="OII24" s="336"/>
      <c r="OIJ24" s="337"/>
      <c r="OIK24" s="308"/>
      <c r="OIL24" s="309"/>
      <c r="OIM24" s="310"/>
      <c r="OIN24" s="343"/>
      <c r="OIO24" s="343"/>
      <c r="OIP24" s="343"/>
      <c r="OIQ24" s="343"/>
      <c r="OIR24" s="343"/>
      <c r="OIS24" s="343"/>
      <c r="OIT24" s="343"/>
      <c r="OIU24" s="343"/>
      <c r="OIV24" s="307"/>
      <c r="OIW24" s="335"/>
      <c r="OIX24" s="336"/>
      <c r="OIY24" s="337"/>
      <c r="OIZ24" s="308"/>
      <c r="OJA24" s="309"/>
      <c r="OJB24" s="310"/>
      <c r="OJC24" s="343"/>
      <c r="OJD24" s="343"/>
      <c r="OJE24" s="343"/>
      <c r="OJF24" s="343"/>
      <c r="OJG24" s="343"/>
      <c r="OJH24" s="343"/>
      <c r="OJI24" s="343"/>
      <c r="OJJ24" s="343"/>
      <c r="OJK24" s="307"/>
      <c r="OJL24" s="335"/>
      <c r="OJM24" s="336"/>
      <c r="OJN24" s="337"/>
      <c r="OJO24" s="308"/>
      <c r="OJP24" s="309"/>
      <c r="OJQ24" s="310"/>
      <c r="OJR24" s="343"/>
      <c r="OJS24" s="343"/>
      <c r="OJT24" s="343"/>
      <c r="OJU24" s="343"/>
      <c r="OJV24" s="343"/>
      <c r="OJW24" s="343"/>
      <c r="OJX24" s="343"/>
      <c r="OJY24" s="343"/>
      <c r="OJZ24" s="307"/>
      <c r="OKA24" s="335"/>
      <c r="OKB24" s="336"/>
      <c r="OKC24" s="337"/>
      <c r="OKD24" s="308"/>
      <c r="OKE24" s="309"/>
      <c r="OKF24" s="310"/>
      <c r="OKG24" s="343"/>
      <c r="OKH24" s="343"/>
      <c r="OKI24" s="343"/>
      <c r="OKJ24" s="343"/>
      <c r="OKK24" s="343"/>
      <c r="OKL24" s="343"/>
      <c r="OKM24" s="343"/>
      <c r="OKN24" s="343"/>
      <c r="OKO24" s="307"/>
      <c r="OKP24" s="335"/>
      <c r="OKQ24" s="336"/>
      <c r="OKR24" s="337"/>
      <c r="OKS24" s="308"/>
      <c r="OKT24" s="309"/>
      <c r="OKU24" s="310"/>
      <c r="OKV24" s="343"/>
      <c r="OKW24" s="343"/>
      <c r="OKX24" s="343"/>
      <c r="OKY24" s="343"/>
      <c r="OKZ24" s="343"/>
      <c r="OLA24" s="343"/>
      <c r="OLB24" s="343"/>
      <c r="OLC24" s="343"/>
      <c r="OLD24" s="307"/>
      <c r="OLE24" s="335"/>
      <c r="OLF24" s="336"/>
      <c r="OLG24" s="337"/>
      <c r="OLH24" s="308"/>
      <c r="OLI24" s="309"/>
      <c r="OLJ24" s="310"/>
      <c r="OLK24" s="343"/>
      <c r="OLL24" s="343"/>
      <c r="OLM24" s="343"/>
      <c r="OLN24" s="343"/>
      <c r="OLO24" s="343"/>
      <c r="OLP24" s="343"/>
      <c r="OLQ24" s="343"/>
      <c r="OLR24" s="343"/>
      <c r="OLS24" s="307"/>
      <c r="OLT24" s="335"/>
      <c r="OLU24" s="336"/>
      <c r="OLV24" s="337"/>
      <c r="OLW24" s="308"/>
      <c r="OLX24" s="309"/>
      <c r="OLY24" s="310"/>
      <c r="OLZ24" s="343"/>
      <c r="OMA24" s="343"/>
      <c r="OMB24" s="343"/>
      <c r="OMC24" s="343"/>
      <c r="OMD24" s="343"/>
      <c r="OME24" s="343"/>
      <c r="OMF24" s="343"/>
      <c r="OMG24" s="343"/>
      <c r="OMH24" s="307"/>
      <c r="OMI24" s="335"/>
      <c r="OMJ24" s="336"/>
      <c r="OMK24" s="337"/>
      <c r="OML24" s="308"/>
      <c r="OMM24" s="309"/>
      <c r="OMN24" s="310"/>
      <c r="OMO24" s="343"/>
      <c r="OMP24" s="343"/>
      <c r="OMQ24" s="343"/>
      <c r="OMR24" s="343"/>
      <c r="OMS24" s="343"/>
      <c r="OMT24" s="343"/>
      <c r="OMU24" s="343"/>
      <c r="OMV24" s="343"/>
      <c r="OMW24" s="307"/>
      <c r="OMX24" s="335"/>
      <c r="OMY24" s="336"/>
      <c r="OMZ24" s="337"/>
      <c r="ONA24" s="308"/>
      <c r="ONB24" s="309"/>
      <c r="ONC24" s="310"/>
      <c r="OND24" s="343"/>
      <c r="ONE24" s="343"/>
      <c r="ONF24" s="343"/>
      <c r="ONG24" s="343"/>
      <c r="ONH24" s="343"/>
      <c r="ONI24" s="343"/>
      <c r="ONJ24" s="343"/>
      <c r="ONK24" s="343"/>
      <c r="ONL24" s="307"/>
      <c r="ONM24" s="335"/>
      <c r="ONN24" s="336"/>
      <c r="ONO24" s="337"/>
      <c r="ONP24" s="308"/>
      <c r="ONQ24" s="309"/>
      <c r="ONR24" s="310"/>
      <c r="ONS24" s="343"/>
      <c r="ONT24" s="343"/>
      <c r="ONU24" s="343"/>
      <c r="ONV24" s="343"/>
      <c r="ONW24" s="343"/>
      <c r="ONX24" s="343"/>
      <c r="ONY24" s="343"/>
      <c r="ONZ24" s="343"/>
      <c r="OOA24" s="307"/>
      <c r="OOB24" s="335"/>
      <c r="OOC24" s="336"/>
      <c r="OOD24" s="337"/>
      <c r="OOE24" s="308"/>
      <c r="OOF24" s="309"/>
      <c r="OOG24" s="310"/>
      <c r="OOH24" s="343"/>
      <c r="OOI24" s="343"/>
      <c r="OOJ24" s="343"/>
      <c r="OOK24" s="343"/>
      <c r="OOL24" s="343"/>
      <c r="OOM24" s="343"/>
      <c r="OON24" s="343"/>
      <c r="OOO24" s="343"/>
      <c r="OOP24" s="307"/>
      <c r="OOQ24" s="335"/>
      <c r="OOR24" s="336"/>
      <c r="OOS24" s="337"/>
      <c r="OOT24" s="308"/>
      <c r="OOU24" s="309"/>
      <c r="OOV24" s="310"/>
      <c r="OOW24" s="343"/>
      <c r="OOX24" s="343"/>
      <c r="OOY24" s="343"/>
      <c r="OOZ24" s="343"/>
      <c r="OPA24" s="343"/>
      <c r="OPB24" s="343"/>
      <c r="OPC24" s="343"/>
      <c r="OPD24" s="343"/>
      <c r="OPE24" s="307"/>
      <c r="OPF24" s="335"/>
      <c r="OPG24" s="336"/>
      <c r="OPH24" s="337"/>
      <c r="OPI24" s="308"/>
      <c r="OPJ24" s="309"/>
      <c r="OPK24" s="310"/>
      <c r="OPL24" s="343"/>
      <c r="OPM24" s="343"/>
      <c r="OPN24" s="343"/>
      <c r="OPO24" s="343"/>
      <c r="OPP24" s="343"/>
      <c r="OPQ24" s="343"/>
      <c r="OPR24" s="343"/>
      <c r="OPS24" s="343"/>
      <c r="OPT24" s="307"/>
      <c r="OPU24" s="335"/>
      <c r="OPV24" s="336"/>
      <c r="OPW24" s="337"/>
      <c r="OPX24" s="308"/>
      <c r="OPY24" s="309"/>
      <c r="OPZ24" s="310"/>
      <c r="OQA24" s="343"/>
      <c r="OQB24" s="343"/>
      <c r="OQC24" s="343"/>
      <c r="OQD24" s="343"/>
      <c r="OQE24" s="343"/>
      <c r="OQF24" s="343"/>
      <c r="OQG24" s="343"/>
      <c r="OQH24" s="343"/>
      <c r="OQI24" s="307"/>
      <c r="OQJ24" s="335"/>
      <c r="OQK24" s="336"/>
      <c r="OQL24" s="337"/>
      <c r="OQM24" s="308"/>
      <c r="OQN24" s="309"/>
      <c r="OQO24" s="310"/>
      <c r="OQP24" s="343"/>
      <c r="OQQ24" s="343"/>
      <c r="OQR24" s="343"/>
      <c r="OQS24" s="343"/>
      <c r="OQT24" s="343"/>
      <c r="OQU24" s="343"/>
      <c r="OQV24" s="343"/>
      <c r="OQW24" s="343"/>
      <c r="OQX24" s="307"/>
      <c r="OQY24" s="335"/>
      <c r="OQZ24" s="336"/>
      <c r="ORA24" s="337"/>
      <c r="ORB24" s="308"/>
      <c r="ORC24" s="309"/>
      <c r="ORD24" s="310"/>
      <c r="ORE24" s="343"/>
      <c r="ORF24" s="343"/>
      <c r="ORG24" s="343"/>
      <c r="ORH24" s="343"/>
      <c r="ORI24" s="343"/>
      <c r="ORJ24" s="343"/>
      <c r="ORK24" s="343"/>
      <c r="ORL24" s="343"/>
      <c r="ORM24" s="307"/>
      <c r="ORN24" s="335"/>
      <c r="ORO24" s="336"/>
      <c r="ORP24" s="337"/>
      <c r="ORQ24" s="308"/>
      <c r="ORR24" s="309"/>
      <c r="ORS24" s="310"/>
      <c r="ORT24" s="343"/>
      <c r="ORU24" s="343"/>
      <c r="ORV24" s="343"/>
      <c r="ORW24" s="343"/>
      <c r="ORX24" s="343"/>
      <c r="ORY24" s="343"/>
      <c r="ORZ24" s="343"/>
      <c r="OSA24" s="343"/>
      <c r="OSB24" s="307"/>
      <c r="OSC24" s="335"/>
      <c r="OSD24" s="336"/>
      <c r="OSE24" s="337"/>
      <c r="OSF24" s="308"/>
      <c r="OSG24" s="309"/>
      <c r="OSH24" s="310"/>
      <c r="OSI24" s="343"/>
      <c r="OSJ24" s="343"/>
      <c r="OSK24" s="343"/>
      <c r="OSL24" s="343"/>
      <c r="OSM24" s="343"/>
      <c r="OSN24" s="343"/>
      <c r="OSO24" s="343"/>
      <c r="OSP24" s="343"/>
      <c r="OSQ24" s="307"/>
      <c r="OSR24" s="335"/>
      <c r="OSS24" s="336"/>
      <c r="OST24" s="337"/>
      <c r="OSU24" s="308"/>
      <c r="OSV24" s="309"/>
      <c r="OSW24" s="310"/>
      <c r="OSX24" s="343"/>
      <c r="OSY24" s="343"/>
      <c r="OSZ24" s="343"/>
      <c r="OTA24" s="343"/>
      <c r="OTB24" s="343"/>
      <c r="OTC24" s="343"/>
      <c r="OTD24" s="343"/>
      <c r="OTE24" s="343"/>
      <c r="OTF24" s="307"/>
      <c r="OTG24" s="335"/>
      <c r="OTH24" s="336"/>
      <c r="OTI24" s="337"/>
      <c r="OTJ24" s="308"/>
      <c r="OTK24" s="309"/>
      <c r="OTL24" s="310"/>
      <c r="OTM24" s="343"/>
      <c r="OTN24" s="343"/>
      <c r="OTO24" s="343"/>
      <c r="OTP24" s="343"/>
      <c r="OTQ24" s="343"/>
      <c r="OTR24" s="343"/>
      <c r="OTS24" s="343"/>
      <c r="OTT24" s="343"/>
      <c r="OTU24" s="307"/>
      <c r="OTV24" s="335"/>
      <c r="OTW24" s="336"/>
      <c r="OTX24" s="337"/>
      <c r="OTY24" s="308"/>
      <c r="OTZ24" s="309"/>
      <c r="OUA24" s="310"/>
      <c r="OUB24" s="343"/>
      <c r="OUC24" s="343"/>
      <c r="OUD24" s="343"/>
      <c r="OUE24" s="343"/>
      <c r="OUF24" s="343"/>
      <c r="OUG24" s="343"/>
      <c r="OUH24" s="343"/>
      <c r="OUI24" s="343"/>
      <c r="OUJ24" s="307"/>
      <c r="OUK24" s="335"/>
      <c r="OUL24" s="336"/>
      <c r="OUM24" s="337"/>
      <c r="OUN24" s="308"/>
      <c r="OUO24" s="309"/>
      <c r="OUP24" s="310"/>
      <c r="OUQ24" s="343"/>
      <c r="OUR24" s="343"/>
      <c r="OUS24" s="343"/>
      <c r="OUT24" s="343"/>
      <c r="OUU24" s="343"/>
      <c r="OUV24" s="343"/>
      <c r="OUW24" s="343"/>
      <c r="OUX24" s="343"/>
      <c r="OUY24" s="307"/>
      <c r="OUZ24" s="335"/>
      <c r="OVA24" s="336"/>
      <c r="OVB24" s="337"/>
      <c r="OVC24" s="308"/>
      <c r="OVD24" s="309"/>
      <c r="OVE24" s="310"/>
      <c r="OVF24" s="343"/>
      <c r="OVG24" s="343"/>
      <c r="OVH24" s="343"/>
      <c r="OVI24" s="343"/>
      <c r="OVJ24" s="343"/>
      <c r="OVK24" s="343"/>
      <c r="OVL24" s="343"/>
      <c r="OVM24" s="343"/>
      <c r="OVN24" s="307"/>
      <c r="OVO24" s="335"/>
      <c r="OVP24" s="336"/>
      <c r="OVQ24" s="337"/>
      <c r="OVR24" s="308"/>
      <c r="OVS24" s="309"/>
      <c r="OVT24" s="310"/>
      <c r="OVU24" s="343"/>
      <c r="OVV24" s="343"/>
      <c r="OVW24" s="343"/>
      <c r="OVX24" s="343"/>
      <c r="OVY24" s="343"/>
      <c r="OVZ24" s="343"/>
      <c r="OWA24" s="343"/>
      <c r="OWB24" s="343"/>
      <c r="OWC24" s="307"/>
      <c r="OWD24" s="335"/>
      <c r="OWE24" s="336"/>
      <c r="OWF24" s="337"/>
      <c r="OWG24" s="308"/>
      <c r="OWH24" s="309"/>
      <c r="OWI24" s="310"/>
      <c r="OWJ24" s="343"/>
      <c r="OWK24" s="343"/>
      <c r="OWL24" s="343"/>
      <c r="OWM24" s="343"/>
      <c r="OWN24" s="343"/>
      <c r="OWO24" s="343"/>
      <c r="OWP24" s="343"/>
      <c r="OWQ24" s="343"/>
      <c r="OWR24" s="307"/>
      <c r="OWS24" s="335"/>
      <c r="OWT24" s="336"/>
      <c r="OWU24" s="337"/>
      <c r="OWV24" s="308"/>
      <c r="OWW24" s="309"/>
      <c r="OWX24" s="310"/>
      <c r="OWY24" s="343"/>
      <c r="OWZ24" s="343"/>
      <c r="OXA24" s="343"/>
      <c r="OXB24" s="343"/>
      <c r="OXC24" s="343"/>
      <c r="OXD24" s="343"/>
      <c r="OXE24" s="343"/>
      <c r="OXF24" s="343"/>
      <c r="OXG24" s="307"/>
      <c r="OXH24" s="335"/>
      <c r="OXI24" s="336"/>
      <c r="OXJ24" s="337"/>
      <c r="OXK24" s="308"/>
      <c r="OXL24" s="309"/>
      <c r="OXM24" s="310"/>
      <c r="OXN24" s="343"/>
      <c r="OXO24" s="343"/>
      <c r="OXP24" s="343"/>
      <c r="OXQ24" s="343"/>
      <c r="OXR24" s="343"/>
      <c r="OXS24" s="343"/>
      <c r="OXT24" s="343"/>
      <c r="OXU24" s="343"/>
      <c r="OXV24" s="307"/>
      <c r="OXW24" s="335"/>
      <c r="OXX24" s="336"/>
      <c r="OXY24" s="337"/>
      <c r="OXZ24" s="308"/>
      <c r="OYA24" s="309"/>
      <c r="OYB24" s="310"/>
      <c r="OYC24" s="343"/>
      <c r="OYD24" s="343"/>
      <c r="OYE24" s="343"/>
      <c r="OYF24" s="343"/>
      <c r="OYG24" s="343"/>
      <c r="OYH24" s="343"/>
      <c r="OYI24" s="343"/>
      <c r="OYJ24" s="343"/>
      <c r="OYK24" s="307"/>
      <c r="OYL24" s="335"/>
      <c r="OYM24" s="336"/>
      <c r="OYN24" s="337"/>
      <c r="OYO24" s="308"/>
      <c r="OYP24" s="309"/>
      <c r="OYQ24" s="310"/>
      <c r="OYR24" s="343"/>
      <c r="OYS24" s="343"/>
      <c r="OYT24" s="343"/>
      <c r="OYU24" s="343"/>
      <c r="OYV24" s="343"/>
      <c r="OYW24" s="343"/>
      <c r="OYX24" s="343"/>
      <c r="OYY24" s="343"/>
      <c r="OYZ24" s="307"/>
      <c r="OZA24" s="335"/>
      <c r="OZB24" s="336"/>
      <c r="OZC24" s="337"/>
      <c r="OZD24" s="308"/>
      <c r="OZE24" s="309"/>
      <c r="OZF24" s="310"/>
      <c r="OZG24" s="343"/>
      <c r="OZH24" s="343"/>
      <c r="OZI24" s="343"/>
      <c r="OZJ24" s="343"/>
      <c r="OZK24" s="343"/>
      <c r="OZL24" s="343"/>
      <c r="OZM24" s="343"/>
      <c r="OZN24" s="343"/>
      <c r="OZO24" s="307"/>
      <c r="OZP24" s="335"/>
      <c r="OZQ24" s="336"/>
      <c r="OZR24" s="337"/>
      <c r="OZS24" s="308"/>
      <c r="OZT24" s="309"/>
      <c r="OZU24" s="310"/>
      <c r="OZV24" s="343"/>
      <c r="OZW24" s="343"/>
      <c r="OZX24" s="343"/>
      <c r="OZY24" s="343"/>
      <c r="OZZ24" s="343"/>
      <c r="PAA24" s="343"/>
      <c r="PAB24" s="343"/>
      <c r="PAC24" s="343"/>
      <c r="PAD24" s="307"/>
      <c r="PAE24" s="335"/>
      <c r="PAF24" s="336"/>
      <c r="PAG24" s="337"/>
      <c r="PAH24" s="308"/>
      <c r="PAI24" s="309"/>
      <c r="PAJ24" s="310"/>
      <c r="PAK24" s="343"/>
      <c r="PAL24" s="343"/>
      <c r="PAM24" s="343"/>
      <c r="PAN24" s="343"/>
      <c r="PAO24" s="343"/>
      <c r="PAP24" s="343"/>
      <c r="PAQ24" s="343"/>
      <c r="PAR24" s="343"/>
      <c r="PAS24" s="307"/>
      <c r="PAT24" s="335"/>
      <c r="PAU24" s="336"/>
      <c r="PAV24" s="337"/>
      <c r="PAW24" s="308"/>
      <c r="PAX24" s="309"/>
      <c r="PAY24" s="310"/>
      <c r="PAZ24" s="343"/>
      <c r="PBA24" s="343"/>
      <c r="PBB24" s="343"/>
      <c r="PBC24" s="343"/>
      <c r="PBD24" s="343"/>
      <c r="PBE24" s="343"/>
      <c r="PBF24" s="343"/>
      <c r="PBG24" s="343"/>
      <c r="PBH24" s="307"/>
      <c r="PBI24" s="335"/>
      <c r="PBJ24" s="336"/>
      <c r="PBK24" s="337"/>
      <c r="PBL24" s="308"/>
      <c r="PBM24" s="309"/>
      <c r="PBN24" s="310"/>
      <c r="PBO24" s="343"/>
      <c r="PBP24" s="343"/>
      <c r="PBQ24" s="343"/>
      <c r="PBR24" s="343"/>
      <c r="PBS24" s="343"/>
      <c r="PBT24" s="343"/>
      <c r="PBU24" s="343"/>
      <c r="PBV24" s="343"/>
      <c r="PBW24" s="307"/>
      <c r="PBX24" s="335"/>
      <c r="PBY24" s="336"/>
      <c r="PBZ24" s="337"/>
      <c r="PCA24" s="308"/>
      <c r="PCB24" s="309"/>
      <c r="PCC24" s="310"/>
      <c r="PCD24" s="343"/>
      <c r="PCE24" s="343"/>
      <c r="PCF24" s="343"/>
      <c r="PCG24" s="343"/>
      <c r="PCH24" s="343"/>
      <c r="PCI24" s="343"/>
      <c r="PCJ24" s="343"/>
      <c r="PCK24" s="343"/>
      <c r="PCL24" s="307"/>
      <c r="PCM24" s="335"/>
      <c r="PCN24" s="336"/>
      <c r="PCO24" s="337"/>
      <c r="PCP24" s="308"/>
      <c r="PCQ24" s="309"/>
      <c r="PCR24" s="310"/>
      <c r="PCS24" s="343"/>
      <c r="PCT24" s="343"/>
      <c r="PCU24" s="343"/>
      <c r="PCV24" s="343"/>
      <c r="PCW24" s="343"/>
      <c r="PCX24" s="343"/>
      <c r="PCY24" s="343"/>
      <c r="PCZ24" s="343"/>
      <c r="PDA24" s="307"/>
      <c r="PDB24" s="335"/>
      <c r="PDC24" s="336"/>
      <c r="PDD24" s="337"/>
      <c r="PDE24" s="308"/>
      <c r="PDF24" s="309"/>
      <c r="PDG24" s="310"/>
      <c r="PDH24" s="343"/>
      <c r="PDI24" s="343"/>
      <c r="PDJ24" s="343"/>
      <c r="PDK24" s="343"/>
      <c r="PDL24" s="343"/>
      <c r="PDM24" s="343"/>
      <c r="PDN24" s="343"/>
      <c r="PDO24" s="343"/>
      <c r="PDP24" s="307"/>
      <c r="PDQ24" s="335"/>
      <c r="PDR24" s="336"/>
      <c r="PDS24" s="337"/>
      <c r="PDT24" s="308"/>
      <c r="PDU24" s="309"/>
      <c r="PDV24" s="310"/>
      <c r="PDW24" s="343"/>
      <c r="PDX24" s="343"/>
      <c r="PDY24" s="343"/>
      <c r="PDZ24" s="343"/>
      <c r="PEA24" s="343"/>
      <c r="PEB24" s="343"/>
      <c r="PEC24" s="343"/>
      <c r="PED24" s="343"/>
      <c r="PEE24" s="307"/>
      <c r="PEF24" s="335"/>
      <c r="PEG24" s="336"/>
      <c r="PEH24" s="337"/>
      <c r="PEI24" s="308"/>
      <c r="PEJ24" s="309"/>
      <c r="PEK24" s="310"/>
      <c r="PEL24" s="343"/>
      <c r="PEM24" s="343"/>
      <c r="PEN24" s="343"/>
      <c r="PEO24" s="343"/>
      <c r="PEP24" s="343"/>
      <c r="PEQ24" s="343"/>
      <c r="PER24" s="343"/>
      <c r="PES24" s="343"/>
      <c r="PET24" s="307"/>
      <c r="PEU24" s="335"/>
      <c r="PEV24" s="336"/>
      <c r="PEW24" s="337"/>
      <c r="PEX24" s="308"/>
      <c r="PEY24" s="309"/>
      <c r="PEZ24" s="310"/>
      <c r="PFA24" s="343"/>
      <c r="PFB24" s="343"/>
      <c r="PFC24" s="343"/>
      <c r="PFD24" s="343"/>
      <c r="PFE24" s="343"/>
      <c r="PFF24" s="343"/>
      <c r="PFG24" s="343"/>
      <c r="PFH24" s="343"/>
      <c r="PFI24" s="307"/>
      <c r="PFJ24" s="335"/>
      <c r="PFK24" s="336"/>
      <c r="PFL24" s="337"/>
      <c r="PFM24" s="308"/>
      <c r="PFN24" s="309"/>
      <c r="PFO24" s="310"/>
      <c r="PFP24" s="343"/>
      <c r="PFQ24" s="343"/>
      <c r="PFR24" s="343"/>
      <c r="PFS24" s="343"/>
      <c r="PFT24" s="343"/>
      <c r="PFU24" s="343"/>
      <c r="PFV24" s="343"/>
      <c r="PFW24" s="343"/>
      <c r="PFX24" s="307"/>
      <c r="PFY24" s="335"/>
      <c r="PFZ24" s="336"/>
      <c r="PGA24" s="337"/>
      <c r="PGB24" s="308"/>
      <c r="PGC24" s="309"/>
      <c r="PGD24" s="310"/>
      <c r="PGE24" s="343"/>
      <c r="PGF24" s="343"/>
      <c r="PGG24" s="343"/>
      <c r="PGH24" s="343"/>
      <c r="PGI24" s="343"/>
      <c r="PGJ24" s="343"/>
      <c r="PGK24" s="343"/>
      <c r="PGL24" s="343"/>
      <c r="PGM24" s="307"/>
      <c r="PGN24" s="335"/>
      <c r="PGO24" s="336"/>
      <c r="PGP24" s="337"/>
      <c r="PGQ24" s="308"/>
      <c r="PGR24" s="309"/>
      <c r="PGS24" s="310"/>
      <c r="PGT24" s="343"/>
      <c r="PGU24" s="343"/>
      <c r="PGV24" s="343"/>
      <c r="PGW24" s="343"/>
      <c r="PGX24" s="343"/>
      <c r="PGY24" s="343"/>
      <c r="PGZ24" s="343"/>
      <c r="PHA24" s="343"/>
      <c r="PHB24" s="307"/>
      <c r="PHC24" s="335"/>
      <c r="PHD24" s="336"/>
      <c r="PHE24" s="337"/>
      <c r="PHF24" s="308"/>
      <c r="PHG24" s="309"/>
      <c r="PHH24" s="310"/>
      <c r="PHI24" s="343"/>
      <c r="PHJ24" s="343"/>
      <c r="PHK24" s="343"/>
      <c r="PHL24" s="343"/>
      <c r="PHM24" s="343"/>
      <c r="PHN24" s="343"/>
      <c r="PHO24" s="343"/>
      <c r="PHP24" s="343"/>
      <c r="PHQ24" s="307"/>
      <c r="PHR24" s="335"/>
      <c r="PHS24" s="336"/>
      <c r="PHT24" s="337"/>
      <c r="PHU24" s="308"/>
      <c r="PHV24" s="309"/>
      <c r="PHW24" s="310"/>
      <c r="PHX24" s="343"/>
      <c r="PHY24" s="343"/>
      <c r="PHZ24" s="343"/>
      <c r="PIA24" s="343"/>
      <c r="PIB24" s="343"/>
      <c r="PIC24" s="343"/>
      <c r="PID24" s="343"/>
      <c r="PIE24" s="343"/>
      <c r="PIF24" s="307"/>
      <c r="PIG24" s="335"/>
      <c r="PIH24" s="336"/>
      <c r="PII24" s="337"/>
      <c r="PIJ24" s="308"/>
      <c r="PIK24" s="309"/>
      <c r="PIL24" s="310"/>
      <c r="PIM24" s="343"/>
      <c r="PIN24" s="343"/>
      <c r="PIO24" s="343"/>
      <c r="PIP24" s="343"/>
      <c r="PIQ24" s="343"/>
      <c r="PIR24" s="343"/>
      <c r="PIS24" s="343"/>
      <c r="PIT24" s="343"/>
      <c r="PIU24" s="307"/>
      <c r="PIV24" s="335"/>
      <c r="PIW24" s="336"/>
      <c r="PIX24" s="337"/>
      <c r="PIY24" s="308"/>
      <c r="PIZ24" s="309"/>
      <c r="PJA24" s="310"/>
      <c r="PJB24" s="343"/>
      <c r="PJC24" s="343"/>
      <c r="PJD24" s="343"/>
      <c r="PJE24" s="343"/>
      <c r="PJF24" s="343"/>
      <c r="PJG24" s="343"/>
      <c r="PJH24" s="343"/>
      <c r="PJI24" s="343"/>
      <c r="PJJ24" s="307"/>
      <c r="PJK24" s="335"/>
      <c r="PJL24" s="336"/>
      <c r="PJM24" s="337"/>
      <c r="PJN24" s="308"/>
      <c r="PJO24" s="309"/>
      <c r="PJP24" s="310"/>
      <c r="PJQ24" s="343"/>
      <c r="PJR24" s="343"/>
      <c r="PJS24" s="343"/>
      <c r="PJT24" s="343"/>
      <c r="PJU24" s="343"/>
      <c r="PJV24" s="343"/>
      <c r="PJW24" s="343"/>
      <c r="PJX24" s="343"/>
      <c r="PJY24" s="307"/>
      <c r="PJZ24" s="335"/>
      <c r="PKA24" s="336"/>
      <c r="PKB24" s="337"/>
      <c r="PKC24" s="308"/>
      <c r="PKD24" s="309"/>
      <c r="PKE24" s="310"/>
      <c r="PKF24" s="343"/>
      <c r="PKG24" s="343"/>
      <c r="PKH24" s="343"/>
      <c r="PKI24" s="343"/>
      <c r="PKJ24" s="343"/>
      <c r="PKK24" s="343"/>
      <c r="PKL24" s="343"/>
      <c r="PKM24" s="343"/>
      <c r="PKN24" s="307"/>
      <c r="PKO24" s="335"/>
      <c r="PKP24" s="336"/>
      <c r="PKQ24" s="337"/>
      <c r="PKR24" s="308"/>
      <c r="PKS24" s="309"/>
      <c r="PKT24" s="310"/>
      <c r="PKU24" s="343"/>
      <c r="PKV24" s="343"/>
      <c r="PKW24" s="343"/>
      <c r="PKX24" s="343"/>
      <c r="PKY24" s="343"/>
      <c r="PKZ24" s="343"/>
      <c r="PLA24" s="343"/>
      <c r="PLB24" s="343"/>
      <c r="PLC24" s="307"/>
      <c r="PLD24" s="335"/>
      <c r="PLE24" s="336"/>
      <c r="PLF24" s="337"/>
      <c r="PLG24" s="308"/>
      <c r="PLH24" s="309"/>
      <c r="PLI24" s="310"/>
      <c r="PLJ24" s="343"/>
      <c r="PLK24" s="343"/>
      <c r="PLL24" s="343"/>
      <c r="PLM24" s="343"/>
      <c r="PLN24" s="343"/>
      <c r="PLO24" s="343"/>
      <c r="PLP24" s="343"/>
      <c r="PLQ24" s="343"/>
      <c r="PLR24" s="307"/>
      <c r="PLS24" s="335"/>
      <c r="PLT24" s="336"/>
      <c r="PLU24" s="337"/>
      <c r="PLV24" s="308"/>
      <c r="PLW24" s="309"/>
      <c r="PLX24" s="310"/>
      <c r="PLY24" s="343"/>
      <c r="PLZ24" s="343"/>
      <c r="PMA24" s="343"/>
      <c r="PMB24" s="343"/>
      <c r="PMC24" s="343"/>
      <c r="PMD24" s="343"/>
      <c r="PME24" s="343"/>
      <c r="PMF24" s="343"/>
      <c r="PMG24" s="307"/>
      <c r="PMH24" s="335"/>
      <c r="PMI24" s="336"/>
      <c r="PMJ24" s="337"/>
      <c r="PMK24" s="308"/>
      <c r="PML24" s="309"/>
      <c r="PMM24" s="310"/>
      <c r="PMN24" s="343"/>
      <c r="PMO24" s="343"/>
      <c r="PMP24" s="343"/>
      <c r="PMQ24" s="343"/>
      <c r="PMR24" s="343"/>
      <c r="PMS24" s="343"/>
      <c r="PMT24" s="343"/>
      <c r="PMU24" s="343"/>
      <c r="PMV24" s="307"/>
      <c r="PMW24" s="335"/>
      <c r="PMX24" s="336"/>
      <c r="PMY24" s="337"/>
      <c r="PMZ24" s="308"/>
      <c r="PNA24" s="309"/>
      <c r="PNB24" s="310"/>
      <c r="PNC24" s="343"/>
      <c r="PND24" s="343"/>
      <c r="PNE24" s="343"/>
      <c r="PNF24" s="343"/>
      <c r="PNG24" s="343"/>
      <c r="PNH24" s="343"/>
      <c r="PNI24" s="343"/>
      <c r="PNJ24" s="343"/>
      <c r="PNK24" s="307"/>
      <c r="PNL24" s="335"/>
      <c r="PNM24" s="336"/>
      <c r="PNN24" s="337"/>
      <c r="PNO24" s="308"/>
      <c r="PNP24" s="309"/>
      <c r="PNQ24" s="310"/>
      <c r="PNR24" s="343"/>
      <c r="PNS24" s="343"/>
      <c r="PNT24" s="343"/>
      <c r="PNU24" s="343"/>
      <c r="PNV24" s="343"/>
      <c r="PNW24" s="343"/>
      <c r="PNX24" s="343"/>
      <c r="PNY24" s="343"/>
      <c r="PNZ24" s="307"/>
      <c r="POA24" s="335"/>
      <c r="POB24" s="336"/>
      <c r="POC24" s="337"/>
      <c r="POD24" s="308"/>
      <c r="POE24" s="309"/>
      <c r="POF24" s="310"/>
      <c r="POG24" s="343"/>
      <c r="POH24" s="343"/>
      <c r="POI24" s="343"/>
      <c r="POJ24" s="343"/>
      <c r="POK24" s="343"/>
      <c r="POL24" s="343"/>
      <c r="POM24" s="343"/>
      <c r="PON24" s="343"/>
      <c r="POO24" s="307"/>
      <c r="POP24" s="335"/>
      <c r="POQ24" s="336"/>
      <c r="POR24" s="337"/>
      <c r="POS24" s="308"/>
      <c r="POT24" s="309"/>
      <c r="POU24" s="310"/>
      <c r="POV24" s="343"/>
      <c r="POW24" s="343"/>
      <c r="POX24" s="343"/>
      <c r="POY24" s="343"/>
      <c r="POZ24" s="343"/>
      <c r="PPA24" s="343"/>
      <c r="PPB24" s="343"/>
      <c r="PPC24" s="343"/>
      <c r="PPD24" s="307"/>
      <c r="PPE24" s="335"/>
      <c r="PPF24" s="336"/>
      <c r="PPG24" s="337"/>
      <c r="PPH24" s="308"/>
      <c r="PPI24" s="309"/>
      <c r="PPJ24" s="310"/>
      <c r="PPK24" s="343"/>
      <c r="PPL24" s="343"/>
      <c r="PPM24" s="343"/>
      <c r="PPN24" s="343"/>
      <c r="PPO24" s="343"/>
      <c r="PPP24" s="343"/>
      <c r="PPQ24" s="343"/>
      <c r="PPR24" s="343"/>
      <c r="PPS24" s="307"/>
      <c r="PPT24" s="335"/>
      <c r="PPU24" s="336"/>
      <c r="PPV24" s="337"/>
      <c r="PPW24" s="308"/>
      <c r="PPX24" s="309"/>
      <c r="PPY24" s="310"/>
      <c r="PPZ24" s="343"/>
      <c r="PQA24" s="343"/>
      <c r="PQB24" s="343"/>
      <c r="PQC24" s="343"/>
      <c r="PQD24" s="343"/>
      <c r="PQE24" s="343"/>
      <c r="PQF24" s="343"/>
      <c r="PQG24" s="343"/>
      <c r="PQH24" s="307"/>
      <c r="PQI24" s="335"/>
      <c r="PQJ24" s="336"/>
      <c r="PQK24" s="337"/>
      <c r="PQL24" s="308"/>
      <c r="PQM24" s="309"/>
      <c r="PQN24" s="310"/>
      <c r="PQO24" s="343"/>
      <c r="PQP24" s="343"/>
      <c r="PQQ24" s="343"/>
      <c r="PQR24" s="343"/>
      <c r="PQS24" s="343"/>
      <c r="PQT24" s="343"/>
      <c r="PQU24" s="343"/>
      <c r="PQV24" s="343"/>
      <c r="PQW24" s="307"/>
      <c r="PQX24" s="335"/>
      <c r="PQY24" s="336"/>
      <c r="PQZ24" s="337"/>
      <c r="PRA24" s="308"/>
      <c r="PRB24" s="309"/>
      <c r="PRC24" s="310"/>
      <c r="PRD24" s="343"/>
      <c r="PRE24" s="343"/>
      <c r="PRF24" s="343"/>
      <c r="PRG24" s="343"/>
      <c r="PRH24" s="343"/>
      <c r="PRI24" s="343"/>
      <c r="PRJ24" s="343"/>
      <c r="PRK24" s="343"/>
      <c r="PRL24" s="307"/>
      <c r="PRM24" s="335"/>
      <c r="PRN24" s="336"/>
      <c r="PRO24" s="337"/>
      <c r="PRP24" s="308"/>
      <c r="PRQ24" s="309"/>
      <c r="PRR24" s="310"/>
      <c r="PRS24" s="343"/>
      <c r="PRT24" s="343"/>
      <c r="PRU24" s="343"/>
      <c r="PRV24" s="343"/>
      <c r="PRW24" s="343"/>
      <c r="PRX24" s="343"/>
      <c r="PRY24" s="343"/>
      <c r="PRZ24" s="343"/>
      <c r="PSA24" s="307"/>
      <c r="PSB24" s="335"/>
      <c r="PSC24" s="336"/>
      <c r="PSD24" s="337"/>
      <c r="PSE24" s="308"/>
      <c r="PSF24" s="309"/>
      <c r="PSG24" s="310"/>
      <c r="PSH24" s="343"/>
      <c r="PSI24" s="343"/>
      <c r="PSJ24" s="343"/>
      <c r="PSK24" s="343"/>
      <c r="PSL24" s="343"/>
      <c r="PSM24" s="343"/>
      <c r="PSN24" s="343"/>
      <c r="PSO24" s="343"/>
      <c r="PSP24" s="307"/>
      <c r="PSQ24" s="335"/>
      <c r="PSR24" s="336"/>
      <c r="PSS24" s="337"/>
      <c r="PST24" s="308"/>
      <c r="PSU24" s="309"/>
      <c r="PSV24" s="310"/>
      <c r="PSW24" s="343"/>
      <c r="PSX24" s="343"/>
      <c r="PSY24" s="343"/>
      <c r="PSZ24" s="343"/>
      <c r="PTA24" s="343"/>
      <c r="PTB24" s="343"/>
      <c r="PTC24" s="343"/>
      <c r="PTD24" s="343"/>
      <c r="PTE24" s="307"/>
      <c r="PTF24" s="335"/>
      <c r="PTG24" s="336"/>
      <c r="PTH24" s="337"/>
      <c r="PTI24" s="308"/>
      <c r="PTJ24" s="309"/>
      <c r="PTK24" s="310"/>
      <c r="PTL24" s="343"/>
      <c r="PTM24" s="343"/>
      <c r="PTN24" s="343"/>
      <c r="PTO24" s="343"/>
      <c r="PTP24" s="343"/>
      <c r="PTQ24" s="343"/>
      <c r="PTR24" s="343"/>
      <c r="PTS24" s="343"/>
      <c r="PTT24" s="307"/>
      <c r="PTU24" s="335"/>
      <c r="PTV24" s="336"/>
      <c r="PTW24" s="337"/>
      <c r="PTX24" s="308"/>
      <c r="PTY24" s="309"/>
      <c r="PTZ24" s="310"/>
      <c r="PUA24" s="343"/>
      <c r="PUB24" s="343"/>
      <c r="PUC24" s="343"/>
      <c r="PUD24" s="343"/>
      <c r="PUE24" s="343"/>
      <c r="PUF24" s="343"/>
      <c r="PUG24" s="343"/>
      <c r="PUH24" s="343"/>
      <c r="PUI24" s="307"/>
      <c r="PUJ24" s="335"/>
      <c r="PUK24" s="336"/>
      <c r="PUL24" s="337"/>
      <c r="PUM24" s="308"/>
      <c r="PUN24" s="309"/>
      <c r="PUO24" s="310"/>
      <c r="PUP24" s="343"/>
      <c r="PUQ24" s="343"/>
      <c r="PUR24" s="343"/>
      <c r="PUS24" s="343"/>
      <c r="PUT24" s="343"/>
      <c r="PUU24" s="343"/>
      <c r="PUV24" s="343"/>
      <c r="PUW24" s="343"/>
      <c r="PUX24" s="307"/>
      <c r="PUY24" s="335"/>
      <c r="PUZ24" s="336"/>
      <c r="PVA24" s="337"/>
      <c r="PVB24" s="308"/>
      <c r="PVC24" s="309"/>
      <c r="PVD24" s="310"/>
      <c r="PVE24" s="343"/>
      <c r="PVF24" s="343"/>
      <c r="PVG24" s="343"/>
      <c r="PVH24" s="343"/>
      <c r="PVI24" s="343"/>
      <c r="PVJ24" s="343"/>
      <c r="PVK24" s="343"/>
      <c r="PVL24" s="343"/>
      <c r="PVM24" s="307"/>
      <c r="PVN24" s="335"/>
      <c r="PVO24" s="336"/>
      <c r="PVP24" s="337"/>
      <c r="PVQ24" s="308"/>
      <c r="PVR24" s="309"/>
      <c r="PVS24" s="310"/>
      <c r="PVT24" s="343"/>
      <c r="PVU24" s="343"/>
      <c r="PVV24" s="343"/>
      <c r="PVW24" s="343"/>
      <c r="PVX24" s="343"/>
      <c r="PVY24" s="343"/>
      <c r="PVZ24" s="343"/>
      <c r="PWA24" s="343"/>
      <c r="PWB24" s="307"/>
      <c r="PWC24" s="335"/>
      <c r="PWD24" s="336"/>
      <c r="PWE24" s="337"/>
      <c r="PWF24" s="308"/>
      <c r="PWG24" s="309"/>
      <c r="PWH24" s="310"/>
      <c r="PWI24" s="343"/>
      <c r="PWJ24" s="343"/>
      <c r="PWK24" s="343"/>
      <c r="PWL24" s="343"/>
      <c r="PWM24" s="343"/>
      <c r="PWN24" s="343"/>
      <c r="PWO24" s="343"/>
      <c r="PWP24" s="343"/>
      <c r="PWQ24" s="307"/>
      <c r="PWR24" s="335"/>
      <c r="PWS24" s="336"/>
      <c r="PWT24" s="337"/>
      <c r="PWU24" s="308"/>
      <c r="PWV24" s="309"/>
      <c r="PWW24" s="310"/>
      <c r="PWX24" s="343"/>
      <c r="PWY24" s="343"/>
      <c r="PWZ24" s="343"/>
      <c r="PXA24" s="343"/>
      <c r="PXB24" s="343"/>
      <c r="PXC24" s="343"/>
      <c r="PXD24" s="343"/>
      <c r="PXE24" s="343"/>
      <c r="PXF24" s="307"/>
      <c r="PXG24" s="335"/>
      <c r="PXH24" s="336"/>
      <c r="PXI24" s="337"/>
      <c r="PXJ24" s="308"/>
      <c r="PXK24" s="309"/>
      <c r="PXL24" s="310"/>
      <c r="PXM24" s="343"/>
      <c r="PXN24" s="343"/>
      <c r="PXO24" s="343"/>
      <c r="PXP24" s="343"/>
      <c r="PXQ24" s="343"/>
      <c r="PXR24" s="343"/>
      <c r="PXS24" s="343"/>
      <c r="PXT24" s="343"/>
      <c r="PXU24" s="307"/>
      <c r="PXV24" s="335"/>
      <c r="PXW24" s="336"/>
      <c r="PXX24" s="337"/>
      <c r="PXY24" s="308"/>
      <c r="PXZ24" s="309"/>
      <c r="PYA24" s="310"/>
      <c r="PYB24" s="343"/>
      <c r="PYC24" s="343"/>
      <c r="PYD24" s="343"/>
      <c r="PYE24" s="343"/>
      <c r="PYF24" s="343"/>
      <c r="PYG24" s="343"/>
      <c r="PYH24" s="343"/>
      <c r="PYI24" s="343"/>
      <c r="PYJ24" s="307"/>
      <c r="PYK24" s="335"/>
      <c r="PYL24" s="336"/>
      <c r="PYM24" s="337"/>
      <c r="PYN24" s="308"/>
      <c r="PYO24" s="309"/>
      <c r="PYP24" s="310"/>
      <c r="PYQ24" s="343"/>
      <c r="PYR24" s="343"/>
      <c r="PYS24" s="343"/>
      <c r="PYT24" s="343"/>
      <c r="PYU24" s="343"/>
      <c r="PYV24" s="343"/>
      <c r="PYW24" s="343"/>
      <c r="PYX24" s="343"/>
      <c r="PYY24" s="307"/>
      <c r="PYZ24" s="335"/>
      <c r="PZA24" s="336"/>
      <c r="PZB24" s="337"/>
      <c r="PZC24" s="308"/>
      <c r="PZD24" s="309"/>
      <c r="PZE24" s="310"/>
      <c r="PZF24" s="343"/>
      <c r="PZG24" s="343"/>
      <c r="PZH24" s="343"/>
      <c r="PZI24" s="343"/>
      <c r="PZJ24" s="343"/>
      <c r="PZK24" s="343"/>
      <c r="PZL24" s="343"/>
      <c r="PZM24" s="343"/>
      <c r="PZN24" s="307"/>
      <c r="PZO24" s="335"/>
      <c r="PZP24" s="336"/>
      <c r="PZQ24" s="337"/>
      <c r="PZR24" s="308"/>
      <c r="PZS24" s="309"/>
      <c r="PZT24" s="310"/>
      <c r="PZU24" s="343"/>
      <c r="PZV24" s="343"/>
      <c r="PZW24" s="343"/>
      <c r="PZX24" s="343"/>
      <c r="PZY24" s="343"/>
      <c r="PZZ24" s="343"/>
      <c r="QAA24" s="343"/>
      <c r="QAB24" s="343"/>
      <c r="QAC24" s="307"/>
      <c r="QAD24" s="335"/>
      <c r="QAE24" s="336"/>
      <c r="QAF24" s="337"/>
      <c r="QAG24" s="308"/>
      <c r="QAH24" s="309"/>
      <c r="QAI24" s="310"/>
      <c r="QAJ24" s="343"/>
      <c r="QAK24" s="343"/>
      <c r="QAL24" s="343"/>
      <c r="QAM24" s="343"/>
      <c r="QAN24" s="343"/>
      <c r="QAO24" s="343"/>
      <c r="QAP24" s="343"/>
      <c r="QAQ24" s="343"/>
      <c r="QAR24" s="307"/>
      <c r="QAS24" s="335"/>
      <c r="QAT24" s="336"/>
      <c r="QAU24" s="337"/>
      <c r="QAV24" s="308"/>
      <c r="QAW24" s="309"/>
      <c r="QAX24" s="310"/>
      <c r="QAY24" s="343"/>
      <c r="QAZ24" s="343"/>
      <c r="QBA24" s="343"/>
      <c r="QBB24" s="343"/>
      <c r="QBC24" s="343"/>
      <c r="QBD24" s="343"/>
      <c r="QBE24" s="343"/>
      <c r="QBF24" s="343"/>
      <c r="QBG24" s="307"/>
      <c r="QBH24" s="335"/>
      <c r="QBI24" s="336"/>
      <c r="QBJ24" s="337"/>
      <c r="QBK24" s="308"/>
      <c r="QBL24" s="309"/>
      <c r="QBM24" s="310"/>
      <c r="QBN24" s="343"/>
      <c r="QBO24" s="343"/>
      <c r="QBP24" s="343"/>
      <c r="QBQ24" s="343"/>
      <c r="QBR24" s="343"/>
      <c r="QBS24" s="343"/>
      <c r="QBT24" s="343"/>
      <c r="QBU24" s="343"/>
      <c r="QBV24" s="307"/>
      <c r="QBW24" s="335"/>
      <c r="QBX24" s="336"/>
      <c r="QBY24" s="337"/>
      <c r="QBZ24" s="308"/>
      <c r="QCA24" s="309"/>
      <c r="QCB24" s="310"/>
      <c r="QCC24" s="343"/>
      <c r="QCD24" s="343"/>
      <c r="QCE24" s="343"/>
      <c r="QCF24" s="343"/>
      <c r="QCG24" s="343"/>
      <c r="QCH24" s="343"/>
      <c r="QCI24" s="343"/>
      <c r="QCJ24" s="343"/>
      <c r="QCK24" s="307"/>
      <c r="QCL24" s="335"/>
      <c r="QCM24" s="336"/>
      <c r="QCN24" s="337"/>
      <c r="QCO24" s="308"/>
      <c r="QCP24" s="309"/>
      <c r="QCQ24" s="310"/>
      <c r="QCR24" s="343"/>
      <c r="QCS24" s="343"/>
      <c r="QCT24" s="343"/>
      <c r="QCU24" s="343"/>
      <c r="QCV24" s="343"/>
      <c r="QCW24" s="343"/>
      <c r="QCX24" s="343"/>
      <c r="QCY24" s="343"/>
      <c r="QCZ24" s="307"/>
      <c r="QDA24" s="335"/>
      <c r="QDB24" s="336"/>
      <c r="QDC24" s="337"/>
      <c r="QDD24" s="308"/>
      <c r="QDE24" s="309"/>
      <c r="QDF24" s="310"/>
      <c r="QDG24" s="343"/>
      <c r="QDH24" s="343"/>
      <c r="QDI24" s="343"/>
      <c r="QDJ24" s="343"/>
      <c r="QDK24" s="343"/>
      <c r="QDL24" s="343"/>
      <c r="QDM24" s="343"/>
      <c r="QDN24" s="343"/>
      <c r="QDO24" s="307"/>
      <c r="QDP24" s="335"/>
      <c r="QDQ24" s="336"/>
      <c r="QDR24" s="337"/>
      <c r="QDS24" s="308"/>
      <c r="QDT24" s="309"/>
      <c r="QDU24" s="310"/>
      <c r="QDV24" s="343"/>
      <c r="QDW24" s="343"/>
      <c r="QDX24" s="343"/>
      <c r="QDY24" s="343"/>
      <c r="QDZ24" s="343"/>
      <c r="QEA24" s="343"/>
      <c r="QEB24" s="343"/>
      <c r="QEC24" s="343"/>
      <c r="QED24" s="307"/>
      <c r="QEE24" s="335"/>
      <c r="QEF24" s="336"/>
      <c r="QEG24" s="337"/>
      <c r="QEH24" s="308"/>
      <c r="QEI24" s="309"/>
      <c r="QEJ24" s="310"/>
      <c r="QEK24" s="343"/>
      <c r="QEL24" s="343"/>
      <c r="QEM24" s="343"/>
      <c r="QEN24" s="343"/>
      <c r="QEO24" s="343"/>
      <c r="QEP24" s="343"/>
      <c r="QEQ24" s="343"/>
      <c r="QER24" s="343"/>
      <c r="QES24" s="307"/>
      <c r="QET24" s="335"/>
      <c r="QEU24" s="336"/>
      <c r="QEV24" s="337"/>
      <c r="QEW24" s="308"/>
      <c r="QEX24" s="309"/>
      <c r="QEY24" s="310"/>
      <c r="QEZ24" s="343"/>
      <c r="QFA24" s="343"/>
      <c r="QFB24" s="343"/>
      <c r="QFC24" s="343"/>
      <c r="QFD24" s="343"/>
      <c r="QFE24" s="343"/>
      <c r="QFF24" s="343"/>
      <c r="QFG24" s="343"/>
      <c r="QFH24" s="307"/>
      <c r="QFI24" s="335"/>
      <c r="QFJ24" s="336"/>
      <c r="QFK24" s="337"/>
      <c r="QFL24" s="308"/>
      <c r="QFM24" s="309"/>
      <c r="QFN24" s="310"/>
      <c r="QFO24" s="343"/>
      <c r="QFP24" s="343"/>
      <c r="QFQ24" s="343"/>
      <c r="QFR24" s="343"/>
      <c r="QFS24" s="343"/>
      <c r="QFT24" s="343"/>
      <c r="QFU24" s="343"/>
      <c r="QFV24" s="343"/>
      <c r="QFW24" s="307"/>
      <c r="QFX24" s="335"/>
      <c r="QFY24" s="336"/>
      <c r="QFZ24" s="337"/>
      <c r="QGA24" s="308"/>
      <c r="QGB24" s="309"/>
      <c r="QGC24" s="310"/>
      <c r="QGD24" s="343"/>
      <c r="QGE24" s="343"/>
      <c r="QGF24" s="343"/>
      <c r="QGG24" s="343"/>
      <c r="QGH24" s="343"/>
      <c r="QGI24" s="343"/>
      <c r="QGJ24" s="343"/>
      <c r="QGK24" s="343"/>
      <c r="QGL24" s="307"/>
      <c r="QGM24" s="335"/>
      <c r="QGN24" s="336"/>
      <c r="QGO24" s="337"/>
      <c r="QGP24" s="308"/>
      <c r="QGQ24" s="309"/>
      <c r="QGR24" s="310"/>
      <c r="QGS24" s="343"/>
      <c r="QGT24" s="343"/>
      <c r="QGU24" s="343"/>
      <c r="QGV24" s="343"/>
      <c r="QGW24" s="343"/>
      <c r="QGX24" s="343"/>
      <c r="QGY24" s="343"/>
      <c r="QGZ24" s="343"/>
      <c r="QHA24" s="307"/>
      <c r="QHB24" s="335"/>
      <c r="QHC24" s="336"/>
      <c r="QHD24" s="337"/>
      <c r="QHE24" s="308"/>
      <c r="QHF24" s="309"/>
      <c r="QHG24" s="310"/>
      <c r="QHH24" s="343"/>
      <c r="QHI24" s="343"/>
      <c r="QHJ24" s="343"/>
      <c r="QHK24" s="343"/>
      <c r="QHL24" s="343"/>
      <c r="QHM24" s="343"/>
      <c r="QHN24" s="343"/>
      <c r="QHO24" s="343"/>
      <c r="QHP24" s="307"/>
      <c r="QHQ24" s="335"/>
      <c r="QHR24" s="336"/>
      <c r="QHS24" s="337"/>
      <c r="QHT24" s="308"/>
      <c r="QHU24" s="309"/>
      <c r="QHV24" s="310"/>
      <c r="QHW24" s="343"/>
      <c r="QHX24" s="343"/>
      <c r="QHY24" s="343"/>
      <c r="QHZ24" s="343"/>
      <c r="QIA24" s="343"/>
      <c r="QIB24" s="343"/>
      <c r="QIC24" s="343"/>
      <c r="QID24" s="343"/>
      <c r="QIE24" s="307"/>
      <c r="QIF24" s="335"/>
      <c r="QIG24" s="336"/>
      <c r="QIH24" s="337"/>
      <c r="QII24" s="308"/>
      <c r="QIJ24" s="309"/>
      <c r="QIK24" s="310"/>
      <c r="QIL24" s="343"/>
      <c r="QIM24" s="343"/>
      <c r="QIN24" s="343"/>
      <c r="QIO24" s="343"/>
      <c r="QIP24" s="343"/>
      <c r="QIQ24" s="343"/>
      <c r="QIR24" s="343"/>
      <c r="QIS24" s="343"/>
      <c r="QIT24" s="307"/>
      <c r="QIU24" s="335"/>
      <c r="QIV24" s="336"/>
      <c r="QIW24" s="337"/>
      <c r="QIX24" s="308"/>
      <c r="QIY24" s="309"/>
      <c r="QIZ24" s="310"/>
      <c r="QJA24" s="343"/>
      <c r="QJB24" s="343"/>
      <c r="QJC24" s="343"/>
      <c r="QJD24" s="343"/>
      <c r="QJE24" s="343"/>
      <c r="QJF24" s="343"/>
      <c r="QJG24" s="343"/>
      <c r="QJH24" s="343"/>
      <c r="QJI24" s="307"/>
      <c r="QJJ24" s="335"/>
      <c r="QJK24" s="336"/>
      <c r="QJL24" s="337"/>
      <c r="QJM24" s="308"/>
      <c r="QJN24" s="309"/>
      <c r="QJO24" s="310"/>
      <c r="QJP24" s="343"/>
      <c r="QJQ24" s="343"/>
      <c r="QJR24" s="343"/>
      <c r="QJS24" s="343"/>
      <c r="QJT24" s="343"/>
      <c r="QJU24" s="343"/>
      <c r="QJV24" s="343"/>
      <c r="QJW24" s="343"/>
      <c r="QJX24" s="307"/>
      <c r="QJY24" s="335"/>
      <c r="QJZ24" s="336"/>
      <c r="QKA24" s="337"/>
      <c r="QKB24" s="308"/>
      <c r="QKC24" s="309"/>
      <c r="QKD24" s="310"/>
      <c r="QKE24" s="343"/>
      <c r="QKF24" s="343"/>
      <c r="QKG24" s="343"/>
      <c r="QKH24" s="343"/>
      <c r="QKI24" s="343"/>
      <c r="QKJ24" s="343"/>
      <c r="QKK24" s="343"/>
      <c r="QKL24" s="343"/>
      <c r="QKM24" s="307"/>
      <c r="QKN24" s="335"/>
      <c r="QKO24" s="336"/>
      <c r="QKP24" s="337"/>
      <c r="QKQ24" s="308"/>
      <c r="QKR24" s="309"/>
      <c r="QKS24" s="310"/>
      <c r="QKT24" s="343"/>
      <c r="QKU24" s="343"/>
      <c r="QKV24" s="343"/>
      <c r="QKW24" s="343"/>
      <c r="QKX24" s="343"/>
      <c r="QKY24" s="343"/>
      <c r="QKZ24" s="343"/>
      <c r="QLA24" s="343"/>
      <c r="QLB24" s="307"/>
      <c r="QLC24" s="335"/>
      <c r="QLD24" s="336"/>
      <c r="QLE24" s="337"/>
      <c r="QLF24" s="308"/>
      <c r="QLG24" s="309"/>
      <c r="QLH24" s="310"/>
      <c r="QLI24" s="343"/>
      <c r="QLJ24" s="343"/>
      <c r="QLK24" s="343"/>
      <c r="QLL24" s="343"/>
      <c r="QLM24" s="343"/>
      <c r="QLN24" s="343"/>
      <c r="QLO24" s="343"/>
      <c r="QLP24" s="343"/>
      <c r="QLQ24" s="307"/>
      <c r="QLR24" s="335"/>
      <c r="QLS24" s="336"/>
      <c r="QLT24" s="337"/>
      <c r="QLU24" s="308"/>
      <c r="QLV24" s="309"/>
      <c r="QLW24" s="310"/>
      <c r="QLX24" s="343"/>
      <c r="QLY24" s="343"/>
      <c r="QLZ24" s="343"/>
      <c r="QMA24" s="343"/>
      <c r="QMB24" s="343"/>
      <c r="QMC24" s="343"/>
      <c r="QMD24" s="343"/>
      <c r="QME24" s="343"/>
      <c r="QMF24" s="307"/>
      <c r="QMG24" s="335"/>
      <c r="QMH24" s="336"/>
      <c r="QMI24" s="337"/>
      <c r="QMJ24" s="308"/>
      <c r="QMK24" s="309"/>
      <c r="QML24" s="310"/>
      <c r="QMM24" s="343"/>
      <c r="QMN24" s="343"/>
      <c r="QMO24" s="343"/>
      <c r="QMP24" s="343"/>
      <c r="QMQ24" s="343"/>
      <c r="QMR24" s="343"/>
      <c r="QMS24" s="343"/>
      <c r="QMT24" s="343"/>
      <c r="QMU24" s="307"/>
      <c r="QMV24" s="335"/>
      <c r="QMW24" s="336"/>
      <c r="QMX24" s="337"/>
      <c r="QMY24" s="308"/>
      <c r="QMZ24" s="309"/>
      <c r="QNA24" s="310"/>
      <c r="QNB24" s="343"/>
      <c r="QNC24" s="343"/>
      <c r="QND24" s="343"/>
      <c r="QNE24" s="343"/>
      <c r="QNF24" s="343"/>
      <c r="QNG24" s="343"/>
      <c r="QNH24" s="343"/>
      <c r="QNI24" s="343"/>
      <c r="QNJ24" s="307"/>
      <c r="QNK24" s="335"/>
      <c r="QNL24" s="336"/>
      <c r="QNM24" s="337"/>
      <c r="QNN24" s="308"/>
      <c r="QNO24" s="309"/>
      <c r="QNP24" s="310"/>
      <c r="QNQ24" s="343"/>
      <c r="QNR24" s="343"/>
      <c r="QNS24" s="343"/>
      <c r="QNT24" s="343"/>
      <c r="QNU24" s="343"/>
      <c r="QNV24" s="343"/>
      <c r="QNW24" s="343"/>
      <c r="QNX24" s="343"/>
      <c r="QNY24" s="307"/>
      <c r="QNZ24" s="335"/>
      <c r="QOA24" s="336"/>
      <c r="QOB24" s="337"/>
      <c r="QOC24" s="308"/>
      <c r="QOD24" s="309"/>
      <c r="QOE24" s="310"/>
      <c r="QOF24" s="343"/>
      <c r="QOG24" s="343"/>
      <c r="QOH24" s="343"/>
      <c r="QOI24" s="343"/>
      <c r="QOJ24" s="343"/>
      <c r="QOK24" s="343"/>
      <c r="QOL24" s="343"/>
      <c r="QOM24" s="343"/>
      <c r="QON24" s="307"/>
      <c r="QOO24" s="335"/>
      <c r="QOP24" s="336"/>
      <c r="QOQ24" s="337"/>
      <c r="QOR24" s="308"/>
      <c r="QOS24" s="309"/>
      <c r="QOT24" s="310"/>
      <c r="QOU24" s="343"/>
      <c r="QOV24" s="343"/>
      <c r="QOW24" s="343"/>
      <c r="QOX24" s="343"/>
      <c r="QOY24" s="343"/>
      <c r="QOZ24" s="343"/>
      <c r="QPA24" s="343"/>
      <c r="QPB24" s="343"/>
      <c r="QPC24" s="307"/>
      <c r="QPD24" s="335"/>
      <c r="QPE24" s="336"/>
      <c r="QPF24" s="337"/>
      <c r="QPG24" s="308"/>
      <c r="QPH24" s="309"/>
      <c r="QPI24" s="310"/>
      <c r="QPJ24" s="343"/>
      <c r="QPK24" s="343"/>
      <c r="QPL24" s="343"/>
      <c r="QPM24" s="343"/>
      <c r="QPN24" s="343"/>
      <c r="QPO24" s="343"/>
      <c r="QPP24" s="343"/>
      <c r="QPQ24" s="343"/>
      <c r="QPR24" s="307"/>
      <c r="QPS24" s="335"/>
      <c r="QPT24" s="336"/>
      <c r="QPU24" s="337"/>
      <c r="QPV24" s="308"/>
      <c r="QPW24" s="309"/>
      <c r="QPX24" s="310"/>
      <c r="QPY24" s="343"/>
      <c r="QPZ24" s="343"/>
      <c r="QQA24" s="343"/>
      <c r="QQB24" s="343"/>
      <c r="QQC24" s="343"/>
      <c r="QQD24" s="343"/>
      <c r="QQE24" s="343"/>
      <c r="QQF24" s="343"/>
      <c r="QQG24" s="307"/>
      <c r="QQH24" s="335"/>
      <c r="QQI24" s="336"/>
      <c r="QQJ24" s="337"/>
      <c r="QQK24" s="308"/>
      <c r="QQL24" s="309"/>
      <c r="QQM24" s="310"/>
      <c r="QQN24" s="343"/>
      <c r="QQO24" s="343"/>
      <c r="QQP24" s="343"/>
      <c r="QQQ24" s="343"/>
      <c r="QQR24" s="343"/>
      <c r="QQS24" s="343"/>
      <c r="QQT24" s="343"/>
      <c r="QQU24" s="343"/>
      <c r="QQV24" s="307"/>
      <c r="QQW24" s="335"/>
      <c r="QQX24" s="336"/>
      <c r="QQY24" s="337"/>
      <c r="QQZ24" s="308"/>
      <c r="QRA24" s="309"/>
      <c r="QRB24" s="310"/>
      <c r="QRC24" s="343"/>
      <c r="QRD24" s="343"/>
      <c r="QRE24" s="343"/>
      <c r="QRF24" s="343"/>
      <c r="QRG24" s="343"/>
      <c r="QRH24" s="343"/>
      <c r="QRI24" s="343"/>
      <c r="QRJ24" s="343"/>
      <c r="QRK24" s="307"/>
      <c r="QRL24" s="335"/>
      <c r="QRM24" s="336"/>
      <c r="QRN24" s="337"/>
      <c r="QRO24" s="308"/>
      <c r="QRP24" s="309"/>
      <c r="QRQ24" s="310"/>
      <c r="QRR24" s="343"/>
      <c r="QRS24" s="343"/>
      <c r="QRT24" s="343"/>
      <c r="QRU24" s="343"/>
      <c r="QRV24" s="343"/>
      <c r="QRW24" s="343"/>
      <c r="QRX24" s="343"/>
      <c r="QRY24" s="343"/>
      <c r="QRZ24" s="307"/>
      <c r="QSA24" s="335"/>
      <c r="QSB24" s="336"/>
      <c r="QSC24" s="337"/>
      <c r="QSD24" s="308"/>
      <c r="QSE24" s="309"/>
      <c r="QSF24" s="310"/>
      <c r="QSG24" s="343"/>
      <c r="QSH24" s="343"/>
      <c r="QSI24" s="343"/>
      <c r="QSJ24" s="343"/>
      <c r="QSK24" s="343"/>
      <c r="QSL24" s="343"/>
      <c r="QSM24" s="343"/>
      <c r="QSN24" s="343"/>
      <c r="QSO24" s="307"/>
      <c r="QSP24" s="335"/>
      <c r="QSQ24" s="336"/>
      <c r="QSR24" s="337"/>
      <c r="QSS24" s="308"/>
      <c r="QST24" s="309"/>
      <c r="QSU24" s="310"/>
      <c r="QSV24" s="343"/>
      <c r="QSW24" s="343"/>
      <c r="QSX24" s="343"/>
      <c r="QSY24" s="343"/>
      <c r="QSZ24" s="343"/>
      <c r="QTA24" s="343"/>
      <c r="QTB24" s="343"/>
      <c r="QTC24" s="343"/>
      <c r="QTD24" s="307"/>
      <c r="QTE24" s="335"/>
      <c r="QTF24" s="336"/>
      <c r="QTG24" s="337"/>
      <c r="QTH24" s="308"/>
      <c r="QTI24" s="309"/>
      <c r="QTJ24" s="310"/>
      <c r="QTK24" s="343"/>
      <c r="QTL24" s="343"/>
      <c r="QTM24" s="343"/>
      <c r="QTN24" s="343"/>
      <c r="QTO24" s="343"/>
      <c r="QTP24" s="343"/>
      <c r="QTQ24" s="343"/>
      <c r="QTR24" s="343"/>
      <c r="QTS24" s="307"/>
      <c r="QTT24" s="335"/>
      <c r="QTU24" s="336"/>
      <c r="QTV24" s="337"/>
      <c r="QTW24" s="308"/>
      <c r="QTX24" s="309"/>
      <c r="QTY24" s="310"/>
      <c r="QTZ24" s="343"/>
      <c r="QUA24" s="343"/>
      <c r="QUB24" s="343"/>
      <c r="QUC24" s="343"/>
      <c r="QUD24" s="343"/>
      <c r="QUE24" s="343"/>
      <c r="QUF24" s="343"/>
      <c r="QUG24" s="343"/>
      <c r="QUH24" s="307"/>
      <c r="QUI24" s="335"/>
      <c r="QUJ24" s="336"/>
      <c r="QUK24" s="337"/>
      <c r="QUL24" s="308"/>
      <c r="QUM24" s="309"/>
      <c r="QUN24" s="310"/>
      <c r="QUO24" s="343"/>
      <c r="QUP24" s="343"/>
      <c r="QUQ24" s="343"/>
      <c r="QUR24" s="343"/>
      <c r="QUS24" s="343"/>
      <c r="QUT24" s="343"/>
      <c r="QUU24" s="343"/>
      <c r="QUV24" s="343"/>
      <c r="QUW24" s="307"/>
      <c r="QUX24" s="335"/>
      <c r="QUY24" s="336"/>
      <c r="QUZ24" s="337"/>
      <c r="QVA24" s="308"/>
      <c r="QVB24" s="309"/>
      <c r="QVC24" s="310"/>
      <c r="QVD24" s="343"/>
      <c r="QVE24" s="343"/>
      <c r="QVF24" s="343"/>
      <c r="QVG24" s="343"/>
      <c r="QVH24" s="343"/>
      <c r="QVI24" s="343"/>
      <c r="QVJ24" s="343"/>
      <c r="QVK24" s="343"/>
      <c r="QVL24" s="307"/>
      <c r="QVM24" s="335"/>
      <c r="QVN24" s="336"/>
      <c r="QVO24" s="337"/>
      <c r="QVP24" s="308"/>
      <c r="QVQ24" s="309"/>
      <c r="QVR24" s="310"/>
      <c r="QVS24" s="343"/>
      <c r="QVT24" s="343"/>
      <c r="QVU24" s="343"/>
      <c r="QVV24" s="343"/>
      <c r="QVW24" s="343"/>
      <c r="QVX24" s="343"/>
      <c r="QVY24" s="343"/>
      <c r="QVZ24" s="343"/>
      <c r="QWA24" s="307"/>
      <c r="QWB24" s="335"/>
      <c r="QWC24" s="336"/>
      <c r="QWD24" s="337"/>
      <c r="QWE24" s="308"/>
      <c r="QWF24" s="309"/>
      <c r="QWG24" s="310"/>
      <c r="QWH24" s="343"/>
      <c r="QWI24" s="343"/>
      <c r="QWJ24" s="343"/>
      <c r="QWK24" s="343"/>
      <c r="QWL24" s="343"/>
      <c r="QWM24" s="343"/>
      <c r="QWN24" s="343"/>
      <c r="QWO24" s="343"/>
      <c r="QWP24" s="307"/>
      <c r="QWQ24" s="335"/>
      <c r="QWR24" s="336"/>
      <c r="QWS24" s="337"/>
      <c r="QWT24" s="308"/>
      <c r="QWU24" s="309"/>
      <c r="QWV24" s="310"/>
      <c r="QWW24" s="343"/>
      <c r="QWX24" s="343"/>
      <c r="QWY24" s="343"/>
      <c r="QWZ24" s="343"/>
      <c r="QXA24" s="343"/>
      <c r="QXB24" s="343"/>
      <c r="QXC24" s="343"/>
      <c r="QXD24" s="343"/>
      <c r="QXE24" s="307"/>
      <c r="QXF24" s="335"/>
      <c r="QXG24" s="336"/>
      <c r="QXH24" s="337"/>
      <c r="QXI24" s="308"/>
      <c r="QXJ24" s="309"/>
      <c r="QXK24" s="310"/>
      <c r="QXL24" s="343"/>
      <c r="QXM24" s="343"/>
      <c r="QXN24" s="343"/>
      <c r="QXO24" s="343"/>
      <c r="QXP24" s="343"/>
      <c r="QXQ24" s="343"/>
      <c r="QXR24" s="343"/>
      <c r="QXS24" s="343"/>
      <c r="QXT24" s="307"/>
      <c r="QXU24" s="335"/>
      <c r="QXV24" s="336"/>
      <c r="QXW24" s="337"/>
      <c r="QXX24" s="308"/>
      <c r="QXY24" s="309"/>
      <c r="QXZ24" s="310"/>
      <c r="QYA24" s="343"/>
      <c r="QYB24" s="343"/>
      <c r="QYC24" s="343"/>
      <c r="QYD24" s="343"/>
      <c r="QYE24" s="343"/>
      <c r="QYF24" s="343"/>
      <c r="QYG24" s="343"/>
      <c r="QYH24" s="343"/>
      <c r="QYI24" s="307"/>
      <c r="QYJ24" s="335"/>
      <c r="QYK24" s="336"/>
      <c r="QYL24" s="337"/>
      <c r="QYM24" s="308"/>
      <c r="QYN24" s="309"/>
      <c r="QYO24" s="310"/>
      <c r="QYP24" s="343"/>
      <c r="QYQ24" s="343"/>
      <c r="QYR24" s="343"/>
      <c r="QYS24" s="343"/>
      <c r="QYT24" s="343"/>
      <c r="QYU24" s="343"/>
      <c r="QYV24" s="343"/>
      <c r="QYW24" s="343"/>
      <c r="QYX24" s="307"/>
      <c r="QYY24" s="335"/>
      <c r="QYZ24" s="336"/>
      <c r="QZA24" s="337"/>
      <c r="QZB24" s="308"/>
      <c r="QZC24" s="309"/>
      <c r="QZD24" s="310"/>
      <c r="QZE24" s="343"/>
      <c r="QZF24" s="343"/>
      <c r="QZG24" s="343"/>
      <c r="QZH24" s="343"/>
      <c r="QZI24" s="343"/>
      <c r="QZJ24" s="343"/>
      <c r="QZK24" s="343"/>
      <c r="QZL24" s="343"/>
      <c r="QZM24" s="307"/>
      <c r="QZN24" s="335"/>
      <c r="QZO24" s="336"/>
      <c r="QZP24" s="337"/>
      <c r="QZQ24" s="308"/>
      <c r="QZR24" s="309"/>
      <c r="QZS24" s="310"/>
      <c r="QZT24" s="343"/>
      <c r="QZU24" s="343"/>
      <c r="QZV24" s="343"/>
      <c r="QZW24" s="343"/>
      <c r="QZX24" s="343"/>
      <c r="QZY24" s="343"/>
      <c r="QZZ24" s="343"/>
      <c r="RAA24" s="343"/>
      <c r="RAB24" s="307"/>
      <c r="RAC24" s="335"/>
      <c r="RAD24" s="336"/>
      <c r="RAE24" s="337"/>
      <c r="RAF24" s="308"/>
      <c r="RAG24" s="309"/>
      <c r="RAH24" s="310"/>
      <c r="RAI24" s="343"/>
      <c r="RAJ24" s="343"/>
      <c r="RAK24" s="343"/>
      <c r="RAL24" s="343"/>
      <c r="RAM24" s="343"/>
      <c r="RAN24" s="343"/>
      <c r="RAO24" s="343"/>
      <c r="RAP24" s="343"/>
      <c r="RAQ24" s="307"/>
      <c r="RAR24" s="335"/>
      <c r="RAS24" s="336"/>
      <c r="RAT24" s="337"/>
      <c r="RAU24" s="308"/>
      <c r="RAV24" s="309"/>
      <c r="RAW24" s="310"/>
      <c r="RAX24" s="343"/>
      <c r="RAY24" s="343"/>
      <c r="RAZ24" s="343"/>
      <c r="RBA24" s="343"/>
      <c r="RBB24" s="343"/>
      <c r="RBC24" s="343"/>
      <c r="RBD24" s="343"/>
      <c r="RBE24" s="343"/>
      <c r="RBF24" s="307"/>
      <c r="RBG24" s="335"/>
      <c r="RBH24" s="336"/>
      <c r="RBI24" s="337"/>
      <c r="RBJ24" s="308"/>
      <c r="RBK24" s="309"/>
      <c r="RBL24" s="310"/>
      <c r="RBM24" s="343"/>
      <c r="RBN24" s="343"/>
      <c r="RBO24" s="343"/>
      <c r="RBP24" s="343"/>
      <c r="RBQ24" s="343"/>
      <c r="RBR24" s="343"/>
      <c r="RBS24" s="343"/>
      <c r="RBT24" s="343"/>
      <c r="RBU24" s="307"/>
      <c r="RBV24" s="335"/>
      <c r="RBW24" s="336"/>
      <c r="RBX24" s="337"/>
      <c r="RBY24" s="308"/>
      <c r="RBZ24" s="309"/>
      <c r="RCA24" s="310"/>
      <c r="RCB24" s="343"/>
      <c r="RCC24" s="343"/>
      <c r="RCD24" s="343"/>
      <c r="RCE24" s="343"/>
      <c r="RCF24" s="343"/>
      <c r="RCG24" s="343"/>
      <c r="RCH24" s="343"/>
      <c r="RCI24" s="343"/>
      <c r="RCJ24" s="307"/>
      <c r="RCK24" s="335"/>
      <c r="RCL24" s="336"/>
      <c r="RCM24" s="337"/>
      <c r="RCN24" s="308"/>
      <c r="RCO24" s="309"/>
      <c r="RCP24" s="310"/>
      <c r="RCQ24" s="343"/>
      <c r="RCR24" s="343"/>
      <c r="RCS24" s="343"/>
      <c r="RCT24" s="343"/>
      <c r="RCU24" s="343"/>
      <c r="RCV24" s="343"/>
      <c r="RCW24" s="343"/>
      <c r="RCX24" s="343"/>
      <c r="RCY24" s="307"/>
      <c r="RCZ24" s="335"/>
      <c r="RDA24" s="336"/>
      <c r="RDB24" s="337"/>
      <c r="RDC24" s="308"/>
      <c r="RDD24" s="309"/>
      <c r="RDE24" s="310"/>
      <c r="RDF24" s="343"/>
      <c r="RDG24" s="343"/>
      <c r="RDH24" s="343"/>
      <c r="RDI24" s="343"/>
      <c r="RDJ24" s="343"/>
      <c r="RDK24" s="343"/>
      <c r="RDL24" s="343"/>
      <c r="RDM24" s="343"/>
      <c r="RDN24" s="307"/>
      <c r="RDO24" s="335"/>
      <c r="RDP24" s="336"/>
      <c r="RDQ24" s="337"/>
      <c r="RDR24" s="308"/>
      <c r="RDS24" s="309"/>
      <c r="RDT24" s="310"/>
      <c r="RDU24" s="343"/>
      <c r="RDV24" s="343"/>
      <c r="RDW24" s="343"/>
      <c r="RDX24" s="343"/>
      <c r="RDY24" s="343"/>
      <c r="RDZ24" s="343"/>
      <c r="REA24" s="343"/>
      <c r="REB24" s="343"/>
      <c r="REC24" s="307"/>
      <c r="RED24" s="335"/>
      <c r="REE24" s="336"/>
      <c r="REF24" s="337"/>
      <c r="REG24" s="308"/>
      <c r="REH24" s="309"/>
      <c r="REI24" s="310"/>
      <c r="REJ24" s="343"/>
      <c r="REK24" s="343"/>
      <c r="REL24" s="343"/>
      <c r="REM24" s="343"/>
      <c r="REN24" s="343"/>
      <c r="REO24" s="343"/>
      <c r="REP24" s="343"/>
      <c r="REQ24" s="343"/>
      <c r="RER24" s="307"/>
      <c r="RES24" s="335"/>
      <c r="RET24" s="336"/>
      <c r="REU24" s="337"/>
      <c r="REV24" s="308"/>
      <c r="REW24" s="309"/>
      <c r="REX24" s="310"/>
      <c r="REY24" s="343"/>
      <c r="REZ24" s="343"/>
      <c r="RFA24" s="343"/>
      <c r="RFB24" s="343"/>
      <c r="RFC24" s="343"/>
      <c r="RFD24" s="343"/>
      <c r="RFE24" s="343"/>
      <c r="RFF24" s="343"/>
      <c r="RFG24" s="307"/>
      <c r="RFH24" s="335"/>
      <c r="RFI24" s="336"/>
      <c r="RFJ24" s="337"/>
      <c r="RFK24" s="308"/>
      <c r="RFL24" s="309"/>
      <c r="RFM24" s="310"/>
      <c r="RFN24" s="343"/>
      <c r="RFO24" s="343"/>
      <c r="RFP24" s="343"/>
      <c r="RFQ24" s="343"/>
      <c r="RFR24" s="343"/>
      <c r="RFS24" s="343"/>
      <c r="RFT24" s="343"/>
      <c r="RFU24" s="343"/>
      <c r="RFV24" s="307"/>
      <c r="RFW24" s="335"/>
      <c r="RFX24" s="336"/>
      <c r="RFY24" s="337"/>
      <c r="RFZ24" s="308"/>
      <c r="RGA24" s="309"/>
      <c r="RGB24" s="310"/>
      <c r="RGC24" s="343"/>
      <c r="RGD24" s="343"/>
      <c r="RGE24" s="343"/>
      <c r="RGF24" s="343"/>
      <c r="RGG24" s="343"/>
      <c r="RGH24" s="343"/>
      <c r="RGI24" s="343"/>
      <c r="RGJ24" s="343"/>
      <c r="RGK24" s="307"/>
      <c r="RGL24" s="335"/>
      <c r="RGM24" s="336"/>
      <c r="RGN24" s="337"/>
      <c r="RGO24" s="308"/>
      <c r="RGP24" s="309"/>
      <c r="RGQ24" s="310"/>
      <c r="RGR24" s="343"/>
      <c r="RGS24" s="343"/>
      <c r="RGT24" s="343"/>
      <c r="RGU24" s="343"/>
      <c r="RGV24" s="343"/>
      <c r="RGW24" s="343"/>
      <c r="RGX24" s="343"/>
      <c r="RGY24" s="343"/>
      <c r="RGZ24" s="307"/>
      <c r="RHA24" s="335"/>
      <c r="RHB24" s="336"/>
      <c r="RHC24" s="337"/>
      <c r="RHD24" s="308"/>
      <c r="RHE24" s="309"/>
      <c r="RHF24" s="310"/>
      <c r="RHG24" s="343"/>
      <c r="RHH24" s="343"/>
      <c r="RHI24" s="343"/>
      <c r="RHJ24" s="343"/>
      <c r="RHK24" s="343"/>
      <c r="RHL24" s="343"/>
      <c r="RHM24" s="343"/>
      <c r="RHN24" s="343"/>
      <c r="RHO24" s="307"/>
      <c r="RHP24" s="335"/>
      <c r="RHQ24" s="336"/>
      <c r="RHR24" s="337"/>
      <c r="RHS24" s="308"/>
      <c r="RHT24" s="309"/>
      <c r="RHU24" s="310"/>
      <c r="RHV24" s="343"/>
      <c r="RHW24" s="343"/>
      <c r="RHX24" s="343"/>
      <c r="RHY24" s="343"/>
      <c r="RHZ24" s="343"/>
      <c r="RIA24" s="343"/>
      <c r="RIB24" s="343"/>
      <c r="RIC24" s="343"/>
      <c r="RID24" s="307"/>
      <c r="RIE24" s="335"/>
      <c r="RIF24" s="336"/>
      <c r="RIG24" s="337"/>
      <c r="RIH24" s="308"/>
      <c r="RII24" s="309"/>
      <c r="RIJ24" s="310"/>
      <c r="RIK24" s="343"/>
      <c r="RIL24" s="343"/>
      <c r="RIM24" s="343"/>
      <c r="RIN24" s="343"/>
      <c r="RIO24" s="343"/>
      <c r="RIP24" s="343"/>
      <c r="RIQ24" s="343"/>
      <c r="RIR24" s="343"/>
      <c r="RIS24" s="307"/>
      <c r="RIT24" s="335"/>
      <c r="RIU24" s="336"/>
      <c r="RIV24" s="337"/>
      <c r="RIW24" s="308"/>
      <c r="RIX24" s="309"/>
      <c r="RIY24" s="310"/>
      <c r="RIZ24" s="343"/>
      <c r="RJA24" s="343"/>
      <c r="RJB24" s="343"/>
      <c r="RJC24" s="343"/>
      <c r="RJD24" s="343"/>
      <c r="RJE24" s="343"/>
      <c r="RJF24" s="343"/>
      <c r="RJG24" s="343"/>
      <c r="RJH24" s="307"/>
      <c r="RJI24" s="335"/>
      <c r="RJJ24" s="336"/>
      <c r="RJK24" s="337"/>
      <c r="RJL24" s="308"/>
      <c r="RJM24" s="309"/>
      <c r="RJN24" s="310"/>
      <c r="RJO24" s="343"/>
      <c r="RJP24" s="343"/>
      <c r="RJQ24" s="343"/>
      <c r="RJR24" s="343"/>
      <c r="RJS24" s="343"/>
      <c r="RJT24" s="343"/>
      <c r="RJU24" s="343"/>
      <c r="RJV24" s="343"/>
      <c r="RJW24" s="307"/>
      <c r="RJX24" s="335"/>
      <c r="RJY24" s="336"/>
      <c r="RJZ24" s="337"/>
      <c r="RKA24" s="308"/>
      <c r="RKB24" s="309"/>
      <c r="RKC24" s="310"/>
      <c r="RKD24" s="343"/>
      <c r="RKE24" s="343"/>
      <c r="RKF24" s="343"/>
      <c r="RKG24" s="343"/>
      <c r="RKH24" s="343"/>
      <c r="RKI24" s="343"/>
      <c r="RKJ24" s="343"/>
      <c r="RKK24" s="343"/>
      <c r="RKL24" s="307"/>
      <c r="RKM24" s="335"/>
      <c r="RKN24" s="336"/>
      <c r="RKO24" s="337"/>
      <c r="RKP24" s="308"/>
      <c r="RKQ24" s="309"/>
      <c r="RKR24" s="310"/>
      <c r="RKS24" s="343"/>
      <c r="RKT24" s="343"/>
      <c r="RKU24" s="343"/>
      <c r="RKV24" s="343"/>
      <c r="RKW24" s="343"/>
      <c r="RKX24" s="343"/>
      <c r="RKY24" s="343"/>
      <c r="RKZ24" s="343"/>
      <c r="RLA24" s="307"/>
      <c r="RLB24" s="335"/>
      <c r="RLC24" s="336"/>
      <c r="RLD24" s="337"/>
      <c r="RLE24" s="308"/>
      <c r="RLF24" s="309"/>
      <c r="RLG24" s="310"/>
      <c r="RLH24" s="343"/>
      <c r="RLI24" s="343"/>
      <c r="RLJ24" s="343"/>
      <c r="RLK24" s="343"/>
      <c r="RLL24" s="343"/>
      <c r="RLM24" s="343"/>
      <c r="RLN24" s="343"/>
      <c r="RLO24" s="343"/>
      <c r="RLP24" s="307"/>
      <c r="RLQ24" s="335"/>
      <c r="RLR24" s="336"/>
      <c r="RLS24" s="337"/>
      <c r="RLT24" s="308"/>
      <c r="RLU24" s="309"/>
      <c r="RLV24" s="310"/>
      <c r="RLW24" s="343"/>
      <c r="RLX24" s="343"/>
      <c r="RLY24" s="343"/>
      <c r="RLZ24" s="343"/>
      <c r="RMA24" s="343"/>
      <c r="RMB24" s="343"/>
      <c r="RMC24" s="343"/>
      <c r="RMD24" s="343"/>
      <c r="RME24" s="307"/>
      <c r="RMF24" s="335"/>
      <c r="RMG24" s="336"/>
      <c r="RMH24" s="337"/>
      <c r="RMI24" s="308"/>
      <c r="RMJ24" s="309"/>
      <c r="RMK24" s="310"/>
      <c r="RML24" s="343"/>
      <c r="RMM24" s="343"/>
      <c r="RMN24" s="343"/>
      <c r="RMO24" s="343"/>
      <c r="RMP24" s="343"/>
      <c r="RMQ24" s="343"/>
      <c r="RMR24" s="343"/>
      <c r="RMS24" s="343"/>
      <c r="RMT24" s="307"/>
      <c r="RMU24" s="335"/>
      <c r="RMV24" s="336"/>
      <c r="RMW24" s="337"/>
      <c r="RMX24" s="308"/>
      <c r="RMY24" s="309"/>
      <c r="RMZ24" s="310"/>
      <c r="RNA24" s="343"/>
      <c r="RNB24" s="343"/>
      <c r="RNC24" s="343"/>
      <c r="RND24" s="343"/>
      <c r="RNE24" s="343"/>
      <c r="RNF24" s="343"/>
      <c r="RNG24" s="343"/>
      <c r="RNH24" s="343"/>
      <c r="RNI24" s="307"/>
      <c r="RNJ24" s="335"/>
      <c r="RNK24" s="336"/>
      <c r="RNL24" s="337"/>
      <c r="RNM24" s="308"/>
      <c r="RNN24" s="309"/>
      <c r="RNO24" s="310"/>
      <c r="RNP24" s="343"/>
      <c r="RNQ24" s="343"/>
      <c r="RNR24" s="343"/>
      <c r="RNS24" s="343"/>
      <c r="RNT24" s="343"/>
      <c r="RNU24" s="343"/>
      <c r="RNV24" s="343"/>
      <c r="RNW24" s="343"/>
      <c r="RNX24" s="307"/>
      <c r="RNY24" s="335"/>
      <c r="RNZ24" s="336"/>
      <c r="ROA24" s="337"/>
      <c r="ROB24" s="308"/>
      <c r="ROC24" s="309"/>
      <c r="ROD24" s="310"/>
      <c r="ROE24" s="343"/>
      <c r="ROF24" s="343"/>
      <c r="ROG24" s="343"/>
      <c r="ROH24" s="343"/>
      <c r="ROI24" s="343"/>
      <c r="ROJ24" s="343"/>
      <c r="ROK24" s="343"/>
      <c r="ROL24" s="343"/>
      <c r="ROM24" s="307"/>
      <c r="RON24" s="335"/>
      <c r="ROO24" s="336"/>
      <c r="ROP24" s="337"/>
      <c r="ROQ24" s="308"/>
      <c r="ROR24" s="309"/>
      <c r="ROS24" s="310"/>
      <c r="ROT24" s="343"/>
      <c r="ROU24" s="343"/>
      <c r="ROV24" s="343"/>
      <c r="ROW24" s="343"/>
      <c r="ROX24" s="343"/>
      <c r="ROY24" s="343"/>
      <c r="ROZ24" s="343"/>
      <c r="RPA24" s="343"/>
      <c r="RPB24" s="307"/>
      <c r="RPC24" s="335"/>
      <c r="RPD24" s="336"/>
      <c r="RPE24" s="337"/>
      <c r="RPF24" s="308"/>
      <c r="RPG24" s="309"/>
      <c r="RPH24" s="310"/>
      <c r="RPI24" s="343"/>
      <c r="RPJ24" s="343"/>
      <c r="RPK24" s="343"/>
      <c r="RPL24" s="343"/>
      <c r="RPM24" s="343"/>
      <c r="RPN24" s="343"/>
      <c r="RPO24" s="343"/>
      <c r="RPP24" s="343"/>
      <c r="RPQ24" s="307"/>
      <c r="RPR24" s="335"/>
      <c r="RPS24" s="336"/>
      <c r="RPT24" s="337"/>
      <c r="RPU24" s="308"/>
      <c r="RPV24" s="309"/>
      <c r="RPW24" s="310"/>
      <c r="RPX24" s="343"/>
      <c r="RPY24" s="343"/>
      <c r="RPZ24" s="343"/>
      <c r="RQA24" s="343"/>
      <c r="RQB24" s="343"/>
      <c r="RQC24" s="343"/>
      <c r="RQD24" s="343"/>
      <c r="RQE24" s="343"/>
      <c r="RQF24" s="307"/>
      <c r="RQG24" s="335"/>
      <c r="RQH24" s="336"/>
      <c r="RQI24" s="337"/>
      <c r="RQJ24" s="308"/>
      <c r="RQK24" s="309"/>
      <c r="RQL24" s="310"/>
      <c r="RQM24" s="343"/>
      <c r="RQN24" s="343"/>
      <c r="RQO24" s="343"/>
      <c r="RQP24" s="343"/>
      <c r="RQQ24" s="343"/>
      <c r="RQR24" s="343"/>
      <c r="RQS24" s="343"/>
      <c r="RQT24" s="343"/>
      <c r="RQU24" s="307"/>
      <c r="RQV24" s="335"/>
      <c r="RQW24" s="336"/>
      <c r="RQX24" s="337"/>
      <c r="RQY24" s="308"/>
      <c r="RQZ24" s="309"/>
      <c r="RRA24" s="310"/>
      <c r="RRB24" s="343"/>
      <c r="RRC24" s="343"/>
      <c r="RRD24" s="343"/>
      <c r="RRE24" s="343"/>
      <c r="RRF24" s="343"/>
      <c r="RRG24" s="343"/>
      <c r="RRH24" s="343"/>
      <c r="RRI24" s="343"/>
      <c r="RRJ24" s="307"/>
      <c r="RRK24" s="335"/>
      <c r="RRL24" s="336"/>
      <c r="RRM24" s="337"/>
      <c r="RRN24" s="308"/>
      <c r="RRO24" s="309"/>
      <c r="RRP24" s="310"/>
      <c r="RRQ24" s="343"/>
      <c r="RRR24" s="343"/>
      <c r="RRS24" s="343"/>
      <c r="RRT24" s="343"/>
      <c r="RRU24" s="343"/>
      <c r="RRV24" s="343"/>
      <c r="RRW24" s="343"/>
      <c r="RRX24" s="343"/>
      <c r="RRY24" s="307"/>
      <c r="RRZ24" s="335"/>
      <c r="RSA24" s="336"/>
      <c r="RSB24" s="337"/>
      <c r="RSC24" s="308"/>
      <c r="RSD24" s="309"/>
      <c r="RSE24" s="310"/>
      <c r="RSF24" s="343"/>
      <c r="RSG24" s="343"/>
      <c r="RSH24" s="343"/>
      <c r="RSI24" s="343"/>
      <c r="RSJ24" s="343"/>
      <c r="RSK24" s="343"/>
      <c r="RSL24" s="343"/>
      <c r="RSM24" s="343"/>
      <c r="RSN24" s="307"/>
      <c r="RSO24" s="335"/>
      <c r="RSP24" s="336"/>
      <c r="RSQ24" s="337"/>
      <c r="RSR24" s="308"/>
      <c r="RSS24" s="309"/>
      <c r="RST24" s="310"/>
      <c r="RSU24" s="343"/>
      <c r="RSV24" s="343"/>
      <c r="RSW24" s="343"/>
      <c r="RSX24" s="343"/>
      <c r="RSY24" s="343"/>
      <c r="RSZ24" s="343"/>
      <c r="RTA24" s="343"/>
      <c r="RTB24" s="343"/>
      <c r="RTC24" s="307"/>
      <c r="RTD24" s="335"/>
      <c r="RTE24" s="336"/>
      <c r="RTF24" s="337"/>
      <c r="RTG24" s="308"/>
      <c r="RTH24" s="309"/>
      <c r="RTI24" s="310"/>
      <c r="RTJ24" s="343"/>
      <c r="RTK24" s="343"/>
      <c r="RTL24" s="343"/>
      <c r="RTM24" s="343"/>
      <c r="RTN24" s="343"/>
      <c r="RTO24" s="343"/>
      <c r="RTP24" s="343"/>
      <c r="RTQ24" s="343"/>
      <c r="RTR24" s="307"/>
      <c r="RTS24" s="335"/>
      <c r="RTT24" s="336"/>
      <c r="RTU24" s="337"/>
      <c r="RTV24" s="308"/>
      <c r="RTW24" s="309"/>
      <c r="RTX24" s="310"/>
      <c r="RTY24" s="343"/>
      <c r="RTZ24" s="343"/>
      <c r="RUA24" s="343"/>
      <c r="RUB24" s="343"/>
      <c r="RUC24" s="343"/>
      <c r="RUD24" s="343"/>
      <c r="RUE24" s="343"/>
      <c r="RUF24" s="343"/>
      <c r="RUG24" s="307"/>
      <c r="RUH24" s="335"/>
      <c r="RUI24" s="336"/>
      <c r="RUJ24" s="337"/>
      <c r="RUK24" s="308"/>
      <c r="RUL24" s="309"/>
      <c r="RUM24" s="310"/>
      <c r="RUN24" s="343"/>
      <c r="RUO24" s="343"/>
      <c r="RUP24" s="343"/>
      <c r="RUQ24" s="343"/>
      <c r="RUR24" s="343"/>
      <c r="RUS24" s="343"/>
      <c r="RUT24" s="343"/>
      <c r="RUU24" s="343"/>
      <c r="RUV24" s="307"/>
      <c r="RUW24" s="335"/>
      <c r="RUX24" s="336"/>
      <c r="RUY24" s="337"/>
      <c r="RUZ24" s="308"/>
      <c r="RVA24" s="309"/>
      <c r="RVB24" s="310"/>
      <c r="RVC24" s="343"/>
      <c r="RVD24" s="343"/>
      <c r="RVE24" s="343"/>
      <c r="RVF24" s="343"/>
      <c r="RVG24" s="343"/>
      <c r="RVH24" s="343"/>
      <c r="RVI24" s="343"/>
      <c r="RVJ24" s="343"/>
      <c r="RVK24" s="307"/>
      <c r="RVL24" s="335"/>
      <c r="RVM24" s="336"/>
      <c r="RVN24" s="337"/>
      <c r="RVO24" s="308"/>
      <c r="RVP24" s="309"/>
      <c r="RVQ24" s="310"/>
      <c r="RVR24" s="343"/>
      <c r="RVS24" s="343"/>
      <c r="RVT24" s="343"/>
      <c r="RVU24" s="343"/>
      <c r="RVV24" s="343"/>
      <c r="RVW24" s="343"/>
      <c r="RVX24" s="343"/>
      <c r="RVY24" s="343"/>
      <c r="RVZ24" s="307"/>
      <c r="RWA24" s="335"/>
      <c r="RWB24" s="336"/>
      <c r="RWC24" s="337"/>
      <c r="RWD24" s="308"/>
      <c r="RWE24" s="309"/>
      <c r="RWF24" s="310"/>
      <c r="RWG24" s="343"/>
      <c r="RWH24" s="343"/>
      <c r="RWI24" s="343"/>
      <c r="RWJ24" s="343"/>
      <c r="RWK24" s="343"/>
      <c r="RWL24" s="343"/>
      <c r="RWM24" s="343"/>
      <c r="RWN24" s="343"/>
      <c r="RWO24" s="307"/>
      <c r="RWP24" s="335"/>
      <c r="RWQ24" s="336"/>
      <c r="RWR24" s="337"/>
      <c r="RWS24" s="308"/>
      <c r="RWT24" s="309"/>
      <c r="RWU24" s="310"/>
      <c r="RWV24" s="343"/>
      <c r="RWW24" s="343"/>
      <c r="RWX24" s="343"/>
      <c r="RWY24" s="343"/>
      <c r="RWZ24" s="343"/>
      <c r="RXA24" s="343"/>
      <c r="RXB24" s="343"/>
      <c r="RXC24" s="343"/>
      <c r="RXD24" s="307"/>
      <c r="RXE24" s="335"/>
      <c r="RXF24" s="336"/>
      <c r="RXG24" s="337"/>
      <c r="RXH24" s="308"/>
      <c r="RXI24" s="309"/>
      <c r="RXJ24" s="310"/>
      <c r="RXK24" s="343"/>
      <c r="RXL24" s="343"/>
      <c r="RXM24" s="343"/>
      <c r="RXN24" s="343"/>
      <c r="RXO24" s="343"/>
      <c r="RXP24" s="343"/>
      <c r="RXQ24" s="343"/>
      <c r="RXR24" s="343"/>
      <c r="RXS24" s="307"/>
      <c r="RXT24" s="335"/>
      <c r="RXU24" s="336"/>
      <c r="RXV24" s="337"/>
      <c r="RXW24" s="308"/>
      <c r="RXX24" s="309"/>
      <c r="RXY24" s="310"/>
      <c r="RXZ24" s="343"/>
      <c r="RYA24" s="343"/>
      <c r="RYB24" s="343"/>
      <c r="RYC24" s="343"/>
      <c r="RYD24" s="343"/>
      <c r="RYE24" s="343"/>
      <c r="RYF24" s="343"/>
      <c r="RYG24" s="343"/>
      <c r="RYH24" s="307"/>
      <c r="RYI24" s="335"/>
      <c r="RYJ24" s="336"/>
      <c r="RYK24" s="337"/>
      <c r="RYL24" s="308"/>
      <c r="RYM24" s="309"/>
      <c r="RYN24" s="310"/>
      <c r="RYO24" s="343"/>
      <c r="RYP24" s="343"/>
      <c r="RYQ24" s="343"/>
      <c r="RYR24" s="343"/>
      <c r="RYS24" s="343"/>
      <c r="RYT24" s="343"/>
      <c r="RYU24" s="343"/>
      <c r="RYV24" s="343"/>
      <c r="RYW24" s="307"/>
      <c r="RYX24" s="335"/>
      <c r="RYY24" s="336"/>
      <c r="RYZ24" s="337"/>
      <c r="RZA24" s="308"/>
      <c r="RZB24" s="309"/>
      <c r="RZC24" s="310"/>
      <c r="RZD24" s="343"/>
      <c r="RZE24" s="343"/>
      <c r="RZF24" s="343"/>
      <c r="RZG24" s="343"/>
      <c r="RZH24" s="343"/>
      <c r="RZI24" s="343"/>
      <c r="RZJ24" s="343"/>
      <c r="RZK24" s="343"/>
      <c r="RZL24" s="307"/>
      <c r="RZM24" s="335"/>
      <c r="RZN24" s="336"/>
      <c r="RZO24" s="337"/>
      <c r="RZP24" s="308"/>
      <c r="RZQ24" s="309"/>
      <c r="RZR24" s="310"/>
      <c r="RZS24" s="343"/>
      <c r="RZT24" s="343"/>
      <c r="RZU24" s="343"/>
      <c r="RZV24" s="343"/>
      <c r="RZW24" s="343"/>
      <c r="RZX24" s="343"/>
      <c r="RZY24" s="343"/>
      <c r="RZZ24" s="343"/>
      <c r="SAA24" s="307"/>
      <c r="SAB24" s="335"/>
      <c r="SAC24" s="336"/>
      <c r="SAD24" s="337"/>
      <c r="SAE24" s="308"/>
      <c r="SAF24" s="309"/>
      <c r="SAG24" s="310"/>
      <c r="SAH24" s="343"/>
      <c r="SAI24" s="343"/>
      <c r="SAJ24" s="343"/>
      <c r="SAK24" s="343"/>
      <c r="SAL24" s="343"/>
      <c r="SAM24" s="343"/>
      <c r="SAN24" s="343"/>
      <c r="SAO24" s="343"/>
      <c r="SAP24" s="307"/>
      <c r="SAQ24" s="335"/>
      <c r="SAR24" s="336"/>
      <c r="SAS24" s="337"/>
      <c r="SAT24" s="308"/>
      <c r="SAU24" s="309"/>
      <c r="SAV24" s="310"/>
      <c r="SAW24" s="343"/>
      <c r="SAX24" s="343"/>
      <c r="SAY24" s="343"/>
      <c r="SAZ24" s="343"/>
      <c r="SBA24" s="343"/>
      <c r="SBB24" s="343"/>
      <c r="SBC24" s="343"/>
      <c r="SBD24" s="343"/>
      <c r="SBE24" s="307"/>
      <c r="SBF24" s="335"/>
      <c r="SBG24" s="336"/>
      <c r="SBH24" s="337"/>
      <c r="SBI24" s="308"/>
      <c r="SBJ24" s="309"/>
      <c r="SBK24" s="310"/>
      <c r="SBL24" s="343"/>
      <c r="SBM24" s="343"/>
      <c r="SBN24" s="343"/>
      <c r="SBO24" s="343"/>
      <c r="SBP24" s="343"/>
      <c r="SBQ24" s="343"/>
      <c r="SBR24" s="343"/>
      <c r="SBS24" s="343"/>
      <c r="SBT24" s="307"/>
      <c r="SBU24" s="335"/>
      <c r="SBV24" s="336"/>
      <c r="SBW24" s="337"/>
      <c r="SBX24" s="308"/>
      <c r="SBY24" s="309"/>
      <c r="SBZ24" s="310"/>
      <c r="SCA24" s="343"/>
      <c r="SCB24" s="343"/>
      <c r="SCC24" s="343"/>
      <c r="SCD24" s="343"/>
      <c r="SCE24" s="343"/>
      <c r="SCF24" s="343"/>
      <c r="SCG24" s="343"/>
      <c r="SCH24" s="343"/>
      <c r="SCI24" s="307"/>
      <c r="SCJ24" s="335"/>
      <c r="SCK24" s="336"/>
      <c r="SCL24" s="337"/>
      <c r="SCM24" s="308"/>
      <c r="SCN24" s="309"/>
      <c r="SCO24" s="310"/>
      <c r="SCP24" s="343"/>
      <c r="SCQ24" s="343"/>
      <c r="SCR24" s="343"/>
      <c r="SCS24" s="343"/>
      <c r="SCT24" s="343"/>
      <c r="SCU24" s="343"/>
      <c r="SCV24" s="343"/>
      <c r="SCW24" s="343"/>
      <c r="SCX24" s="307"/>
      <c r="SCY24" s="335"/>
      <c r="SCZ24" s="336"/>
      <c r="SDA24" s="337"/>
      <c r="SDB24" s="308"/>
      <c r="SDC24" s="309"/>
      <c r="SDD24" s="310"/>
      <c r="SDE24" s="343"/>
      <c r="SDF24" s="343"/>
      <c r="SDG24" s="343"/>
      <c r="SDH24" s="343"/>
      <c r="SDI24" s="343"/>
      <c r="SDJ24" s="343"/>
      <c r="SDK24" s="343"/>
      <c r="SDL24" s="343"/>
      <c r="SDM24" s="307"/>
      <c r="SDN24" s="335"/>
      <c r="SDO24" s="336"/>
      <c r="SDP24" s="337"/>
      <c r="SDQ24" s="308"/>
      <c r="SDR24" s="309"/>
      <c r="SDS24" s="310"/>
      <c r="SDT24" s="343"/>
      <c r="SDU24" s="343"/>
      <c r="SDV24" s="343"/>
      <c r="SDW24" s="343"/>
      <c r="SDX24" s="343"/>
      <c r="SDY24" s="343"/>
      <c r="SDZ24" s="343"/>
      <c r="SEA24" s="343"/>
      <c r="SEB24" s="307"/>
      <c r="SEC24" s="335"/>
      <c r="SED24" s="336"/>
      <c r="SEE24" s="337"/>
      <c r="SEF24" s="308"/>
      <c r="SEG24" s="309"/>
      <c r="SEH24" s="310"/>
      <c r="SEI24" s="343"/>
      <c r="SEJ24" s="343"/>
      <c r="SEK24" s="343"/>
      <c r="SEL24" s="343"/>
      <c r="SEM24" s="343"/>
      <c r="SEN24" s="343"/>
      <c r="SEO24" s="343"/>
      <c r="SEP24" s="343"/>
      <c r="SEQ24" s="307"/>
      <c r="SER24" s="335"/>
      <c r="SES24" s="336"/>
      <c r="SET24" s="337"/>
      <c r="SEU24" s="308"/>
      <c r="SEV24" s="309"/>
      <c r="SEW24" s="310"/>
      <c r="SEX24" s="343"/>
      <c r="SEY24" s="343"/>
      <c r="SEZ24" s="343"/>
      <c r="SFA24" s="343"/>
      <c r="SFB24" s="343"/>
      <c r="SFC24" s="343"/>
      <c r="SFD24" s="343"/>
      <c r="SFE24" s="343"/>
      <c r="SFF24" s="307"/>
      <c r="SFG24" s="335"/>
      <c r="SFH24" s="336"/>
      <c r="SFI24" s="337"/>
      <c r="SFJ24" s="308"/>
      <c r="SFK24" s="309"/>
      <c r="SFL24" s="310"/>
      <c r="SFM24" s="343"/>
      <c r="SFN24" s="343"/>
      <c r="SFO24" s="343"/>
      <c r="SFP24" s="343"/>
      <c r="SFQ24" s="343"/>
      <c r="SFR24" s="343"/>
      <c r="SFS24" s="343"/>
      <c r="SFT24" s="343"/>
      <c r="SFU24" s="307"/>
      <c r="SFV24" s="335"/>
      <c r="SFW24" s="336"/>
      <c r="SFX24" s="337"/>
      <c r="SFY24" s="308"/>
      <c r="SFZ24" s="309"/>
      <c r="SGA24" s="310"/>
      <c r="SGB24" s="343"/>
      <c r="SGC24" s="343"/>
      <c r="SGD24" s="343"/>
      <c r="SGE24" s="343"/>
      <c r="SGF24" s="343"/>
      <c r="SGG24" s="343"/>
      <c r="SGH24" s="343"/>
      <c r="SGI24" s="343"/>
      <c r="SGJ24" s="307"/>
      <c r="SGK24" s="335"/>
      <c r="SGL24" s="336"/>
      <c r="SGM24" s="337"/>
      <c r="SGN24" s="308"/>
      <c r="SGO24" s="309"/>
      <c r="SGP24" s="310"/>
      <c r="SGQ24" s="343"/>
      <c r="SGR24" s="343"/>
      <c r="SGS24" s="343"/>
      <c r="SGT24" s="343"/>
      <c r="SGU24" s="343"/>
      <c r="SGV24" s="343"/>
      <c r="SGW24" s="343"/>
      <c r="SGX24" s="343"/>
      <c r="SGY24" s="307"/>
      <c r="SGZ24" s="335"/>
      <c r="SHA24" s="336"/>
      <c r="SHB24" s="337"/>
      <c r="SHC24" s="308"/>
      <c r="SHD24" s="309"/>
      <c r="SHE24" s="310"/>
      <c r="SHF24" s="343"/>
      <c r="SHG24" s="343"/>
      <c r="SHH24" s="343"/>
      <c r="SHI24" s="343"/>
      <c r="SHJ24" s="343"/>
      <c r="SHK24" s="343"/>
      <c r="SHL24" s="343"/>
      <c r="SHM24" s="343"/>
      <c r="SHN24" s="307"/>
      <c r="SHO24" s="335"/>
      <c r="SHP24" s="336"/>
      <c r="SHQ24" s="337"/>
      <c r="SHR24" s="308"/>
      <c r="SHS24" s="309"/>
      <c r="SHT24" s="310"/>
      <c r="SHU24" s="343"/>
      <c r="SHV24" s="343"/>
      <c r="SHW24" s="343"/>
      <c r="SHX24" s="343"/>
      <c r="SHY24" s="343"/>
      <c r="SHZ24" s="343"/>
      <c r="SIA24" s="343"/>
      <c r="SIB24" s="343"/>
      <c r="SIC24" s="307"/>
      <c r="SID24" s="335"/>
      <c r="SIE24" s="336"/>
      <c r="SIF24" s="337"/>
      <c r="SIG24" s="308"/>
      <c r="SIH24" s="309"/>
      <c r="SII24" s="310"/>
      <c r="SIJ24" s="343"/>
      <c r="SIK24" s="343"/>
      <c r="SIL24" s="343"/>
      <c r="SIM24" s="343"/>
      <c r="SIN24" s="343"/>
      <c r="SIO24" s="343"/>
      <c r="SIP24" s="343"/>
      <c r="SIQ24" s="343"/>
      <c r="SIR24" s="307"/>
      <c r="SIS24" s="335"/>
      <c r="SIT24" s="336"/>
      <c r="SIU24" s="337"/>
      <c r="SIV24" s="308"/>
      <c r="SIW24" s="309"/>
      <c r="SIX24" s="310"/>
      <c r="SIY24" s="343"/>
      <c r="SIZ24" s="343"/>
      <c r="SJA24" s="343"/>
      <c r="SJB24" s="343"/>
      <c r="SJC24" s="343"/>
      <c r="SJD24" s="343"/>
      <c r="SJE24" s="343"/>
      <c r="SJF24" s="343"/>
      <c r="SJG24" s="307"/>
      <c r="SJH24" s="335"/>
      <c r="SJI24" s="336"/>
      <c r="SJJ24" s="337"/>
      <c r="SJK24" s="308"/>
      <c r="SJL24" s="309"/>
      <c r="SJM24" s="310"/>
      <c r="SJN24" s="343"/>
      <c r="SJO24" s="343"/>
      <c r="SJP24" s="343"/>
      <c r="SJQ24" s="343"/>
      <c r="SJR24" s="343"/>
      <c r="SJS24" s="343"/>
      <c r="SJT24" s="343"/>
      <c r="SJU24" s="343"/>
      <c r="SJV24" s="307"/>
      <c r="SJW24" s="335"/>
      <c r="SJX24" s="336"/>
      <c r="SJY24" s="337"/>
      <c r="SJZ24" s="308"/>
      <c r="SKA24" s="309"/>
      <c r="SKB24" s="310"/>
      <c r="SKC24" s="343"/>
      <c r="SKD24" s="343"/>
      <c r="SKE24" s="343"/>
      <c r="SKF24" s="343"/>
      <c r="SKG24" s="343"/>
      <c r="SKH24" s="343"/>
      <c r="SKI24" s="343"/>
      <c r="SKJ24" s="343"/>
      <c r="SKK24" s="307"/>
      <c r="SKL24" s="335"/>
      <c r="SKM24" s="336"/>
      <c r="SKN24" s="337"/>
      <c r="SKO24" s="308"/>
      <c r="SKP24" s="309"/>
      <c r="SKQ24" s="310"/>
      <c r="SKR24" s="343"/>
      <c r="SKS24" s="343"/>
      <c r="SKT24" s="343"/>
      <c r="SKU24" s="343"/>
      <c r="SKV24" s="343"/>
      <c r="SKW24" s="343"/>
      <c r="SKX24" s="343"/>
      <c r="SKY24" s="343"/>
      <c r="SKZ24" s="307"/>
      <c r="SLA24" s="335"/>
      <c r="SLB24" s="336"/>
      <c r="SLC24" s="337"/>
      <c r="SLD24" s="308"/>
      <c r="SLE24" s="309"/>
      <c r="SLF24" s="310"/>
      <c r="SLG24" s="343"/>
      <c r="SLH24" s="343"/>
      <c r="SLI24" s="343"/>
      <c r="SLJ24" s="343"/>
      <c r="SLK24" s="343"/>
      <c r="SLL24" s="343"/>
      <c r="SLM24" s="343"/>
      <c r="SLN24" s="343"/>
      <c r="SLO24" s="307"/>
      <c r="SLP24" s="335"/>
      <c r="SLQ24" s="336"/>
      <c r="SLR24" s="337"/>
      <c r="SLS24" s="308"/>
      <c r="SLT24" s="309"/>
      <c r="SLU24" s="310"/>
      <c r="SLV24" s="343"/>
      <c r="SLW24" s="343"/>
      <c r="SLX24" s="343"/>
      <c r="SLY24" s="343"/>
      <c r="SLZ24" s="343"/>
      <c r="SMA24" s="343"/>
      <c r="SMB24" s="343"/>
      <c r="SMC24" s="343"/>
      <c r="SMD24" s="307"/>
      <c r="SME24" s="335"/>
      <c r="SMF24" s="336"/>
      <c r="SMG24" s="337"/>
      <c r="SMH24" s="308"/>
      <c r="SMI24" s="309"/>
      <c r="SMJ24" s="310"/>
      <c r="SMK24" s="343"/>
      <c r="SML24" s="343"/>
      <c r="SMM24" s="343"/>
      <c r="SMN24" s="343"/>
      <c r="SMO24" s="343"/>
      <c r="SMP24" s="343"/>
      <c r="SMQ24" s="343"/>
      <c r="SMR24" s="343"/>
      <c r="SMS24" s="307"/>
      <c r="SMT24" s="335"/>
      <c r="SMU24" s="336"/>
      <c r="SMV24" s="337"/>
      <c r="SMW24" s="308"/>
      <c r="SMX24" s="309"/>
      <c r="SMY24" s="310"/>
      <c r="SMZ24" s="343"/>
      <c r="SNA24" s="343"/>
      <c r="SNB24" s="343"/>
      <c r="SNC24" s="343"/>
      <c r="SND24" s="343"/>
      <c r="SNE24" s="343"/>
      <c r="SNF24" s="343"/>
      <c r="SNG24" s="343"/>
      <c r="SNH24" s="307"/>
      <c r="SNI24" s="335"/>
      <c r="SNJ24" s="336"/>
      <c r="SNK24" s="337"/>
      <c r="SNL24" s="308"/>
      <c r="SNM24" s="309"/>
      <c r="SNN24" s="310"/>
      <c r="SNO24" s="343"/>
      <c r="SNP24" s="343"/>
      <c r="SNQ24" s="343"/>
      <c r="SNR24" s="343"/>
      <c r="SNS24" s="343"/>
      <c r="SNT24" s="343"/>
      <c r="SNU24" s="343"/>
      <c r="SNV24" s="343"/>
      <c r="SNW24" s="307"/>
      <c r="SNX24" s="335"/>
      <c r="SNY24" s="336"/>
      <c r="SNZ24" s="337"/>
      <c r="SOA24" s="308"/>
      <c r="SOB24" s="309"/>
      <c r="SOC24" s="310"/>
      <c r="SOD24" s="343"/>
      <c r="SOE24" s="343"/>
      <c r="SOF24" s="343"/>
      <c r="SOG24" s="343"/>
      <c r="SOH24" s="343"/>
      <c r="SOI24" s="343"/>
      <c r="SOJ24" s="343"/>
      <c r="SOK24" s="343"/>
      <c r="SOL24" s="307"/>
      <c r="SOM24" s="335"/>
      <c r="SON24" s="336"/>
      <c r="SOO24" s="337"/>
      <c r="SOP24" s="308"/>
      <c r="SOQ24" s="309"/>
      <c r="SOR24" s="310"/>
      <c r="SOS24" s="343"/>
      <c r="SOT24" s="343"/>
      <c r="SOU24" s="343"/>
      <c r="SOV24" s="343"/>
      <c r="SOW24" s="343"/>
      <c r="SOX24" s="343"/>
      <c r="SOY24" s="343"/>
      <c r="SOZ24" s="343"/>
      <c r="SPA24" s="307"/>
      <c r="SPB24" s="335"/>
      <c r="SPC24" s="336"/>
      <c r="SPD24" s="337"/>
      <c r="SPE24" s="308"/>
      <c r="SPF24" s="309"/>
      <c r="SPG24" s="310"/>
      <c r="SPH24" s="343"/>
      <c r="SPI24" s="343"/>
      <c r="SPJ24" s="343"/>
      <c r="SPK24" s="343"/>
      <c r="SPL24" s="343"/>
      <c r="SPM24" s="343"/>
      <c r="SPN24" s="343"/>
      <c r="SPO24" s="343"/>
      <c r="SPP24" s="307"/>
      <c r="SPQ24" s="335"/>
      <c r="SPR24" s="336"/>
      <c r="SPS24" s="337"/>
      <c r="SPT24" s="308"/>
      <c r="SPU24" s="309"/>
      <c r="SPV24" s="310"/>
      <c r="SPW24" s="343"/>
      <c r="SPX24" s="343"/>
      <c r="SPY24" s="343"/>
      <c r="SPZ24" s="343"/>
      <c r="SQA24" s="343"/>
      <c r="SQB24" s="343"/>
      <c r="SQC24" s="343"/>
      <c r="SQD24" s="343"/>
      <c r="SQE24" s="307"/>
      <c r="SQF24" s="335"/>
      <c r="SQG24" s="336"/>
      <c r="SQH24" s="337"/>
      <c r="SQI24" s="308"/>
      <c r="SQJ24" s="309"/>
      <c r="SQK24" s="310"/>
      <c r="SQL24" s="343"/>
      <c r="SQM24" s="343"/>
      <c r="SQN24" s="343"/>
      <c r="SQO24" s="343"/>
      <c r="SQP24" s="343"/>
      <c r="SQQ24" s="343"/>
      <c r="SQR24" s="343"/>
      <c r="SQS24" s="343"/>
      <c r="SQT24" s="307"/>
      <c r="SQU24" s="335"/>
      <c r="SQV24" s="336"/>
      <c r="SQW24" s="337"/>
      <c r="SQX24" s="308"/>
      <c r="SQY24" s="309"/>
      <c r="SQZ24" s="310"/>
      <c r="SRA24" s="343"/>
      <c r="SRB24" s="343"/>
      <c r="SRC24" s="343"/>
      <c r="SRD24" s="343"/>
      <c r="SRE24" s="343"/>
      <c r="SRF24" s="343"/>
      <c r="SRG24" s="343"/>
      <c r="SRH24" s="343"/>
      <c r="SRI24" s="307"/>
      <c r="SRJ24" s="335"/>
      <c r="SRK24" s="336"/>
      <c r="SRL24" s="337"/>
      <c r="SRM24" s="308"/>
      <c r="SRN24" s="309"/>
      <c r="SRO24" s="310"/>
      <c r="SRP24" s="343"/>
      <c r="SRQ24" s="343"/>
      <c r="SRR24" s="343"/>
      <c r="SRS24" s="343"/>
      <c r="SRT24" s="343"/>
      <c r="SRU24" s="343"/>
      <c r="SRV24" s="343"/>
      <c r="SRW24" s="343"/>
      <c r="SRX24" s="307"/>
      <c r="SRY24" s="335"/>
      <c r="SRZ24" s="336"/>
      <c r="SSA24" s="337"/>
      <c r="SSB24" s="308"/>
      <c r="SSC24" s="309"/>
      <c r="SSD24" s="310"/>
      <c r="SSE24" s="343"/>
      <c r="SSF24" s="343"/>
      <c r="SSG24" s="343"/>
      <c r="SSH24" s="343"/>
      <c r="SSI24" s="343"/>
      <c r="SSJ24" s="343"/>
      <c r="SSK24" s="343"/>
      <c r="SSL24" s="343"/>
      <c r="SSM24" s="307"/>
      <c r="SSN24" s="335"/>
      <c r="SSO24" s="336"/>
      <c r="SSP24" s="337"/>
      <c r="SSQ24" s="308"/>
      <c r="SSR24" s="309"/>
      <c r="SSS24" s="310"/>
      <c r="SST24" s="343"/>
      <c r="SSU24" s="343"/>
      <c r="SSV24" s="343"/>
      <c r="SSW24" s="343"/>
      <c r="SSX24" s="343"/>
      <c r="SSY24" s="343"/>
      <c r="SSZ24" s="343"/>
      <c r="STA24" s="343"/>
      <c r="STB24" s="307"/>
      <c r="STC24" s="335"/>
      <c r="STD24" s="336"/>
      <c r="STE24" s="337"/>
      <c r="STF24" s="308"/>
      <c r="STG24" s="309"/>
      <c r="STH24" s="310"/>
      <c r="STI24" s="343"/>
      <c r="STJ24" s="343"/>
      <c r="STK24" s="343"/>
      <c r="STL24" s="343"/>
      <c r="STM24" s="343"/>
      <c r="STN24" s="343"/>
      <c r="STO24" s="343"/>
      <c r="STP24" s="343"/>
      <c r="STQ24" s="307"/>
      <c r="STR24" s="335"/>
      <c r="STS24" s="336"/>
      <c r="STT24" s="337"/>
      <c r="STU24" s="308"/>
      <c r="STV24" s="309"/>
      <c r="STW24" s="310"/>
      <c r="STX24" s="343"/>
      <c r="STY24" s="343"/>
      <c r="STZ24" s="343"/>
      <c r="SUA24" s="343"/>
      <c r="SUB24" s="343"/>
      <c r="SUC24" s="343"/>
      <c r="SUD24" s="343"/>
      <c r="SUE24" s="343"/>
      <c r="SUF24" s="307"/>
      <c r="SUG24" s="335"/>
      <c r="SUH24" s="336"/>
      <c r="SUI24" s="337"/>
      <c r="SUJ24" s="308"/>
      <c r="SUK24" s="309"/>
      <c r="SUL24" s="310"/>
      <c r="SUM24" s="343"/>
      <c r="SUN24" s="343"/>
      <c r="SUO24" s="343"/>
      <c r="SUP24" s="343"/>
      <c r="SUQ24" s="343"/>
      <c r="SUR24" s="343"/>
      <c r="SUS24" s="343"/>
      <c r="SUT24" s="343"/>
      <c r="SUU24" s="307"/>
      <c r="SUV24" s="335"/>
      <c r="SUW24" s="336"/>
      <c r="SUX24" s="337"/>
      <c r="SUY24" s="308"/>
      <c r="SUZ24" s="309"/>
      <c r="SVA24" s="310"/>
      <c r="SVB24" s="343"/>
      <c r="SVC24" s="343"/>
      <c r="SVD24" s="343"/>
      <c r="SVE24" s="343"/>
      <c r="SVF24" s="343"/>
      <c r="SVG24" s="343"/>
      <c r="SVH24" s="343"/>
      <c r="SVI24" s="343"/>
      <c r="SVJ24" s="307"/>
      <c r="SVK24" s="335"/>
      <c r="SVL24" s="336"/>
      <c r="SVM24" s="337"/>
      <c r="SVN24" s="308"/>
      <c r="SVO24" s="309"/>
      <c r="SVP24" s="310"/>
      <c r="SVQ24" s="343"/>
      <c r="SVR24" s="343"/>
      <c r="SVS24" s="343"/>
      <c r="SVT24" s="343"/>
      <c r="SVU24" s="343"/>
      <c r="SVV24" s="343"/>
      <c r="SVW24" s="343"/>
      <c r="SVX24" s="343"/>
      <c r="SVY24" s="307"/>
      <c r="SVZ24" s="335"/>
      <c r="SWA24" s="336"/>
      <c r="SWB24" s="337"/>
      <c r="SWC24" s="308"/>
      <c r="SWD24" s="309"/>
      <c r="SWE24" s="310"/>
      <c r="SWF24" s="343"/>
      <c r="SWG24" s="343"/>
      <c r="SWH24" s="343"/>
      <c r="SWI24" s="343"/>
      <c r="SWJ24" s="343"/>
      <c r="SWK24" s="343"/>
      <c r="SWL24" s="343"/>
      <c r="SWM24" s="343"/>
      <c r="SWN24" s="307"/>
      <c r="SWO24" s="335"/>
      <c r="SWP24" s="336"/>
      <c r="SWQ24" s="337"/>
      <c r="SWR24" s="308"/>
      <c r="SWS24" s="309"/>
      <c r="SWT24" s="310"/>
      <c r="SWU24" s="343"/>
      <c r="SWV24" s="343"/>
      <c r="SWW24" s="343"/>
      <c r="SWX24" s="343"/>
      <c r="SWY24" s="343"/>
      <c r="SWZ24" s="343"/>
      <c r="SXA24" s="343"/>
      <c r="SXB24" s="343"/>
      <c r="SXC24" s="307"/>
      <c r="SXD24" s="335"/>
      <c r="SXE24" s="336"/>
      <c r="SXF24" s="337"/>
      <c r="SXG24" s="308"/>
      <c r="SXH24" s="309"/>
      <c r="SXI24" s="310"/>
      <c r="SXJ24" s="343"/>
      <c r="SXK24" s="343"/>
      <c r="SXL24" s="343"/>
      <c r="SXM24" s="343"/>
      <c r="SXN24" s="343"/>
      <c r="SXO24" s="343"/>
      <c r="SXP24" s="343"/>
      <c r="SXQ24" s="343"/>
      <c r="SXR24" s="307"/>
      <c r="SXS24" s="335"/>
      <c r="SXT24" s="336"/>
      <c r="SXU24" s="337"/>
      <c r="SXV24" s="308"/>
      <c r="SXW24" s="309"/>
      <c r="SXX24" s="310"/>
      <c r="SXY24" s="343"/>
      <c r="SXZ24" s="343"/>
      <c r="SYA24" s="343"/>
      <c r="SYB24" s="343"/>
      <c r="SYC24" s="343"/>
      <c r="SYD24" s="343"/>
      <c r="SYE24" s="343"/>
      <c r="SYF24" s="343"/>
      <c r="SYG24" s="307"/>
      <c r="SYH24" s="335"/>
      <c r="SYI24" s="336"/>
      <c r="SYJ24" s="337"/>
      <c r="SYK24" s="308"/>
      <c r="SYL24" s="309"/>
      <c r="SYM24" s="310"/>
      <c r="SYN24" s="343"/>
      <c r="SYO24" s="343"/>
      <c r="SYP24" s="343"/>
      <c r="SYQ24" s="343"/>
      <c r="SYR24" s="343"/>
      <c r="SYS24" s="343"/>
      <c r="SYT24" s="343"/>
      <c r="SYU24" s="343"/>
      <c r="SYV24" s="307"/>
      <c r="SYW24" s="335"/>
      <c r="SYX24" s="336"/>
      <c r="SYY24" s="337"/>
      <c r="SYZ24" s="308"/>
      <c r="SZA24" s="309"/>
      <c r="SZB24" s="310"/>
      <c r="SZC24" s="343"/>
      <c r="SZD24" s="343"/>
      <c r="SZE24" s="343"/>
      <c r="SZF24" s="343"/>
      <c r="SZG24" s="343"/>
      <c r="SZH24" s="343"/>
      <c r="SZI24" s="343"/>
      <c r="SZJ24" s="343"/>
      <c r="SZK24" s="307"/>
      <c r="SZL24" s="335"/>
      <c r="SZM24" s="336"/>
      <c r="SZN24" s="337"/>
      <c r="SZO24" s="308"/>
      <c r="SZP24" s="309"/>
      <c r="SZQ24" s="310"/>
      <c r="SZR24" s="343"/>
      <c r="SZS24" s="343"/>
      <c r="SZT24" s="343"/>
      <c r="SZU24" s="343"/>
      <c r="SZV24" s="343"/>
      <c r="SZW24" s="343"/>
      <c r="SZX24" s="343"/>
      <c r="SZY24" s="343"/>
      <c r="SZZ24" s="307"/>
      <c r="TAA24" s="335"/>
      <c r="TAB24" s="336"/>
      <c r="TAC24" s="337"/>
      <c r="TAD24" s="308"/>
      <c r="TAE24" s="309"/>
      <c r="TAF24" s="310"/>
      <c r="TAG24" s="343"/>
      <c r="TAH24" s="343"/>
      <c r="TAI24" s="343"/>
      <c r="TAJ24" s="343"/>
      <c r="TAK24" s="343"/>
      <c r="TAL24" s="343"/>
      <c r="TAM24" s="343"/>
      <c r="TAN24" s="343"/>
      <c r="TAO24" s="307"/>
      <c r="TAP24" s="335"/>
      <c r="TAQ24" s="336"/>
      <c r="TAR24" s="337"/>
      <c r="TAS24" s="308"/>
      <c r="TAT24" s="309"/>
      <c r="TAU24" s="310"/>
      <c r="TAV24" s="343"/>
      <c r="TAW24" s="343"/>
      <c r="TAX24" s="343"/>
      <c r="TAY24" s="343"/>
      <c r="TAZ24" s="343"/>
      <c r="TBA24" s="343"/>
      <c r="TBB24" s="343"/>
      <c r="TBC24" s="343"/>
      <c r="TBD24" s="307"/>
      <c r="TBE24" s="335"/>
      <c r="TBF24" s="336"/>
      <c r="TBG24" s="337"/>
      <c r="TBH24" s="308"/>
      <c r="TBI24" s="309"/>
      <c r="TBJ24" s="310"/>
      <c r="TBK24" s="343"/>
      <c r="TBL24" s="343"/>
      <c r="TBM24" s="343"/>
      <c r="TBN24" s="343"/>
      <c r="TBO24" s="343"/>
      <c r="TBP24" s="343"/>
      <c r="TBQ24" s="343"/>
      <c r="TBR24" s="343"/>
      <c r="TBS24" s="307"/>
      <c r="TBT24" s="335"/>
      <c r="TBU24" s="336"/>
      <c r="TBV24" s="337"/>
      <c r="TBW24" s="308"/>
      <c r="TBX24" s="309"/>
      <c r="TBY24" s="310"/>
      <c r="TBZ24" s="343"/>
      <c r="TCA24" s="343"/>
      <c r="TCB24" s="343"/>
      <c r="TCC24" s="343"/>
      <c r="TCD24" s="343"/>
      <c r="TCE24" s="343"/>
      <c r="TCF24" s="343"/>
      <c r="TCG24" s="343"/>
      <c r="TCH24" s="307"/>
      <c r="TCI24" s="335"/>
      <c r="TCJ24" s="336"/>
      <c r="TCK24" s="337"/>
      <c r="TCL24" s="308"/>
      <c r="TCM24" s="309"/>
      <c r="TCN24" s="310"/>
      <c r="TCO24" s="343"/>
      <c r="TCP24" s="343"/>
      <c r="TCQ24" s="343"/>
      <c r="TCR24" s="343"/>
      <c r="TCS24" s="343"/>
      <c r="TCT24" s="343"/>
      <c r="TCU24" s="343"/>
      <c r="TCV24" s="343"/>
      <c r="TCW24" s="307"/>
      <c r="TCX24" s="335"/>
      <c r="TCY24" s="336"/>
      <c r="TCZ24" s="337"/>
      <c r="TDA24" s="308"/>
      <c r="TDB24" s="309"/>
      <c r="TDC24" s="310"/>
      <c r="TDD24" s="343"/>
      <c r="TDE24" s="343"/>
      <c r="TDF24" s="343"/>
      <c r="TDG24" s="343"/>
      <c r="TDH24" s="343"/>
      <c r="TDI24" s="343"/>
      <c r="TDJ24" s="343"/>
      <c r="TDK24" s="343"/>
      <c r="TDL24" s="307"/>
      <c r="TDM24" s="335"/>
      <c r="TDN24" s="336"/>
      <c r="TDO24" s="337"/>
      <c r="TDP24" s="308"/>
      <c r="TDQ24" s="309"/>
      <c r="TDR24" s="310"/>
      <c r="TDS24" s="343"/>
      <c r="TDT24" s="343"/>
      <c r="TDU24" s="343"/>
      <c r="TDV24" s="343"/>
      <c r="TDW24" s="343"/>
      <c r="TDX24" s="343"/>
      <c r="TDY24" s="343"/>
      <c r="TDZ24" s="343"/>
      <c r="TEA24" s="307"/>
      <c r="TEB24" s="335"/>
      <c r="TEC24" s="336"/>
      <c r="TED24" s="337"/>
      <c r="TEE24" s="308"/>
      <c r="TEF24" s="309"/>
      <c r="TEG24" s="310"/>
      <c r="TEH24" s="343"/>
      <c r="TEI24" s="343"/>
      <c r="TEJ24" s="343"/>
      <c r="TEK24" s="343"/>
      <c r="TEL24" s="343"/>
      <c r="TEM24" s="343"/>
      <c r="TEN24" s="343"/>
      <c r="TEO24" s="343"/>
      <c r="TEP24" s="307"/>
      <c r="TEQ24" s="335"/>
      <c r="TER24" s="336"/>
      <c r="TES24" s="337"/>
      <c r="TET24" s="308"/>
      <c r="TEU24" s="309"/>
      <c r="TEV24" s="310"/>
      <c r="TEW24" s="343"/>
      <c r="TEX24" s="343"/>
      <c r="TEY24" s="343"/>
      <c r="TEZ24" s="343"/>
      <c r="TFA24" s="343"/>
      <c r="TFB24" s="343"/>
      <c r="TFC24" s="343"/>
      <c r="TFD24" s="343"/>
      <c r="TFE24" s="307"/>
      <c r="TFF24" s="335"/>
      <c r="TFG24" s="336"/>
      <c r="TFH24" s="337"/>
      <c r="TFI24" s="308"/>
      <c r="TFJ24" s="309"/>
      <c r="TFK24" s="310"/>
      <c r="TFL24" s="343"/>
      <c r="TFM24" s="343"/>
      <c r="TFN24" s="343"/>
      <c r="TFO24" s="343"/>
      <c r="TFP24" s="343"/>
      <c r="TFQ24" s="343"/>
      <c r="TFR24" s="343"/>
      <c r="TFS24" s="343"/>
      <c r="TFT24" s="307"/>
      <c r="TFU24" s="335"/>
      <c r="TFV24" s="336"/>
      <c r="TFW24" s="337"/>
      <c r="TFX24" s="308"/>
      <c r="TFY24" s="309"/>
      <c r="TFZ24" s="310"/>
      <c r="TGA24" s="343"/>
      <c r="TGB24" s="343"/>
      <c r="TGC24" s="343"/>
      <c r="TGD24" s="343"/>
      <c r="TGE24" s="343"/>
      <c r="TGF24" s="343"/>
      <c r="TGG24" s="343"/>
      <c r="TGH24" s="343"/>
      <c r="TGI24" s="307"/>
      <c r="TGJ24" s="335"/>
      <c r="TGK24" s="336"/>
      <c r="TGL24" s="337"/>
      <c r="TGM24" s="308"/>
      <c r="TGN24" s="309"/>
      <c r="TGO24" s="310"/>
      <c r="TGP24" s="343"/>
      <c r="TGQ24" s="343"/>
      <c r="TGR24" s="343"/>
      <c r="TGS24" s="343"/>
      <c r="TGT24" s="343"/>
      <c r="TGU24" s="343"/>
      <c r="TGV24" s="343"/>
      <c r="TGW24" s="343"/>
      <c r="TGX24" s="307"/>
      <c r="TGY24" s="335"/>
      <c r="TGZ24" s="336"/>
      <c r="THA24" s="337"/>
      <c r="THB24" s="308"/>
      <c r="THC24" s="309"/>
      <c r="THD24" s="310"/>
      <c r="THE24" s="343"/>
      <c r="THF24" s="343"/>
      <c r="THG24" s="343"/>
      <c r="THH24" s="343"/>
      <c r="THI24" s="343"/>
      <c r="THJ24" s="343"/>
      <c r="THK24" s="343"/>
      <c r="THL24" s="343"/>
      <c r="THM24" s="307"/>
      <c r="THN24" s="335"/>
      <c r="THO24" s="336"/>
      <c r="THP24" s="337"/>
      <c r="THQ24" s="308"/>
      <c r="THR24" s="309"/>
      <c r="THS24" s="310"/>
      <c r="THT24" s="343"/>
      <c r="THU24" s="343"/>
      <c r="THV24" s="343"/>
      <c r="THW24" s="343"/>
      <c r="THX24" s="343"/>
      <c r="THY24" s="343"/>
      <c r="THZ24" s="343"/>
      <c r="TIA24" s="343"/>
      <c r="TIB24" s="307"/>
      <c r="TIC24" s="335"/>
      <c r="TID24" s="336"/>
      <c r="TIE24" s="337"/>
      <c r="TIF24" s="308"/>
      <c r="TIG24" s="309"/>
      <c r="TIH24" s="310"/>
      <c r="TII24" s="343"/>
      <c r="TIJ24" s="343"/>
      <c r="TIK24" s="343"/>
      <c r="TIL24" s="343"/>
      <c r="TIM24" s="343"/>
      <c r="TIN24" s="343"/>
      <c r="TIO24" s="343"/>
      <c r="TIP24" s="343"/>
      <c r="TIQ24" s="307"/>
      <c r="TIR24" s="335"/>
      <c r="TIS24" s="336"/>
      <c r="TIT24" s="337"/>
      <c r="TIU24" s="308"/>
      <c r="TIV24" s="309"/>
      <c r="TIW24" s="310"/>
      <c r="TIX24" s="343"/>
      <c r="TIY24" s="343"/>
      <c r="TIZ24" s="343"/>
      <c r="TJA24" s="343"/>
      <c r="TJB24" s="343"/>
      <c r="TJC24" s="343"/>
      <c r="TJD24" s="343"/>
      <c r="TJE24" s="343"/>
      <c r="TJF24" s="307"/>
      <c r="TJG24" s="335"/>
      <c r="TJH24" s="336"/>
      <c r="TJI24" s="337"/>
      <c r="TJJ24" s="308"/>
      <c r="TJK24" s="309"/>
      <c r="TJL24" s="310"/>
      <c r="TJM24" s="343"/>
      <c r="TJN24" s="343"/>
      <c r="TJO24" s="343"/>
      <c r="TJP24" s="343"/>
      <c r="TJQ24" s="343"/>
      <c r="TJR24" s="343"/>
      <c r="TJS24" s="343"/>
      <c r="TJT24" s="343"/>
      <c r="TJU24" s="307"/>
      <c r="TJV24" s="335"/>
      <c r="TJW24" s="336"/>
      <c r="TJX24" s="337"/>
      <c r="TJY24" s="308"/>
      <c r="TJZ24" s="309"/>
      <c r="TKA24" s="310"/>
      <c r="TKB24" s="343"/>
      <c r="TKC24" s="343"/>
      <c r="TKD24" s="343"/>
      <c r="TKE24" s="343"/>
      <c r="TKF24" s="343"/>
      <c r="TKG24" s="343"/>
      <c r="TKH24" s="343"/>
      <c r="TKI24" s="343"/>
      <c r="TKJ24" s="307"/>
      <c r="TKK24" s="335"/>
      <c r="TKL24" s="336"/>
      <c r="TKM24" s="337"/>
      <c r="TKN24" s="308"/>
      <c r="TKO24" s="309"/>
      <c r="TKP24" s="310"/>
      <c r="TKQ24" s="343"/>
      <c r="TKR24" s="343"/>
      <c r="TKS24" s="343"/>
      <c r="TKT24" s="343"/>
      <c r="TKU24" s="343"/>
      <c r="TKV24" s="343"/>
      <c r="TKW24" s="343"/>
      <c r="TKX24" s="343"/>
      <c r="TKY24" s="307"/>
      <c r="TKZ24" s="335"/>
      <c r="TLA24" s="336"/>
      <c r="TLB24" s="337"/>
      <c r="TLC24" s="308"/>
      <c r="TLD24" s="309"/>
      <c r="TLE24" s="310"/>
      <c r="TLF24" s="343"/>
      <c r="TLG24" s="343"/>
      <c r="TLH24" s="343"/>
      <c r="TLI24" s="343"/>
      <c r="TLJ24" s="343"/>
      <c r="TLK24" s="343"/>
      <c r="TLL24" s="343"/>
      <c r="TLM24" s="343"/>
      <c r="TLN24" s="307"/>
      <c r="TLO24" s="335"/>
      <c r="TLP24" s="336"/>
      <c r="TLQ24" s="337"/>
      <c r="TLR24" s="308"/>
      <c r="TLS24" s="309"/>
      <c r="TLT24" s="310"/>
      <c r="TLU24" s="343"/>
      <c r="TLV24" s="343"/>
      <c r="TLW24" s="343"/>
      <c r="TLX24" s="343"/>
      <c r="TLY24" s="343"/>
      <c r="TLZ24" s="343"/>
      <c r="TMA24" s="343"/>
      <c r="TMB24" s="343"/>
      <c r="TMC24" s="307"/>
      <c r="TMD24" s="335"/>
      <c r="TME24" s="336"/>
      <c r="TMF24" s="337"/>
      <c r="TMG24" s="308"/>
      <c r="TMH24" s="309"/>
      <c r="TMI24" s="310"/>
      <c r="TMJ24" s="343"/>
      <c r="TMK24" s="343"/>
      <c r="TML24" s="343"/>
      <c r="TMM24" s="343"/>
      <c r="TMN24" s="343"/>
      <c r="TMO24" s="343"/>
      <c r="TMP24" s="343"/>
      <c r="TMQ24" s="343"/>
      <c r="TMR24" s="307"/>
      <c r="TMS24" s="335"/>
      <c r="TMT24" s="336"/>
      <c r="TMU24" s="337"/>
      <c r="TMV24" s="308"/>
      <c r="TMW24" s="309"/>
      <c r="TMX24" s="310"/>
      <c r="TMY24" s="343"/>
      <c r="TMZ24" s="343"/>
      <c r="TNA24" s="343"/>
      <c r="TNB24" s="343"/>
      <c r="TNC24" s="343"/>
      <c r="TND24" s="343"/>
      <c r="TNE24" s="343"/>
      <c r="TNF24" s="343"/>
      <c r="TNG24" s="307"/>
      <c r="TNH24" s="335"/>
      <c r="TNI24" s="336"/>
      <c r="TNJ24" s="337"/>
      <c r="TNK24" s="308"/>
      <c r="TNL24" s="309"/>
      <c r="TNM24" s="310"/>
      <c r="TNN24" s="343"/>
      <c r="TNO24" s="343"/>
      <c r="TNP24" s="343"/>
      <c r="TNQ24" s="343"/>
      <c r="TNR24" s="343"/>
      <c r="TNS24" s="343"/>
      <c r="TNT24" s="343"/>
      <c r="TNU24" s="343"/>
      <c r="TNV24" s="307"/>
      <c r="TNW24" s="335"/>
      <c r="TNX24" s="336"/>
      <c r="TNY24" s="337"/>
      <c r="TNZ24" s="308"/>
      <c r="TOA24" s="309"/>
      <c r="TOB24" s="310"/>
      <c r="TOC24" s="343"/>
      <c r="TOD24" s="343"/>
      <c r="TOE24" s="343"/>
      <c r="TOF24" s="343"/>
      <c r="TOG24" s="343"/>
      <c r="TOH24" s="343"/>
      <c r="TOI24" s="343"/>
      <c r="TOJ24" s="343"/>
      <c r="TOK24" s="307"/>
      <c r="TOL24" s="335"/>
      <c r="TOM24" s="336"/>
      <c r="TON24" s="337"/>
      <c r="TOO24" s="308"/>
      <c r="TOP24" s="309"/>
      <c r="TOQ24" s="310"/>
      <c r="TOR24" s="343"/>
      <c r="TOS24" s="343"/>
      <c r="TOT24" s="343"/>
      <c r="TOU24" s="343"/>
      <c r="TOV24" s="343"/>
      <c r="TOW24" s="343"/>
      <c r="TOX24" s="343"/>
      <c r="TOY24" s="343"/>
      <c r="TOZ24" s="307"/>
      <c r="TPA24" s="335"/>
      <c r="TPB24" s="336"/>
      <c r="TPC24" s="337"/>
      <c r="TPD24" s="308"/>
      <c r="TPE24" s="309"/>
      <c r="TPF24" s="310"/>
      <c r="TPG24" s="343"/>
      <c r="TPH24" s="343"/>
      <c r="TPI24" s="343"/>
      <c r="TPJ24" s="343"/>
      <c r="TPK24" s="343"/>
      <c r="TPL24" s="343"/>
      <c r="TPM24" s="343"/>
      <c r="TPN24" s="343"/>
      <c r="TPO24" s="307"/>
      <c r="TPP24" s="335"/>
      <c r="TPQ24" s="336"/>
      <c r="TPR24" s="337"/>
      <c r="TPS24" s="308"/>
      <c r="TPT24" s="309"/>
      <c r="TPU24" s="310"/>
      <c r="TPV24" s="343"/>
      <c r="TPW24" s="343"/>
      <c r="TPX24" s="343"/>
      <c r="TPY24" s="343"/>
      <c r="TPZ24" s="343"/>
      <c r="TQA24" s="343"/>
      <c r="TQB24" s="343"/>
      <c r="TQC24" s="343"/>
      <c r="TQD24" s="307"/>
      <c r="TQE24" s="335"/>
      <c r="TQF24" s="336"/>
      <c r="TQG24" s="337"/>
      <c r="TQH24" s="308"/>
      <c r="TQI24" s="309"/>
      <c r="TQJ24" s="310"/>
      <c r="TQK24" s="343"/>
      <c r="TQL24" s="343"/>
      <c r="TQM24" s="343"/>
      <c r="TQN24" s="343"/>
      <c r="TQO24" s="343"/>
      <c r="TQP24" s="343"/>
      <c r="TQQ24" s="343"/>
      <c r="TQR24" s="343"/>
      <c r="TQS24" s="307"/>
      <c r="TQT24" s="335"/>
      <c r="TQU24" s="336"/>
      <c r="TQV24" s="337"/>
      <c r="TQW24" s="308"/>
      <c r="TQX24" s="309"/>
      <c r="TQY24" s="310"/>
      <c r="TQZ24" s="343"/>
      <c r="TRA24" s="343"/>
      <c r="TRB24" s="343"/>
      <c r="TRC24" s="343"/>
      <c r="TRD24" s="343"/>
      <c r="TRE24" s="343"/>
      <c r="TRF24" s="343"/>
      <c r="TRG24" s="343"/>
      <c r="TRH24" s="307"/>
      <c r="TRI24" s="335"/>
      <c r="TRJ24" s="336"/>
      <c r="TRK24" s="337"/>
      <c r="TRL24" s="308"/>
      <c r="TRM24" s="309"/>
      <c r="TRN24" s="310"/>
      <c r="TRO24" s="343"/>
      <c r="TRP24" s="343"/>
      <c r="TRQ24" s="343"/>
      <c r="TRR24" s="343"/>
      <c r="TRS24" s="343"/>
      <c r="TRT24" s="343"/>
      <c r="TRU24" s="343"/>
      <c r="TRV24" s="343"/>
      <c r="TRW24" s="307"/>
      <c r="TRX24" s="335"/>
      <c r="TRY24" s="336"/>
      <c r="TRZ24" s="337"/>
      <c r="TSA24" s="308"/>
      <c r="TSB24" s="309"/>
      <c r="TSC24" s="310"/>
      <c r="TSD24" s="343"/>
      <c r="TSE24" s="343"/>
      <c r="TSF24" s="343"/>
      <c r="TSG24" s="343"/>
      <c r="TSH24" s="343"/>
      <c r="TSI24" s="343"/>
      <c r="TSJ24" s="343"/>
      <c r="TSK24" s="343"/>
      <c r="TSL24" s="307"/>
      <c r="TSM24" s="335"/>
      <c r="TSN24" s="336"/>
      <c r="TSO24" s="337"/>
      <c r="TSP24" s="308"/>
      <c r="TSQ24" s="309"/>
      <c r="TSR24" s="310"/>
      <c r="TSS24" s="343"/>
      <c r="TST24" s="343"/>
      <c r="TSU24" s="343"/>
      <c r="TSV24" s="343"/>
      <c r="TSW24" s="343"/>
      <c r="TSX24" s="343"/>
      <c r="TSY24" s="343"/>
      <c r="TSZ24" s="343"/>
      <c r="TTA24" s="307"/>
      <c r="TTB24" s="335"/>
      <c r="TTC24" s="336"/>
      <c r="TTD24" s="337"/>
      <c r="TTE24" s="308"/>
      <c r="TTF24" s="309"/>
      <c r="TTG24" s="310"/>
      <c r="TTH24" s="343"/>
      <c r="TTI24" s="343"/>
      <c r="TTJ24" s="343"/>
      <c r="TTK24" s="343"/>
      <c r="TTL24" s="343"/>
      <c r="TTM24" s="343"/>
      <c r="TTN24" s="343"/>
      <c r="TTO24" s="343"/>
      <c r="TTP24" s="307"/>
      <c r="TTQ24" s="335"/>
      <c r="TTR24" s="336"/>
      <c r="TTS24" s="337"/>
      <c r="TTT24" s="308"/>
      <c r="TTU24" s="309"/>
      <c r="TTV24" s="310"/>
      <c r="TTW24" s="343"/>
      <c r="TTX24" s="343"/>
      <c r="TTY24" s="343"/>
      <c r="TTZ24" s="343"/>
      <c r="TUA24" s="343"/>
      <c r="TUB24" s="343"/>
      <c r="TUC24" s="343"/>
      <c r="TUD24" s="343"/>
      <c r="TUE24" s="307"/>
      <c r="TUF24" s="335"/>
      <c r="TUG24" s="336"/>
      <c r="TUH24" s="337"/>
      <c r="TUI24" s="308"/>
      <c r="TUJ24" s="309"/>
      <c r="TUK24" s="310"/>
      <c r="TUL24" s="343"/>
      <c r="TUM24" s="343"/>
      <c r="TUN24" s="343"/>
      <c r="TUO24" s="343"/>
      <c r="TUP24" s="343"/>
      <c r="TUQ24" s="343"/>
      <c r="TUR24" s="343"/>
      <c r="TUS24" s="343"/>
      <c r="TUT24" s="307"/>
      <c r="TUU24" s="335"/>
      <c r="TUV24" s="336"/>
      <c r="TUW24" s="337"/>
      <c r="TUX24" s="308"/>
      <c r="TUY24" s="309"/>
      <c r="TUZ24" s="310"/>
      <c r="TVA24" s="343"/>
      <c r="TVB24" s="343"/>
      <c r="TVC24" s="343"/>
      <c r="TVD24" s="343"/>
      <c r="TVE24" s="343"/>
      <c r="TVF24" s="343"/>
      <c r="TVG24" s="343"/>
      <c r="TVH24" s="343"/>
      <c r="TVI24" s="307"/>
      <c r="TVJ24" s="335"/>
      <c r="TVK24" s="336"/>
      <c r="TVL24" s="337"/>
      <c r="TVM24" s="308"/>
      <c r="TVN24" s="309"/>
      <c r="TVO24" s="310"/>
      <c r="TVP24" s="343"/>
      <c r="TVQ24" s="343"/>
      <c r="TVR24" s="343"/>
      <c r="TVS24" s="343"/>
      <c r="TVT24" s="343"/>
      <c r="TVU24" s="343"/>
      <c r="TVV24" s="343"/>
      <c r="TVW24" s="343"/>
      <c r="TVX24" s="307"/>
      <c r="TVY24" s="335"/>
      <c r="TVZ24" s="336"/>
      <c r="TWA24" s="337"/>
      <c r="TWB24" s="308"/>
      <c r="TWC24" s="309"/>
      <c r="TWD24" s="310"/>
      <c r="TWE24" s="343"/>
      <c r="TWF24" s="343"/>
      <c r="TWG24" s="343"/>
      <c r="TWH24" s="343"/>
      <c r="TWI24" s="343"/>
      <c r="TWJ24" s="343"/>
      <c r="TWK24" s="343"/>
      <c r="TWL24" s="343"/>
      <c r="TWM24" s="307"/>
      <c r="TWN24" s="335"/>
      <c r="TWO24" s="336"/>
      <c r="TWP24" s="337"/>
      <c r="TWQ24" s="308"/>
      <c r="TWR24" s="309"/>
      <c r="TWS24" s="310"/>
      <c r="TWT24" s="343"/>
      <c r="TWU24" s="343"/>
      <c r="TWV24" s="343"/>
      <c r="TWW24" s="343"/>
      <c r="TWX24" s="343"/>
      <c r="TWY24" s="343"/>
      <c r="TWZ24" s="343"/>
      <c r="TXA24" s="343"/>
      <c r="TXB24" s="307"/>
      <c r="TXC24" s="335"/>
      <c r="TXD24" s="336"/>
      <c r="TXE24" s="337"/>
      <c r="TXF24" s="308"/>
      <c r="TXG24" s="309"/>
      <c r="TXH24" s="310"/>
      <c r="TXI24" s="343"/>
      <c r="TXJ24" s="343"/>
      <c r="TXK24" s="343"/>
      <c r="TXL24" s="343"/>
      <c r="TXM24" s="343"/>
      <c r="TXN24" s="343"/>
      <c r="TXO24" s="343"/>
      <c r="TXP24" s="343"/>
      <c r="TXQ24" s="307"/>
      <c r="TXR24" s="335"/>
      <c r="TXS24" s="336"/>
      <c r="TXT24" s="337"/>
      <c r="TXU24" s="308"/>
      <c r="TXV24" s="309"/>
      <c r="TXW24" s="310"/>
      <c r="TXX24" s="343"/>
      <c r="TXY24" s="343"/>
      <c r="TXZ24" s="343"/>
      <c r="TYA24" s="343"/>
      <c r="TYB24" s="343"/>
      <c r="TYC24" s="343"/>
      <c r="TYD24" s="343"/>
      <c r="TYE24" s="343"/>
      <c r="TYF24" s="307"/>
      <c r="TYG24" s="335"/>
      <c r="TYH24" s="336"/>
      <c r="TYI24" s="337"/>
      <c r="TYJ24" s="308"/>
      <c r="TYK24" s="309"/>
      <c r="TYL24" s="310"/>
      <c r="TYM24" s="343"/>
      <c r="TYN24" s="343"/>
      <c r="TYO24" s="343"/>
      <c r="TYP24" s="343"/>
      <c r="TYQ24" s="343"/>
      <c r="TYR24" s="343"/>
      <c r="TYS24" s="343"/>
      <c r="TYT24" s="343"/>
      <c r="TYU24" s="307"/>
      <c r="TYV24" s="335"/>
      <c r="TYW24" s="336"/>
      <c r="TYX24" s="337"/>
      <c r="TYY24" s="308"/>
      <c r="TYZ24" s="309"/>
      <c r="TZA24" s="310"/>
      <c r="TZB24" s="343"/>
      <c r="TZC24" s="343"/>
      <c r="TZD24" s="343"/>
      <c r="TZE24" s="343"/>
      <c r="TZF24" s="343"/>
      <c r="TZG24" s="343"/>
      <c r="TZH24" s="343"/>
      <c r="TZI24" s="343"/>
      <c r="TZJ24" s="307"/>
      <c r="TZK24" s="335"/>
      <c r="TZL24" s="336"/>
      <c r="TZM24" s="337"/>
      <c r="TZN24" s="308"/>
      <c r="TZO24" s="309"/>
      <c r="TZP24" s="310"/>
      <c r="TZQ24" s="343"/>
      <c r="TZR24" s="343"/>
      <c r="TZS24" s="343"/>
      <c r="TZT24" s="343"/>
      <c r="TZU24" s="343"/>
      <c r="TZV24" s="343"/>
      <c r="TZW24" s="343"/>
      <c r="TZX24" s="343"/>
      <c r="TZY24" s="307"/>
      <c r="TZZ24" s="335"/>
      <c r="UAA24" s="336"/>
      <c r="UAB24" s="337"/>
      <c r="UAC24" s="308"/>
      <c r="UAD24" s="309"/>
      <c r="UAE24" s="310"/>
      <c r="UAF24" s="343"/>
      <c r="UAG24" s="343"/>
      <c r="UAH24" s="343"/>
      <c r="UAI24" s="343"/>
      <c r="UAJ24" s="343"/>
      <c r="UAK24" s="343"/>
      <c r="UAL24" s="343"/>
      <c r="UAM24" s="343"/>
      <c r="UAN24" s="307"/>
      <c r="UAO24" s="335"/>
      <c r="UAP24" s="336"/>
      <c r="UAQ24" s="337"/>
      <c r="UAR24" s="308"/>
      <c r="UAS24" s="309"/>
      <c r="UAT24" s="310"/>
      <c r="UAU24" s="343"/>
      <c r="UAV24" s="343"/>
      <c r="UAW24" s="343"/>
      <c r="UAX24" s="343"/>
      <c r="UAY24" s="343"/>
      <c r="UAZ24" s="343"/>
      <c r="UBA24" s="343"/>
      <c r="UBB24" s="343"/>
      <c r="UBC24" s="307"/>
      <c r="UBD24" s="335"/>
      <c r="UBE24" s="336"/>
      <c r="UBF24" s="337"/>
      <c r="UBG24" s="308"/>
      <c r="UBH24" s="309"/>
      <c r="UBI24" s="310"/>
      <c r="UBJ24" s="343"/>
      <c r="UBK24" s="343"/>
      <c r="UBL24" s="343"/>
      <c r="UBM24" s="343"/>
      <c r="UBN24" s="343"/>
      <c r="UBO24" s="343"/>
      <c r="UBP24" s="343"/>
      <c r="UBQ24" s="343"/>
      <c r="UBR24" s="307"/>
      <c r="UBS24" s="335"/>
      <c r="UBT24" s="336"/>
      <c r="UBU24" s="337"/>
      <c r="UBV24" s="308"/>
      <c r="UBW24" s="309"/>
      <c r="UBX24" s="310"/>
      <c r="UBY24" s="343"/>
      <c r="UBZ24" s="343"/>
      <c r="UCA24" s="343"/>
      <c r="UCB24" s="343"/>
      <c r="UCC24" s="343"/>
      <c r="UCD24" s="343"/>
      <c r="UCE24" s="343"/>
      <c r="UCF24" s="343"/>
      <c r="UCG24" s="307"/>
      <c r="UCH24" s="335"/>
      <c r="UCI24" s="336"/>
      <c r="UCJ24" s="337"/>
      <c r="UCK24" s="308"/>
      <c r="UCL24" s="309"/>
      <c r="UCM24" s="310"/>
      <c r="UCN24" s="343"/>
      <c r="UCO24" s="343"/>
      <c r="UCP24" s="343"/>
      <c r="UCQ24" s="343"/>
      <c r="UCR24" s="343"/>
      <c r="UCS24" s="343"/>
      <c r="UCT24" s="343"/>
      <c r="UCU24" s="343"/>
      <c r="UCV24" s="307"/>
      <c r="UCW24" s="335"/>
      <c r="UCX24" s="336"/>
      <c r="UCY24" s="337"/>
      <c r="UCZ24" s="308"/>
      <c r="UDA24" s="309"/>
      <c r="UDB24" s="310"/>
      <c r="UDC24" s="343"/>
      <c r="UDD24" s="343"/>
      <c r="UDE24" s="343"/>
      <c r="UDF24" s="343"/>
      <c r="UDG24" s="343"/>
      <c r="UDH24" s="343"/>
      <c r="UDI24" s="343"/>
      <c r="UDJ24" s="343"/>
      <c r="UDK24" s="307"/>
      <c r="UDL24" s="335"/>
      <c r="UDM24" s="336"/>
      <c r="UDN24" s="337"/>
      <c r="UDO24" s="308"/>
      <c r="UDP24" s="309"/>
      <c r="UDQ24" s="310"/>
      <c r="UDR24" s="343"/>
      <c r="UDS24" s="343"/>
      <c r="UDT24" s="343"/>
      <c r="UDU24" s="343"/>
      <c r="UDV24" s="343"/>
      <c r="UDW24" s="343"/>
      <c r="UDX24" s="343"/>
      <c r="UDY24" s="343"/>
      <c r="UDZ24" s="307"/>
      <c r="UEA24" s="335"/>
      <c r="UEB24" s="336"/>
      <c r="UEC24" s="337"/>
      <c r="UED24" s="308"/>
      <c r="UEE24" s="309"/>
      <c r="UEF24" s="310"/>
      <c r="UEG24" s="343"/>
      <c r="UEH24" s="343"/>
      <c r="UEI24" s="343"/>
      <c r="UEJ24" s="343"/>
      <c r="UEK24" s="343"/>
      <c r="UEL24" s="343"/>
      <c r="UEM24" s="343"/>
      <c r="UEN24" s="343"/>
      <c r="UEO24" s="307"/>
      <c r="UEP24" s="335"/>
      <c r="UEQ24" s="336"/>
      <c r="UER24" s="337"/>
      <c r="UES24" s="308"/>
      <c r="UET24" s="309"/>
      <c r="UEU24" s="310"/>
      <c r="UEV24" s="343"/>
      <c r="UEW24" s="343"/>
      <c r="UEX24" s="343"/>
      <c r="UEY24" s="343"/>
      <c r="UEZ24" s="343"/>
      <c r="UFA24" s="343"/>
      <c r="UFB24" s="343"/>
      <c r="UFC24" s="343"/>
      <c r="UFD24" s="307"/>
      <c r="UFE24" s="335"/>
      <c r="UFF24" s="336"/>
      <c r="UFG24" s="337"/>
      <c r="UFH24" s="308"/>
      <c r="UFI24" s="309"/>
      <c r="UFJ24" s="310"/>
      <c r="UFK24" s="343"/>
      <c r="UFL24" s="343"/>
      <c r="UFM24" s="343"/>
      <c r="UFN24" s="343"/>
      <c r="UFO24" s="343"/>
      <c r="UFP24" s="343"/>
      <c r="UFQ24" s="343"/>
      <c r="UFR24" s="343"/>
      <c r="UFS24" s="307"/>
      <c r="UFT24" s="335"/>
      <c r="UFU24" s="336"/>
      <c r="UFV24" s="337"/>
      <c r="UFW24" s="308"/>
      <c r="UFX24" s="309"/>
      <c r="UFY24" s="310"/>
      <c r="UFZ24" s="343"/>
      <c r="UGA24" s="343"/>
      <c r="UGB24" s="343"/>
      <c r="UGC24" s="343"/>
      <c r="UGD24" s="343"/>
      <c r="UGE24" s="343"/>
      <c r="UGF24" s="343"/>
      <c r="UGG24" s="343"/>
      <c r="UGH24" s="307"/>
      <c r="UGI24" s="335"/>
      <c r="UGJ24" s="336"/>
      <c r="UGK24" s="337"/>
      <c r="UGL24" s="308"/>
      <c r="UGM24" s="309"/>
      <c r="UGN24" s="310"/>
      <c r="UGO24" s="343"/>
      <c r="UGP24" s="343"/>
      <c r="UGQ24" s="343"/>
      <c r="UGR24" s="343"/>
      <c r="UGS24" s="343"/>
      <c r="UGT24" s="343"/>
      <c r="UGU24" s="343"/>
      <c r="UGV24" s="343"/>
      <c r="UGW24" s="307"/>
      <c r="UGX24" s="335"/>
      <c r="UGY24" s="336"/>
      <c r="UGZ24" s="337"/>
      <c r="UHA24" s="308"/>
      <c r="UHB24" s="309"/>
      <c r="UHC24" s="310"/>
      <c r="UHD24" s="343"/>
      <c r="UHE24" s="343"/>
      <c r="UHF24" s="343"/>
      <c r="UHG24" s="343"/>
      <c r="UHH24" s="343"/>
      <c r="UHI24" s="343"/>
      <c r="UHJ24" s="343"/>
      <c r="UHK24" s="343"/>
      <c r="UHL24" s="307"/>
      <c r="UHM24" s="335"/>
      <c r="UHN24" s="336"/>
      <c r="UHO24" s="337"/>
      <c r="UHP24" s="308"/>
      <c r="UHQ24" s="309"/>
      <c r="UHR24" s="310"/>
      <c r="UHS24" s="343"/>
      <c r="UHT24" s="343"/>
      <c r="UHU24" s="343"/>
      <c r="UHV24" s="343"/>
      <c r="UHW24" s="343"/>
      <c r="UHX24" s="343"/>
      <c r="UHY24" s="343"/>
      <c r="UHZ24" s="343"/>
      <c r="UIA24" s="307"/>
      <c r="UIB24" s="335"/>
      <c r="UIC24" s="336"/>
      <c r="UID24" s="337"/>
      <c r="UIE24" s="308"/>
      <c r="UIF24" s="309"/>
      <c r="UIG24" s="310"/>
      <c r="UIH24" s="343"/>
      <c r="UII24" s="343"/>
      <c r="UIJ24" s="343"/>
      <c r="UIK24" s="343"/>
      <c r="UIL24" s="343"/>
      <c r="UIM24" s="343"/>
      <c r="UIN24" s="343"/>
      <c r="UIO24" s="343"/>
      <c r="UIP24" s="307"/>
      <c r="UIQ24" s="335"/>
      <c r="UIR24" s="336"/>
      <c r="UIS24" s="337"/>
      <c r="UIT24" s="308"/>
      <c r="UIU24" s="309"/>
      <c r="UIV24" s="310"/>
      <c r="UIW24" s="343"/>
      <c r="UIX24" s="343"/>
      <c r="UIY24" s="343"/>
      <c r="UIZ24" s="343"/>
      <c r="UJA24" s="343"/>
      <c r="UJB24" s="343"/>
      <c r="UJC24" s="343"/>
      <c r="UJD24" s="343"/>
      <c r="UJE24" s="307"/>
      <c r="UJF24" s="335"/>
      <c r="UJG24" s="336"/>
      <c r="UJH24" s="337"/>
      <c r="UJI24" s="308"/>
      <c r="UJJ24" s="309"/>
      <c r="UJK24" s="310"/>
      <c r="UJL24" s="343"/>
      <c r="UJM24" s="343"/>
      <c r="UJN24" s="343"/>
      <c r="UJO24" s="343"/>
      <c r="UJP24" s="343"/>
      <c r="UJQ24" s="343"/>
      <c r="UJR24" s="343"/>
      <c r="UJS24" s="343"/>
      <c r="UJT24" s="307"/>
      <c r="UJU24" s="335"/>
      <c r="UJV24" s="336"/>
      <c r="UJW24" s="337"/>
      <c r="UJX24" s="308"/>
      <c r="UJY24" s="309"/>
      <c r="UJZ24" s="310"/>
      <c r="UKA24" s="343"/>
      <c r="UKB24" s="343"/>
      <c r="UKC24" s="343"/>
      <c r="UKD24" s="343"/>
      <c r="UKE24" s="343"/>
      <c r="UKF24" s="343"/>
      <c r="UKG24" s="343"/>
      <c r="UKH24" s="343"/>
      <c r="UKI24" s="307"/>
      <c r="UKJ24" s="335"/>
      <c r="UKK24" s="336"/>
      <c r="UKL24" s="337"/>
      <c r="UKM24" s="308"/>
      <c r="UKN24" s="309"/>
      <c r="UKO24" s="310"/>
      <c r="UKP24" s="343"/>
      <c r="UKQ24" s="343"/>
      <c r="UKR24" s="343"/>
      <c r="UKS24" s="343"/>
      <c r="UKT24" s="343"/>
      <c r="UKU24" s="343"/>
      <c r="UKV24" s="343"/>
      <c r="UKW24" s="343"/>
      <c r="UKX24" s="307"/>
      <c r="UKY24" s="335"/>
      <c r="UKZ24" s="336"/>
      <c r="ULA24" s="337"/>
      <c r="ULB24" s="308"/>
      <c r="ULC24" s="309"/>
      <c r="ULD24" s="310"/>
      <c r="ULE24" s="343"/>
      <c r="ULF24" s="343"/>
      <c r="ULG24" s="343"/>
      <c r="ULH24" s="343"/>
      <c r="ULI24" s="343"/>
      <c r="ULJ24" s="343"/>
      <c r="ULK24" s="343"/>
      <c r="ULL24" s="343"/>
      <c r="ULM24" s="307"/>
      <c r="ULN24" s="335"/>
      <c r="ULO24" s="336"/>
      <c r="ULP24" s="337"/>
      <c r="ULQ24" s="308"/>
      <c r="ULR24" s="309"/>
      <c r="ULS24" s="310"/>
      <c r="ULT24" s="343"/>
      <c r="ULU24" s="343"/>
      <c r="ULV24" s="343"/>
      <c r="ULW24" s="343"/>
      <c r="ULX24" s="343"/>
      <c r="ULY24" s="343"/>
      <c r="ULZ24" s="343"/>
      <c r="UMA24" s="343"/>
      <c r="UMB24" s="307"/>
      <c r="UMC24" s="335"/>
      <c r="UMD24" s="336"/>
      <c r="UME24" s="337"/>
      <c r="UMF24" s="308"/>
      <c r="UMG24" s="309"/>
      <c r="UMH24" s="310"/>
      <c r="UMI24" s="343"/>
      <c r="UMJ24" s="343"/>
      <c r="UMK24" s="343"/>
      <c r="UML24" s="343"/>
      <c r="UMM24" s="343"/>
      <c r="UMN24" s="343"/>
      <c r="UMO24" s="343"/>
      <c r="UMP24" s="343"/>
      <c r="UMQ24" s="307"/>
      <c r="UMR24" s="335"/>
      <c r="UMS24" s="336"/>
      <c r="UMT24" s="337"/>
      <c r="UMU24" s="308"/>
      <c r="UMV24" s="309"/>
      <c r="UMW24" s="310"/>
      <c r="UMX24" s="343"/>
      <c r="UMY24" s="343"/>
      <c r="UMZ24" s="343"/>
      <c r="UNA24" s="343"/>
      <c r="UNB24" s="343"/>
      <c r="UNC24" s="343"/>
      <c r="UND24" s="343"/>
      <c r="UNE24" s="343"/>
      <c r="UNF24" s="307"/>
      <c r="UNG24" s="335"/>
      <c r="UNH24" s="336"/>
      <c r="UNI24" s="337"/>
      <c r="UNJ24" s="308"/>
      <c r="UNK24" s="309"/>
      <c r="UNL24" s="310"/>
      <c r="UNM24" s="343"/>
      <c r="UNN24" s="343"/>
      <c r="UNO24" s="343"/>
      <c r="UNP24" s="343"/>
      <c r="UNQ24" s="343"/>
      <c r="UNR24" s="343"/>
      <c r="UNS24" s="343"/>
      <c r="UNT24" s="343"/>
      <c r="UNU24" s="307"/>
      <c r="UNV24" s="335"/>
      <c r="UNW24" s="336"/>
      <c r="UNX24" s="337"/>
      <c r="UNY24" s="308"/>
      <c r="UNZ24" s="309"/>
      <c r="UOA24" s="310"/>
      <c r="UOB24" s="343"/>
      <c r="UOC24" s="343"/>
      <c r="UOD24" s="343"/>
      <c r="UOE24" s="343"/>
      <c r="UOF24" s="343"/>
      <c r="UOG24" s="343"/>
      <c r="UOH24" s="343"/>
      <c r="UOI24" s="343"/>
      <c r="UOJ24" s="307"/>
      <c r="UOK24" s="335"/>
      <c r="UOL24" s="336"/>
      <c r="UOM24" s="337"/>
      <c r="UON24" s="308"/>
      <c r="UOO24" s="309"/>
      <c r="UOP24" s="310"/>
      <c r="UOQ24" s="343"/>
      <c r="UOR24" s="343"/>
      <c r="UOS24" s="343"/>
      <c r="UOT24" s="343"/>
      <c r="UOU24" s="343"/>
      <c r="UOV24" s="343"/>
      <c r="UOW24" s="343"/>
      <c r="UOX24" s="343"/>
      <c r="UOY24" s="307"/>
      <c r="UOZ24" s="335"/>
      <c r="UPA24" s="336"/>
      <c r="UPB24" s="337"/>
      <c r="UPC24" s="308"/>
      <c r="UPD24" s="309"/>
      <c r="UPE24" s="310"/>
      <c r="UPF24" s="343"/>
      <c r="UPG24" s="343"/>
      <c r="UPH24" s="343"/>
      <c r="UPI24" s="343"/>
      <c r="UPJ24" s="343"/>
      <c r="UPK24" s="343"/>
      <c r="UPL24" s="343"/>
      <c r="UPM24" s="343"/>
      <c r="UPN24" s="307"/>
      <c r="UPO24" s="335"/>
      <c r="UPP24" s="336"/>
      <c r="UPQ24" s="337"/>
      <c r="UPR24" s="308"/>
      <c r="UPS24" s="309"/>
      <c r="UPT24" s="310"/>
      <c r="UPU24" s="343"/>
      <c r="UPV24" s="343"/>
      <c r="UPW24" s="343"/>
      <c r="UPX24" s="343"/>
      <c r="UPY24" s="343"/>
      <c r="UPZ24" s="343"/>
      <c r="UQA24" s="343"/>
      <c r="UQB24" s="343"/>
      <c r="UQC24" s="307"/>
      <c r="UQD24" s="335"/>
      <c r="UQE24" s="336"/>
      <c r="UQF24" s="337"/>
      <c r="UQG24" s="308"/>
      <c r="UQH24" s="309"/>
      <c r="UQI24" s="310"/>
      <c r="UQJ24" s="343"/>
      <c r="UQK24" s="343"/>
      <c r="UQL24" s="343"/>
      <c r="UQM24" s="343"/>
      <c r="UQN24" s="343"/>
      <c r="UQO24" s="343"/>
      <c r="UQP24" s="343"/>
      <c r="UQQ24" s="343"/>
      <c r="UQR24" s="307"/>
      <c r="UQS24" s="335"/>
      <c r="UQT24" s="336"/>
      <c r="UQU24" s="337"/>
      <c r="UQV24" s="308"/>
      <c r="UQW24" s="309"/>
      <c r="UQX24" s="310"/>
      <c r="UQY24" s="343"/>
      <c r="UQZ24" s="343"/>
      <c r="URA24" s="343"/>
      <c r="URB24" s="343"/>
      <c r="URC24" s="343"/>
      <c r="URD24" s="343"/>
      <c r="URE24" s="343"/>
      <c r="URF24" s="343"/>
      <c r="URG24" s="307"/>
      <c r="URH24" s="335"/>
      <c r="URI24" s="336"/>
      <c r="URJ24" s="337"/>
      <c r="URK24" s="308"/>
      <c r="URL24" s="309"/>
      <c r="URM24" s="310"/>
      <c r="URN24" s="343"/>
      <c r="URO24" s="343"/>
      <c r="URP24" s="343"/>
      <c r="URQ24" s="343"/>
      <c r="URR24" s="343"/>
      <c r="URS24" s="343"/>
      <c r="URT24" s="343"/>
      <c r="URU24" s="343"/>
      <c r="URV24" s="307"/>
      <c r="URW24" s="335"/>
      <c r="URX24" s="336"/>
      <c r="URY24" s="337"/>
      <c r="URZ24" s="308"/>
      <c r="USA24" s="309"/>
      <c r="USB24" s="310"/>
      <c r="USC24" s="343"/>
      <c r="USD24" s="343"/>
      <c r="USE24" s="343"/>
      <c r="USF24" s="343"/>
      <c r="USG24" s="343"/>
      <c r="USH24" s="343"/>
      <c r="USI24" s="343"/>
      <c r="USJ24" s="343"/>
      <c r="USK24" s="307"/>
      <c r="USL24" s="335"/>
      <c r="USM24" s="336"/>
      <c r="USN24" s="337"/>
      <c r="USO24" s="308"/>
      <c r="USP24" s="309"/>
      <c r="USQ24" s="310"/>
      <c r="USR24" s="343"/>
      <c r="USS24" s="343"/>
      <c r="UST24" s="343"/>
      <c r="USU24" s="343"/>
      <c r="USV24" s="343"/>
      <c r="USW24" s="343"/>
      <c r="USX24" s="343"/>
      <c r="USY24" s="343"/>
      <c r="USZ24" s="307"/>
      <c r="UTA24" s="335"/>
      <c r="UTB24" s="336"/>
      <c r="UTC24" s="337"/>
      <c r="UTD24" s="308"/>
      <c r="UTE24" s="309"/>
      <c r="UTF24" s="310"/>
      <c r="UTG24" s="343"/>
      <c r="UTH24" s="343"/>
      <c r="UTI24" s="343"/>
      <c r="UTJ24" s="343"/>
      <c r="UTK24" s="343"/>
      <c r="UTL24" s="343"/>
      <c r="UTM24" s="343"/>
      <c r="UTN24" s="343"/>
      <c r="UTO24" s="307"/>
      <c r="UTP24" s="335"/>
      <c r="UTQ24" s="336"/>
      <c r="UTR24" s="337"/>
      <c r="UTS24" s="308"/>
      <c r="UTT24" s="309"/>
      <c r="UTU24" s="310"/>
      <c r="UTV24" s="343"/>
      <c r="UTW24" s="343"/>
      <c r="UTX24" s="343"/>
      <c r="UTY24" s="343"/>
      <c r="UTZ24" s="343"/>
      <c r="UUA24" s="343"/>
      <c r="UUB24" s="343"/>
      <c r="UUC24" s="343"/>
      <c r="UUD24" s="307"/>
      <c r="UUE24" s="335"/>
      <c r="UUF24" s="336"/>
      <c r="UUG24" s="337"/>
      <c r="UUH24" s="308"/>
      <c r="UUI24" s="309"/>
      <c r="UUJ24" s="310"/>
      <c r="UUK24" s="343"/>
      <c r="UUL24" s="343"/>
      <c r="UUM24" s="343"/>
      <c r="UUN24" s="343"/>
      <c r="UUO24" s="343"/>
      <c r="UUP24" s="343"/>
      <c r="UUQ24" s="343"/>
      <c r="UUR24" s="343"/>
      <c r="UUS24" s="307"/>
      <c r="UUT24" s="335"/>
      <c r="UUU24" s="336"/>
      <c r="UUV24" s="337"/>
      <c r="UUW24" s="308"/>
      <c r="UUX24" s="309"/>
      <c r="UUY24" s="310"/>
      <c r="UUZ24" s="343"/>
      <c r="UVA24" s="343"/>
      <c r="UVB24" s="343"/>
      <c r="UVC24" s="343"/>
      <c r="UVD24" s="343"/>
      <c r="UVE24" s="343"/>
      <c r="UVF24" s="343"/>
      <c r="UVG24" s="343"/>
      <c r="UVH24" s="307"/>
      <c r="UVI24" s="335"/>
      <c r="UVJ24" s="336"/>
      <c r="UVK24" s="337"/>
      <c r="UVL24" s="308"/>
      <c r="UVM24" s="309"/>
      <c r="UVN24" s="310"/>
      <c r="UVO24" s="343"/>
      <c r="UVP24" s="343"/>
      <c r="UVQ24" s="343"/>
      <c r="UVR24" s="343"/>
      <c r="UVS24" s="343"/>
      <c r="UVT24" s="343"/>
      <c r="UVU24" s="343"/>
      <c r="UVV24" s="343"/>
      <c r="UVW24" s="307"/>
      <c r="UVX24" s="335"/>
      <c r="UVY24" s="336"/>
      <c r="UVZ24" s="337"/>
      <c r="UWA24" s="308"/>
      <c r="UWB24" s="309"/>
      <c r="UWC24" s="310"/>
      <c r="UWD24" s="343"/>
      <c r="UWE24" s="343"/>
      <c r="UWF24" s="343"/>
      <c r="UWG24" s="343"/>
      <c r="UWH24" s="343"/>
      <c r="UWI24" s="343"/>
      <c r="UWJ24" s="343"/>
      <c r="UWK24" s="343"/>
      <c r="UWL24" s="307"/>
      <c r="UWM24" s="335"/>
      <c r="UWN24" s="336"/>
      <c r="UWO24" s="337"/>
      <c r="UWP24" s="308"/>
      <c r="UWQ24" s="309"/>
      <c r="UWR24" s="310"/>
      <c r="UWS24" s="343"/>
      <c r="UWT24" s="343"/>
      <c r="UWU24" s="343"/>
      <c r="UWV24" s="343"/>
      <c r="UWW24" s="343"/>
      <c r="UWX24" s="343"/>
      <c r="UWY24" s="343"/>
      <c r="UWZ24" s="343"/>
      <c r="UXA24" s="307"/>
      <c r="UXB24" s="335"/>
      <c r="UXC24" s="336"/>
      <c r="UXD24" s="337"/>
      <c r="UXE24" s="308"/>
      <c r="UXF24" s="309"/>
      <c r="UXG24" s="310"/>
      <c r="UXH24" s="343"/>
      <c r="UXI24" s="343"/>
      <c r="UXJ24" s="343"/>
      <c r="UXK24" s="343"/>
      <c r="UXL24" s="343"/>
      <c r="UXM24" s="343"/>
      <c r="UXN24" s="343"/>
      <c r="UXO24" s="343"/>
      <c r="UXP24" s="307"/>
      <c r="UXQ24" s="335"/>
      <c r="UXR24" s="336"/>
      <c r="UXS24" s="337"/>
      <c r="UXT24" s="308"/>
      <c r="UXU24" s="309"/>
      <c r="UXV24" s="310"/>
      <c r="UXW24" s="343"/>
      <c r="UXX24" s="343"/>
      <c r="UXY24" s="343"/>
      <c r="UXZ24" s="343"/>
      <c r="UYA24" s="343"/>
      <c r="UYB24" s="343"/>
      <c r="UYC24" s="343"/>
      <c r="UYD24" s="343"/>
      <c r="UYE24" s="307"/>
      <c r="UYF24" s="335"/>
      <c r="UYG24" s="336"/>
      <c r="UYH24" s="337"/>
      <c r="UYI24" s="308"/>
      <c r="UYJ24" s="309"/>
      <c r="UYK24" s="310"/>
      <c r="UYL24" s="343"/>
      <c r="UYM24" s="343"/>
      <c r="UYN24" s="343"/>
      <c r="UYO24" s="343"/>
      <c r="UYP24" s="343"/>
      <c r="UYQ24" s="343"/>
      <c r="UYR24" s="343"/>
      <c r="UYS24" s="343"/>
      <c r="UYT24" s="307"/>
      <c r="UYU24" s="335"/>
      <c r="UYV24" s="336"/>
      <c r="UYW24" s="337"/>
      <c r="UYX24" s="308"/>
      <c r="UYY24" s="309"/>
      <c r="UYZ24" s="310"/>
      <c r="UZA24" s="343"/>
      <c r="UZB24" s="343"/>
      <c r="UZC24" s="343"/>
      <c r="UZD24" s="343"/>
      <c r="UZE24" s="343"/>
      <c r="UZF24" s="343"/>
      <c r="UZG24" s="343"/>
      <c r="UZH24" s="343"/>
      <c r="UZI24" s="307"/>
      <c r="UZJ24" s="335"/>
      <c r="UZK24" s="336"/>
      <c r="UZL24" s="337"/>
      <c r="UZM24" s="308"/>
      <c r="UZN24" s="309"/>
      <c r="UZO24" s="310"/>
      <c r="UZP24" s="343"/>
      <c r="UZQ24" s="343"/>
      <c r="UZR24" s="343"/>
      <c r="UZS24" s="343"/>
      <c r="UZT24" s="343"/>
      <c r="UZU24" s="343"/>
      <c r="UZV24" s="343"/>
      <c r="UZW24" s="343"/>
      <c r="UZX24" s="307"/>
      <c r="UZY24" s="335"/>
      <c r="UZZ24" s="336"/>
      <c r="VAA24" s="337"/>
      <c r="VAB24" s="308"/>
      <c r="VAC24" s="309"/>
      <c r="VAD24" s="310"/>
      <c r="VAE24" s="343"/>
      <c r="VAF24" s="343"/>
      <c r="VAG24" s="343"/>
      <c r="VAH24" s="343"/>
      <c r="VAI24" s="343"/>
      <c r="VAJ24" s="343"/>
      <c r="VAK24" s="343"/>
      <c r="VAL24" s="343"/>
      <c r="VAM24" s="307"/>
      <c r="VAN24" s="335"/>
      <c r="VAO24" s="336"/>
      <c r="VAP24" s="337"/>
      <c r="VAQ24" s="308"/>
      <c r="VAR24" s="309"/>
      <c r="VAS24" s="310"/>
      <c r="VAT24" s="343"/>
      <c r="VAU24" s="343"/>
      <c r="VAV24" s="343"/>
      <c r="VAW24" s="343"/>
      <c r="VAX24" s="343"/>
      <c r="VAY24" s="343"/>
      <c r="VAZ24" s="343"/>
      <c r="VBA24" s="343"/>
      <c r="VBB24" s="307"/>
      <c r="VBC24" s="335"/>
      <c r="VBD24" s="336"/>
      <c r="VBE24" s="337"/>
      <c r="VBF24" s="308"/>
      <c r="VBG24" s="309"/>
      <c r="VBH24" s="310"/>
      <c r="VBI24" s="343"/>
      <c r="VBJ24" s="343"/>
      <c r="VBK24" s="343"/>
      <c r="VBL24" s="343"/>
      <c r="VBM24" s="343"/>
      <c r="VBN24" s="343"/>
      <c r="VBO24" s="343"/>
      <c r="VBP24" s="343"/>
      <c r="VBQ24" s="307"/>
      <c r="VBR24" s="335"/>
      <c r="VBS24" s="336"/>
      <c r="VBT24" s="337"/>
      <c r="VBU24" s="308"/>
      <c r="VBV24" s="309"/>
      <c r="VBW24" s="310"/>
      <c r="VBX24" s="343"/>
      <c r="VBY24" s="343"/>
      <c r="VBZ24" s="343"/>
      <c r="VCA24" s="343"/>
      <c r="VCB24" s="343"/>
      <c r="VCC24" s="343"/>
      <c r="VCD24" s="343"/>
      <c r="VCE24" s="343"/>
      <c r="VCF24" s="307"/>
      <c r="VCG24" s="335"/>
      <c r="VCH24" s="336"/>
      <c r="VCI24" s="337"/>
      <c r="VCJ24" s="308"/>
      <c r="VCK24" s="309"/>
      <c r="VCL24" s="310"/>
      <c r="VCM24" s="343"/>
      <c r="VCN24" s="343"/>
      <c r="VCO24" s="343"/>
      <c r="VCP24" s="343"/>
      <c r="VCQ24" s="343"/>
      <c r="VCR24" s="343"/>
      <c r="VCS24" s="343"/>
      <c r="VCT24" s="343"/>
      <c r="VCU24" s="307"/>
      <c r="VCV24" s="335"/>
      <c r="VCW24" s="336"/>
      <c r="VCX24" s="337"/>
      <c r="VCY24" s="308"/>
      <c r="VCZ24" s="309"/>
      <c r="VDA24" s="310"/>
      <c r="VDB24" s="343"/>
      <c r="VDC24" s="343"/>
      <c r="VDD24" s="343"/>
      <c r="VDE24" s="343"/>
      <c r="VDF24" s="343"/>
      <c r="VDG24" s="343"/>
      <c r="VDH24" s="343"/>
      <c r="VDI24" s="343"/>
      <c r="VDJ24" s="307"/>
      <c r="VDK24" s="335"/>
      <c r="VDL24" s="336"/>
      <c r="VDM24" s="337"/>
      <c r="VDN24" s="308"/>
      <c r="VDO24" s="309"/>
      <c r="VDP24" s="310"/>
      <c r="VDQ24" s="343"/>
      <c r="VDR24" s="343"/>
      <c r="VDS24" s="343"/>
      <c r="VDT24" s="343"/>
      <c r="VDU24" s="343"/>
      <c r="VDV24" s="343"/>
      <c r="VDW24" s="343"/>
      <c r="VDX24" s="343"/>
      <c r="VDY24" s="307"/>
      <c r="VDZ24" s="335"/>
      <c r="VEA24" s="336"/>
      <c r="VEB24" s="337"/>
      <c r="VEC24" s="308"/>
      <c r="VED24" s="309"/>
      <c r="VEE24" s="310"/>
      <c r="VEF24" s="343"/>
      <c r="VEG24" s="343"/>
      <c r="VEH24" s="343"/>
      <c r="VEI24" s="343"/>
      <c r="VEJ24" s="343"/>
      <c r="VEK24" s="343"/>
      <c r="VEL24" s="343"/>
      <c r="VEM24" s="343"/>
      <c r="VEN24" s="307"/>
      <c r="VEO24" s="335"/>
      <c r="VEP24" s="336"/>
      <c r="VEQ24" s="337"/>
      <c r="VER24" s="308"/>
      <c r="VES24" s="309"/>
      <c r="VET24" s="310"/>
      <c r="VEU24" s="343"/>
      <c r="VEV24" s="343"/>
      <c r="VEW24" s="343"/>
      <c r="VEX24" s="343"/>
      <c r="VEY24" s="343"/>
      <c r="VEZ24" s="343"/>
      <c r="VFA24" s="343"/>
      <c r="VFB24" s="343"/>
      <c r="VFC24" s="307"/>
      <c r="VFD24" s="335"/>
      <c r="VFE24" s="336"/>
      <c r="VFF24" s="337"/>
      <c r="VFG24" s="308"/>
      <c r="VFH24" s="309"/>
      <c r="VFI24" s="310"/>
      <c r="VFJ24" s="343"/>
      <c r="VFK24" s="343"/>
      <c r="VFL24" s="343"/>
      <c r="VFM24" s="343"/>
      <c r="VFN24" s="343"/>
      <c r="VFO24" s="343"/>
      <c r="VFP24" s="343"/>
      <c r="VFQ24" s="343"/>
      <c r="VFR24" s="307"/>
      <c r="VFS24" s="335"/>
      <c r="VFT24" s="336"/>
      <c r="VFU24" s="337"/>
      <c r="VFV24" s="308"/>
      <c r="VFW24" s="309"/>
      <c r="VFX24" s="310"/>
      <c r="VFY24" s="343"/>
      <c r="VFZ24" s="343"/>
      <c r="VGA24" s="343"/>
      <c r="VGB24" s="343"/>
      <c r="VGC24" s="343"/>
      <c r="VGD24" s="343"/>
      <c r="VGE24" s="343"/>
      <c r="VGF24" s="343"/>
      <c r="VGG24" s="307"/>
      <c r="VGH24" s="335"/>
      <c r="VGI24" s="336"/>
      <c r="VGJ24" s="337"/>
      <c r="VGK24" s="308"/>
      <c r="VGL24" s="309"/>
      <c r="VGM24" s="310"/>
      <c r="VGN24" s="343"/>
      <c r="VGO24" s="343"/>
      <c r="VGP24" s="343"/>
      <c r="VGQ24" s="343"/>
      <c r="VGR24" s="343"/>
      <c r="VGS24" s="343"/>
      <c r="VGT24" s="343"/>
      <c r="VGU24" s="343"/>
      <c r="VGV24" s="307"/>
      <c r="VGW24" s="335"/>
      <c r="VGX24" s="336"/>
      <c r="VGY24" s="337"/>
      <c r="VGZ24" s="308"/>
      <c r="VHA24" s="309"/>
      <c r="VHB24" s="310"/>
      <c r="VHC24" s="343"/>
      <c r="VHD24" s="343"/>
      <c r="VHE24" s="343"/>
      <c r="VHF24" s="343"/>
      <c r="VHG24" s="343"/>
      <c r="VHH24" s="343"/>
      <c r="VHI24" s="343"/>
      <c r="VHJ24" s="343"/>
      <c r="VHK24" s="307"/>
      <c r="VHL24" s="335"/>
      <c r="VHM24" s="336"/>
      <c r="VHN24" s="337"/>
      <c r="VHO24" s="308"/>
      <c r="VHP24" s="309"/>
      <c r="VHQ24" s="310"/>
      <c r="VHR24" s="343"/>
      <c r="VHS24" s="343"/>
      <c r="VHT24" s="343"/>
      <c r="VHU24" s="343"/>
      <c r="VHV24" s="343"/>
      <c r="VHW24" s="343"/>
      <c r="VHX24" s="343"/>
      <c r="VHY24" s="343"/>
      <c r="VHZ24" s="307"/>
      <c r="VIA24" s="335"/>
      <c r="VIB24" s="336"/>
      <c r="VIC24" s="337"/>
      <c r="VID24" s="308"/>
      <c r="VIE24" s="309"/>
      <c r="VIF24" s="310"/>
      <c r="VIG24" s="343"/>
      <c r="VIH24" s="343"/>
      <c r="VII24" s="343"/>
      <c r="VIJ24" s="343"/>
      <c r="VIK24" s="343"/>
      <c r="VIL24" s="343"/>
      <c r="VIM24" s="343"/>
      <c r="VIN24" s="343"/>
      <c r="VIO24" s="307"/>
      <c r="VIP24" s="335"/>
      <c r="VIQ24" s="336"/>
      <c r="VIR24" s="337"/>
      <c r="VIS24" s="308"/>
      <c r="VIT24" s="309"/>
      <c r="VIU24" s="310"/>
      <c r="VIV24" s="343"/>
      <c r="VIW24" s="343"/>
      <c r="VIX24" s="343"/>
      <c r="VIY24" s="343"/>
      <c r="VIZ24" s="343"/>
      <c r="VJA24" s="343"/>
      <c r="VJB24" s="343"/>
      <c r="VJC24" s="343"/>
      <c r="VJD24" s="307"/>
      <c r="VJE24" s="335"/>
      <c r="VJF24" s="336"/>
      <c r="VJG24" s="337"/>
      <c r="VJH24" s="308"/>
      <c r="VJI24" s="309"/>
      <c r="VJJ24" s="310"/>
      <c r="VJK24" s="343"/>
      <c r="VJL24" s="343"/>
      <c r="VJM24" s="343"/>
      <c r="VJN24" s="343"/>
      <c r="VJO24" s="343"/>
      <c r="VJP24" s="343"/>
      <c r="VJQ24" s="343"/>
      <c r="VJR24" s="343"/>
      <c r="VJS24" s="307"/>
      <c r="VJT24" s="335"/>
      <c r="VJU24" s="336"/>
      <c r="VJV24" s="337"/>
      <c r="VJW24" s="308"/>
      <c r="VJX24" s="309"/>
      <c r="VJY24" s="310"/>
      <c r="VJZ24" s="343"/>
      <c r="VKA24" s="343"/>
      <c r="VKB24" s="343"/>
      <c r="VKC24" s="343"/>
      <c r="VKD24" s="343"/>
      <c r="VKE24" s="343"/>
      <c r="VKF24" s="343"/>
      <c r="VKG24" s="343"/>
      <c r="VKH24" s="307"/>
      <c r="VKI24" s="335"/>
      <c r="VKJ24" s="336"/>
      <c r="VKK24" s="337"/>
      <c r="VKL24" s="308"/>
      <c r="VKM24" s="309"/>
      <c r="VKN24" s="310"/>
      <c r="VKO24" s="343"/>
      <c r="VKP24" s="343"/>
      <c r="VKQ24" s="343"/>
      <c r="VKR24" s="343"/>
      <c r="VKS24" s="343"/>
      <c r="VKT24" s="343"/>
      <c r="VKU24" s="343"/>
      <c r="VKV24" s="343"/>
      <c r="VKW24" s="307"/>
      <c r="VKX24" s="335"/>
      <c r="VKY24" s="336"/>
      <c r="VKZ24" s="337"/>
      <c r="VLA24" s="308"/>
      <c r="VLB24" s="309"/>
      <c r="VLC24" s="310"/>
      <c r="VLD24" s="343"/>
      <c r="VLE24" s="343"/>
      <c r="VLF24" s="343"/>
      <c r="VLG24" s="343"/>
      <c r="VLH24" s="343"/>
      <c r="VLI24" s="343"/>
      <c r="VLJ24" s="343"/>
      <c r="VLK24" s="343"/>
      <c r="VLL24" s="307"/>
      <c r="VLM24" s="335"/>
      <c r="VLN24" s="336"/>
      <c r="VLO24" s="337"/>
      <c r="VLP24" s="308"/>
      <c r="VLQ24" s="309"/>
      <c r="VLR24" s="310"/>
      <c r="VLS24" s="343"/>
      <c r="VLT24" s="343"/>
      <c r="VLU24" s="343"/>
      <c r="VLV24" s="343"/>
      <c r="VLW24" s="343"/>
      <c r="VLX24" s="343"/>
      <c r="VLY24" s="343"/>
      <c r="VLZ24" s="343"/>
      <c r="VMA24" s="307"/>
      <c r="VMB24" s="335"/>
      <c r="VMC24" s="336"/>
      <c r="VMD24" s="337"/>
      <c r="VME24" s="308"/>
      <c r="VMF24" s="309"/>
      <c r="VMG24" s="310"/>
      <c r="VMH24" s="343"/>
      <c r="VMI24" s="343"/>
      <c r="VMJ24" s="343"/>
      <c r="VMK24" s="343"/>
      <c r="VML24" s="343"/>
      <c r="VMM24" s="343"/>
      <c r="VMN24" s="343"/>
      <c r="VMO24" s="343"/>
      <c r="VMP24" s="307"/>
      <c r="VMQ24" s="335"/>
      <c r="VMR24" s="336"/>
      <c r="VMS24" s="337"/>
      <c r="VMT24" s="308"/>
      <c r="VMU24" s="309"/>
      <c r="VMV24" s="310"/>
      <c r="VMW24" s="343"/>
      <c r="VMX24" s="343"/>
      <c r="VMY24" s="343"/>
      <c r="VMZ24" s="343"/>
      <c r="VNA24" s="343"/>
      <c r="VNB24" s="343"/>
      <c r="VNC24" s="343"/>
      <c r="VND24" s="343"/>
      <c r="VNE24" s="307"/>
      <c r="VNF24" s="335"/>
      <c r="VNG24" s="336"/>
      <c r="VNH24" s="337"/>
      <c r="VNI24" s="308"/>
      <c r="VNJ24" s="309"/>
      <c r="VNK24" s="310"/>
      <c r="VNL24" s="343"/>
      <c r="VNM24" s="343"/>
      <c r="VNN24" s="343"/>
      <c r="VNO24" s="343"/>
      <c r="VNP24" s="343"/>
      <c r="VNQ24" s="343"/>
      <c r="VNR24" s="343"/>
      <c r="VNS24" s="343"/>
      <c r="VNT24" s="307"/>
      <c r="VNU24" s="335"/>
      <c r="VNV24" s="336"/>
      <c r="VNW24" s="337"/>
      <c r="VNX24" s="308"/>
      <c r="VNY24" s="309"/>
      <c r="VNZ24" s="310"/>
      <c r="VOA24" s="343"/>
      <c r="VOB24" s="343"/>
      <c r="VOC24" s="343"/>
      <c r="VOD24" s="343"/>
      <c r="VOE24" s="343"/>
      <c r="VOF24" s="343"/>
      <c r="VOG24" s="343"/>
      <c r="VOH24" s="343"/>
      <c r="VOI24" s="307"/>
      <c r="VOJ24" s="335"/>
      <c r="VOK24" s="336"/>
      <c r="VOL24" s="337"/>
      <c r="VOM24" s="308"/>
      <c r="VON24" s="309"/>
      <c r="VOO24" s="310"/>
      <c r="VOP24" s="343"/>
      <c r="VOQ24" s="343"/>
      <c r="VOR24" s="343"/>
      <c r="VOS24" s="343"/>
      <c r="VOT24" s="343"/>
      <c r="VOU24" s="343"/>
      <c r="VOV24" s="343"/>
      <c r="VOW24" s="343"/>
      <c r="VOX24" s="307"/>
      <c r="VOY24" s="335"/>
      <c r="VOZ24" s="336"/>
      <c r="VPA24" s="337"/>
      <c r="VPB24" s="308"/>
      <c r="VPC24" s="309"/>
      <c r="VPD24" s="310"/>
      <c r="VPE24" s="343"/>
      <c r="VPF24" s="343"/>
      <c r="VPG24" s="343"/>
      <c r="VPH24" s="343"/>
      <c r="VPI24" s="343"/>
      <c r="VPJ24" s="343"/>
      <c r="VPK24" s="343"/>
      <c r="VPL24" s="343"/>
      <c r="VPM24" s="307"/>
      <c r="VPN24" s="335"/>
      <c r="VPO24" s="336"/>
      <c r="VPP24" s="337"/>
      <c r="VPQ24" s="308"/>
      <c r="VPR24" s="309"/>
      <c r="VPS24" s="310"/>
      <c r="VPT24" s="343"/>
      <c r="VPU24" s="343"/>
      <c r="VPV24" s="343"/>
      <c r="VPW24" s="343"/>
      <c r="VPX24" s="343"/>
      <c r="VPY24" s="343"/>
      <c r="VPZ24" s="343"/>
      <c r="VQA24" s="343"/>
      <c r="VQB24" s="307"/>
      <c r="VQC24" s="335"/>
      <c r="VQD24" s="336"/>
      <c r="VQE24" s="337"/>
      <c r="VQF24" s="308"/>
      <c r="VQG24" s="309"/>
      <c r="VQH24" s="310"/>
      <c r="VQI24" s="343"/>
      <c r="VQJ24" s="343"/>
      <c r="VQK24" s="343"/>
      <c r="VQL24" s="343"/>
      <c r="VQM24" s="343"/>
      <c r="VQN24" s="343"/>
      <c r="VQO24" s="343"/>
      <c r="VQP24" s="343"/>
      <c r="VQQ24" s="307"/>
      <c r="VQR24" s="335"/>
      <c r="VQS24" s="336"/>
      <c r="VQT24" s="337"/>
      <c r="VQU24" s="308"/>
      <c r="VQV24" s="309"/>
      <c r="VQW24" s="310"/>
      <c r="VQX24" s="343"/>
      <c r="VQY24" s="343"/>
      <c r="VQZ24" s="343"/>
      <c r="VRA24" s="343"/>
      <c r="VRB24" s="343"/>
      <c r="VRC24" s="343"/>
      <c r="VRD24" s="343"/>
      <c r="VRE24" s="343"/>
      <c r="VRF24" s="307"/>
      <c r="VRG24" s="335"/>
      <c r="VRH24" s="336"/>
      <c r="VRI24" s="337"/>
      <c r="VRJ24" s="308"/>
      <c r="VRK24" s="309"/>
      <c r="VRL24" s="310"/>
      <c r="VRM24" s="343"/>
      <c r="VRN24" s="343"/>
      <c r="VRO24" s="343"/>
      <c r="VRP24" s="343"/>
      <c r="VRQ24" s="343"/>
      <c r="VRR24" s="343"/>
      <c r="VRS24" s="343"/>
      <c r="VRT24" s="343"/>
      <c r="VRU24" s="307"/>
      <c r="VRV24" s="335"/>
      <c r="VRW24" s="336"/>
      <c r="VRX24" s="337"/>
      <c r="VRY24" s="308"/>
      <c r="VRZ24" s="309"/>
      <c r="VSA24" s="310"/>
      <c r="VSB24" s="343"/>
      <c r="VSC24" s="343"/>
      <c r="VSD24" s="343"/>
      <c r="VSE24" s="343"/>
      <c r="VSF24" s="343"/>
      <c r="VSG24" s="343"/>
      <c r="VSH24" s="343"/>
      <c r="VSI24" s="343"/>
      <c r="VSJ24" s="307"/>
      <c r="VSK24" s="335"/>
      <c r="VSL24" s="336"/>
      <c r="VSM24" s="337"/>
      <c r="VSN24" s="308"/>
      <c r="VSO24" s="309"/>
      <c r="VSP24" s="310"/>
      <c r="VSQ24" s="343"/>
      <c r="VSR24" s="343"/>
      <c r="VSS24" s="343"/>
      <c r="VST24" s="343"/>
      <c r="VSU24" s="343"/>
      <c r="VSV24" s="343"/>
      <c r="VSW24" s="343"/>
      <c r="VSX24" s="343"/>
      <c r="VSY24" s="307"/>
      <c r="VSZ24" s="335"/>
      <c r="VTA24" s="336"/>
      <c r="VTB24" s="337"/>
      <c r="VTC24" s="308"/>
      <c r="VTD24" s="309"/>
      <c r="VTE24" s="310"/>
      <c r="VTF24" s="343"/>
      <c r="VTG24" s="343"/>
      <c r="VTH24" s="343"/>
      <c r="VTI24" s="343"/>
      <c r="VTJ24" s="343"/>
      <c r="VTK24" s="343"/>
      <c r="VTL24" s="343"/>
      <c r="VTM24" s="343"/>
      <c r="VTN24" s="307"/>
      <c r="VTO24" s="335"/>
      <c r="VTP24" s="336"/>
      <c r="VTQ24" s="337"/>
      <c r="VTR24" s="308"/>
      <c r="VTS24" s="309"/>
      <c r="VTT24" s="310"/>
      <c r="VTU24" s="343"/>
      <c r="VTV24" s="343"/>
      <c r="VTW24" s="343"/>
      <c r="VTX24" s="343"/>
      <c r="VTY24" s="343"/>
      <c r="VTZ24" s="343"/>
      <c r="VUA24" s="343"/>
      <c r="VUB24" s="343"/>
      <c r="VUC24" s="307"/>
      <c r="VUD24" s="335"/>
      <c r="VUE24" s="336"/>
      <c r="VUF24" s="337"/>
      <c r="VUG24" s="308"/>
      <c r="VUH24" s="309"/>
      <c r="VUI24" s="310"/>
      <c r="VUJ24" s="343"/>
      <c r="VUK24" s="343"/>
      <c r="VUL24" s="343"/>
      <c r="VUM24" s="343"/>
      <c r="VUN24" s="343"/>
      <c r="VUO24" s="343"/>
      <c r="VUP24" s="343"/>
      <c r="VUQ24" s="343"/>
      <c r="VUR24" s="307"/>
      <c r="VUS24" s="335"/>
      <c r="VUT24" s="336"/>
      <c r="VUU24" s="337"/>
      <c r="VUV24" s="308"/>
      <c r="VUW24" s="309"/>
      <c r="VUX24" s="310"/>
      <c r="VUY24" s="343"/>
      <c r="VUZ24" s="343"/>
      <c r="VVA24" s="343"/>
      <c r="VVB24" s="343"/>
      <c r="VVC24" s="343"/>
      <c r="VVD24" s="343"/>
      <c r="VVE24" s="343"/>
      <c r="VVF24" s="343"/>
      <c r="VVG24" s="307"/>
      <c r="VVH24" s="335"/>
      <c r="VVI24" s="336"/>
      <c r="VVJ24" s="337"/>
      <c r="VVK24" s="308"/>
      <c r="VVL24" s="309"/>
      <c r="VVM24" s="310"/>
      <c r="VVN24" s="343"/>
      <c r="VVO24" s="343"/>
      <c r="VVP24" s="343"/>
      <c r="VVQ24" s="343"/>
      <c r="VVR24" s="343"/>
      <c r="VVS24" s="343"/>
      <c r="VVT24" s="343"/>
      <c r="VVU24" s="343"/>
      <c r="VVV24" s="307"/>
      <c r="VVW24" s="335"/>
      <c r="VVX24" s="336"/>
      <c r="VVY24" s="337"/>
      <c r="VVZ24" s="308"/>
      <c r="VWA24" s="309"/>
      <c r="VWB24" s="310"/>
      <c r="VWC24" s="343"/>
      <c r="VWD24" s="343"/>
      <c r="VWE24" s="343"/>
      <c r="VWF24" s="343"/>
      <c r="VWG24" s="343"/>
      <c r="VWH24" s="343"/>
      <c r="VWI24" s="343"/>
      <c r="VWJ24" s="343"/>
      <c r="VWK24" s="307"/>
      <c r="VWL24" s="335"/>
      <c r="VWM24" s="336"/>
      <c r="VWN24" s="337"/>
      <c r="VWO24" s="308"/>
      <c r="VWP24" s="309"/>
      <c r="VWQ24" s="310"/>
      <c r="VWR24" s="343"/>
      <c r="VWS24" s="343"/>
      <c r="VWT24" s="343"/>
      <c r="VWU24" s="343"/>
      <c r="VWV24" s="343"/>
      <c r="VWW24" s="343"/>
      <c r="VWX24" s="343"/>
      <c r="VWY24" s="343"/>
      <c r="VWZ24" s="307"/>
      <c r="VXA24" s="335"/>
      <c r="VXB24" s="336"/>
      <c r="VXC24" s="337"/>
      <c r="VXD24" s="308"/>
      <c r="VXE24" s="309"/>
      <c r="VXF24" s="310"/>
      <c r="VXG24" s="343"/>
      <c r="VXH24" s="343"/>
      <c r="VXI24" s="343"/>
      <c r="VXJ24" s="343"/>
      <c r="VXK24" s="343"/>
      <c r="VXL24" s="343"/>
      <c r="VXM24" s="343"/>
      <c r="VXN24" s="343"/>
      <c r="VXO24" s="307"/>
      <c r="VXP24" s="335"/>
      <c r="VXQ24" s="336"/>
      <c r="VXR24" s="337"/>
      <c r="VXS24" s="308"/>
      <c r="VXT24" s="309"/>
      <c r="VXU24" s="310"/>
      <c r="VXV24" s="343"/>
      <c r="VXW24" s="343"/>
      <c r="VXX24" s="343"/>
      <c r="VXY24" s="343"/>
      <c r="VXZ24" s="343"/>
      <c r="VYA24" s="343"/>
      <c r="VYB24" s="343"/>
      <c r="VYC24" s="343"/>
      <c r="VYD24" s="307"/>
      <c r="VYE24" s="335"/>
      <c r="VYF24" s="336"/>
      <c r="VYG24" s="337"/>
      <c r="VYH24" s="308"/>
      <c r="VYI24" s="309"/>
      <c r="VYJ24" s="310"/>
      <c r="VYK24" s="343"/>
      <c r="VYL24" s="343"/>
      <c r="VYM24" s="343"/>
      <c r="VYN24" s="343"/>
      <c r="VYO24" s="343"/>
      <c r="VYP24" s="343"/>
      <c r="VYQ24" s="343"/>
      <c r="VYR24" s="343"/>
      <c r="VYS24" s="307"/>
      <c r="VYT24" s="335"/>
      <c r="VYU24" s="336"/>
      <c r="VYV24" s="337"/>
      <c r="VYW24" s="308"/>
      <c r="VYX24" s="309"/>
      <c r="VYY24" s="310"/>
      <c r="VYZ24" s="343"/>
      <c r="VZA24" s="343"/>
      <c r="VZB24" s="343"/>
      <c r="VZC24" s="343"/>
      <c r="VZD24" s="343"/>
      <c r="VZE24" s="343"/>
      <c r="VZF24" s="343"/>
      <c r="VZG24" s="343"/>
      <c r="VZH24" s="307"/>
      <c r="VZI24" s="335"/>
      <c r="VZJ24" s="336"/>
      <c r="VZK24" s="337"/>
      <c r="VZL24" s="308"/>
      <c r="VZM24" s="309"/>
      <c r="VZN24" s="310"/>
      <c r="VZO24" s="343"/>
      <c r="VZP24" s="343"/>
      <c r="VZQ24" s="343"/>
      <c r="VZR24" s="343"/>
      <c r="VZS24" s="343"/>
      <c r="VZT24" s="343"/>
      <c r="VZU24" s="343"/>
      <c r="VZV24" s="343"/>
      <c r="VZW24" s="307"/>
      <c r="VZX24" s="335"/>
      <c r="VZY24" s="336"/>
      <c r="VZZ24" s="337"/>
      <c r="WAA24" s="308"/>
      <c r="WAB24" s="309"/>
      <c r="WAC24" s="310"/>
      <c r="WAD24" s="343"/>
      <c r="WAE24" s="343"/>
      <c r="WAF24" s="343"/>
      <c r="WAG24" s="343"/>
      <c r="WAH24" s="343"/>
      <c r="WAI24" s="343"/>
      <c r="WAJ24" s="343"/>
      <c r="WAK24" s="343"/>
      <c r="WAL24" s="307"/>
      <c r="WAM24" s="335"/>
      <c r="WAN24" s="336"/>
      <c r="WAO24" s="337"/>
      <c r="WAP24" s="308"/>
      <c r="WAQ24" s="309"/>
      <c r="WAR24" s="310"/>
      <c r="WAS24" s="343"/>
      <c r="WAT24" s="343"/>
      <c r="WAU24" s="343"/>
      <c r="WAV24" s="343"/>
      <c r="WAW24" s="343"/>
      <c r="WAX24" s="343"/>
      <c r="WAY24" s="343"/>
      <c r="WAZ24" s="343"/>
      <c r="WBA24" s="307"/>
      <c r="WBB24" s="335"/>
      <c r="WBC24" s="336"/>
      <c r="WBD24" s="337"/>
      <c r="WBE24" s="308"/>
      <c r="WBF24" s="309"/>
      <c r="WBG24" s="310"/>
      <c r="WBH24" s="343"/>
      <c r="WBI24" s="343"/>
      <c r="WBJ24" s="343"/>
      <c r="WBK24" s="343"/>
      <c r="WBL24" s="343"/>
      <c r="WBM24" s="343"/>
      <c r="WBN24" s="343"/>
      <c r="WBO24" s="343"/>
      <c r="WBP24" s="307"/>
      <c r="WBQ24" s="335"/>
      <c r="WBR24" s="336"/>
      <c r="WBS24" s="337"/>
      <c r="WBT24" s="308"/>
      <c r="WBU24" s="309"/>
      <c r="WBV24" s="310"/>
      <c r="WBW24" s="343"/>
      <c r="WBX24" s="343"/>
      <c r="WBY24" s="343"/>
      <c r="WBZ24" s="343"/>
      <c r="WCA24" s="343"/>
      <c r="WCB24" s="343"/>
      <c r="WCC24" s="343"/>
      <c r="WCD24" s="343"/>
      <c r="WCE24" s="307"/>
      <c r="WCF24" s="335"/>
      <c r="WCG24" s="336"/>
      <c r="WCH24" s="337"/>
      <c r="WCI24" s="308"/>
      <c r="WCJ24" s="309"/>
      <c r="WCK24" s="310"/>
      <c r="WCL24" s="343"/>
      <c r="WCM24" s="343"/>
      <c r="WCN24" s="343"/>
      <c r="WCO24" s="343"/>
      <c r="WCP24" s="343"/>
      <c r="WCQ24" s="343"/>
      <c r="WCR24" s="343"/>
      <c r="WCS24" s="343"/>
      <c r="WCT24" s="307"/>
      <c r="WCU24" s="335"/>
      <c r="WCV24" s="336"/>
      <c r="WCW24" s="337"/>
      <c r="WCX24" s="308"/>
      <c r="WCY24" s="309"/>
      <c r="WCZ24" s="310"/>
      <c r="WDA24" s="343"/>
      <c r="WDB24" s="343"/>
      <c r="WDC24" s="343"/>
      <c r="WDD24" s="343"/>
      <c r="WDE24" s="343"/>
      <c r="WDF24" s="343"/>
      <c r="WDG24" s="343"/>
      <c r="WDH24" s="343"/>
      <c r="WDI24" s="307"/>
      <c r="WDJ24" s="335"/>
      <c r="WDK24" s="336"/>
      <c r="WDL24" s="337"/>
      <c r="WDM24" s="308"/>
      <c r="WDN24" s="309"/>
      <c r="WDO24" s="310"/>
      <c r="WDP24" s="343"/>
      <c r="WDQ24" s="343"/>
      <c r="WDR24" s="343"/>
      <c r="WDS24" s="343"/>
      <c r="WDT24" s="343"/>
      <c r="WDU24" s="343"/>
      <c r="WDV24" s="343"/>
      <c r="WDW24" s="343"/>
      <c r="WDX24" s="307"/>
      <c r="WDY24" s="335"/>
      <c r="WDZ24" s="336"/>
      <c r="WEA24" s="337"/>
      <c r="WEB24" s="308"/>
      <c r="WEC24" s="309"/>
      <c r="WED24" s="310"/>
      <c r="WEE24" s="343"/>
      <c r="WEF24" s="343"/>
      <c r="WEG24" s="343"/>
      <c r="WEH24" s="343"/>
      <c r="WEI24" s="343"/>
      <c r="WEJ24" s="343"/>
      <c r="WEK24" s="343"/>
      <c r="WEL24" s="343"/>
      <c r="WEM24" s="307"/>
      <c r="WEN24" s="335"/>
      <c r="WEO24" s="336"/>
      <c r="WEP24" s="337"/>
      <c r="WEQ24" s="308"/>
      <c r="WER24" s="309"/>
      <c r="WES24" s="310"/>
      <c r="WET24" s="343"/>
      <c r="WEU24" s="343"/>
      <c r="WEV24" s="343"/>
      <c r="WEW24" s="343"/>
      <c r="WEX24" s="343"/>
      <c r="WEY24" s="343"/>
      <c r="WEZ24" s="343"/>
      <c r="WFA24" s="343"/>
      <c r="WFB24" s="307"/>
      <c r="WFC24" s="335"/>
      <c r="WFD24" s="336"/>
      <c r="WFE24" s="337"/>
      <c r="WFF24" s="308"/>
      <c r="WFG24" s="309"/>
      <c r="WFH24" s="310"/>
      <c r="WFI24" s="343"/>
      <c r="WFJ24" s="343"/>
      <c r="WFK24" s="343"/>
      <c r="WFL24" s="343"/>
      <c r="WFM24" s="343"/>
      <c r="WFN24" s="343"/>
      <c r="WFO24" s="343"/>
      <c r="WFP24" s="343"/>
      <c r="WFQ24" s="307"/>
      <c r="WFR24" s="335"/>
      <c r="WFS24" s="336"/>
      <c r="WFT24" s="337"/>
      <c r="WFU24" s="308"/>
      <c r="WFV24" s="309"/>
      <c r="WFW24" s="310"/>
      <c r="WFX24" s="343"/>
      <c r="WFY24" s="343"/>
      <c r="WFZ24" s="343"/>
      <c r="WGA24" s="343"/>
      <c r="WGB24" s="343"/>
      <c r="WGC24" s="343"/>
      <c r="WGD24" s="343"/>
      <c r="WGE24" s="343"/>
      <c r="WGF24" s="307"/>
      <c r="WGG24" s="335"/>
      <c r="WGH24" s="336"/>
      <c r="WGI24" s="337"/>
      <c r="WGJ24" s="308"/>
      <c r="WGK24" s="309"/>
      <c r="WGL24" s="310"/>
      <c r="WGM24" s="343"/>
      <c r="WGN24" s="343"/>
      <c r="WGO24" s="343"/>
      <c r="WGP24" s="343"/>
      <c r="WGQ24" s="343"/>
      <c r="WGR24" s="343"/>
      <c r="WGS24" s="343"/>
      <c r="WGT24" s="343"/>
      <c r="WGU24" s="307"/>
      <c r="WGV24" s="335"/>
      <c r="WGW24" s="336"/>
      <c r="WGX24" s="337"/>
      <c r="WGY24" s="308"/>
      <c r="WGZ24" s="309"/>
      <c r="WHA24" s="310"/>
      <c r="WHB24" s="343"/>
      <c r="WHC24" s="343"/>
      <c r="WHD24" s="343"/>
      <c r="WHE24" s="343"/>
      <c r="WHF24" s="343"/>
      <c r="WHG24" s="343"/>
      <c r="WHH24" s="343"/>
      <c r="WHI24" s="343"/>
      <c r="WHJ24" s="307"/>
      <c r="WHK24" s="335"/>
      <c r="WHL24" s="336"/>
      <c r="WHM24" s="337"/>
      <c r="WHN24" s="308"/>
      <c r="WHO24" s="309"/>
      <c r="WHP24" s="310"/>
      <c r="WHQ24" s="343"/>
      <c r="WHR24" s="343"/>
      <c r="WHS24" s="343"/>
      <c r="WHT24" s="343"/>
      <c r="WHU24" s="343"/>
      <c r="WHV24" s="343"/>
      <c r="WHW24" s="343"/>
      <c r="WHX24" s="343"/>
      <c r="WHY24" s="307"/>
      <c r="WHZ24" s="335"/>
      <c r="WIA24" s="336"/>
      <c r="WIB24" s="337"/>
      <c r="WIC24" s="308"/>
      <c r="WID24" s="309"/>
      <c r="WIE24" s="310"/>
      <c r="WIF24" s="343"/>
      <c r="WIG24" s="343"/>
      <c r="WIH24" s="343"/>
      <c r="WII24" s="343"/>
      <c r="WIJ24" s="343"/>
      <c r="WIK24" s="343"/>
      <c r="WIL24" s="343"/>
      <c r="WIM24" s="343"/>
      <c r="WIN24" s="307"/>
      <c r="WIO24" s="335"/>
      <c r="WIP24" s="336"/>
      <c r="WIQ24" s="337"/>
      <c r="WIR24" s="308"/>
      <c r="WIS24" s="309"/>
      <c r="WIT24" s="310"/>
      <c r="WIU24" s="343"/>
      <c r="WIV24" s="343"/>
      <c r="WIW24" s="343"/>
      <c r="WIX24" s="343"/>
      <c r="WIY24" s="343"/>
      <c r="WIZ24" s="343"/>
      <c r="WJA24" s="343"/>
      <c r="WJB24" s="343"/>
      <c r="WJC24" s="307"/>
      <c r="WJD24" s="335"/>
      <c r="WJE24" s="336"/>
      <c r="WJF24" s="337"/>
      <c r="WJG24" s="308"/>
      <c r="WJH24" s="309"/>
      <c r="WJI24" s="310"/>
      <c r="WJJ24" s="343"/>
      <c r="WJK24" s="343"/>
      <c r="WJL24" s="343"/>
      <c r="WJM24" s="343"/>
      <c r="WJN24" s="343"/>
      <c r="WJO24" s="343"/>
      <c r="WJP24" s="343"/>
      <c r="WJQ24" s="343"/>
      <c r="WJR24" s="307"/>
      <c r="WJS24" s="335"/>
      <c r="WJT24" s="336"/>
      <c r="WJU24" s="337"/>
      <c r="WJV24" s="308"/>
      <c r="WJW24" s="309"/>
      <c r="WJX24" s="310"/>
      <c r="WJY24" s="343"/>
      <c r="WJZ24" s="343"/>
      <c r="WKA24" s="343"/>
      <c r="WKB24" s="343"/>
      <c r="WKC24" s="343"/>
      <c r="WKD24" s="343"/>
      <c r="WKE24" s="343"/>
      <c r="WKF24" s="343"/>
      <c r="WKG24" s="307"/>
      <c r="WKH24" s="335"/>
      <c r="WKI24" s="336"/>
      <c r="WKJ24" s="337"/>
      <c r="WKK24" s="308"/>
      <c r="WKL24" s="309"/>
      <c r="WKM24" s="310"/>
      <c r="WKN24" s="343"/>
      <c r="WKO24" s="343"/>
      <c r="WKP24" s="343"/>
      <c r="WKQ24" s="343"/>
      <c r="WKR24" s="343"/>
      <c r="WKS24" s="343"/>
      <c r="WKT24" s="343"/>
      <c r="WKU24" s="343"/>
      <c r="WKV24" s="307"/>
      <c r="WKW24" s="335"/>
      <c r="WKX24" s="336"/>
      <c r="WKY24" s="337"/>
      <c r="WKZ24" s="308"/>
      <c r="WLA24" s="309"/>
      <c r="WLB24" s="310"/>
      <c r="WLC24" s="343"/>
      <c r="WLD24" s="343"/>
      <c r="WLE24" s="343"/>
      <c r="WLF24" s="343"/>
      <c r="WLG24" s="343"/>
      <c r="WLH24" s="343"/>
      <c r="WLI24" s="343"/>
      <c r="WLJ24" s="343"/>
      <c r="WLK24" s="307"/>
      <c r="WLL24" s="335"/>
      <c r="WLM24" s="336"/>
      <c r="WLN24" s="337"/>
      <c r="WLO24" s="308"/>
      <c r="WLP24" s="309"/>
      <c r="WLQ24" s="310"/>
      <c r="WLR24" s="343"/>
      <c r="WLS24" s="343"/>
      <c r="WLT24" s="343"/>
      <c r="WLU24" s="343"/>
      <c r="WLV24" s="343"/>
      <c r="WLW24" s="343"/>
      <c r="WLX24" s="343"/>
      <c r="WLY24" s="343"/>
      <c r="WLZ24" s="307"/>
      <c r="WMA24" s="335"/>
      <c r="WMB24" s="336"/>
      <c r="WMC24" s="337"/>
      <c r="WMD24" s="308"/>
      <c r="WME24" s="309"/>
      <c r="WMF24" s="310"/>
      <c r="WMG24" s="343"/>
      <c r="WMH24" s="343"/>
      <c r="WMI24" s="343"/>
      <c r="WMJ24" s="343"/>
      <c r="WMK24" s="343"/>
      <c r="WML24" s="343"/>
      <c r="WMM24" s="343"/>
      <c r="WMN24" s="343"/>
      <c r="WMO24" s="307"/>
      <c r="WMP24" s="335"/>
      <c r="WMQ24" s="336"/>
      <c r="WMR24" s="337"/>
      <c r="WMS24" s="308"/>
      <c r="WMT24" s="309"/>
      <c r="WMU24" s="310"/>
      <c r="WMV24" s="343"/>
      <c r="WMW24" s="343"/>
      <c r="WMX24" s="343"/>
      <c r="WMY24" s="343"/>
      <c r="WMZ24" s="343"/>
      <c r="WNA24" s="343"/>
      <c r="WNB24" s="343"/>
      <c r="WNC24" s="343"/>
      <c r="WND24" s="307"/>
      <c r="WNE24" s="335"/>
      <c r="WNF24" s="336"/>
      <c r="WNG24" s="337"/>
      <c r="WNH24" s="308"/>
      <c r="WNI24" s="309"/>
      <c r="WNJ24" s="310"/>
      <c r="WNK24" s="343"/>
      <c r="WNL24" s="343"/>
      <c r="WNM24" s="343"/>
      <c r="WNN24" s="343"/>
      <c r="WNO24" s="343"/>
      <c r="WNP24" s="343"/>
      <c r="WNQ24" s="343"/>
      <c r="WNR24" s="343"/>
      <c r="WNS24" s="307"/>
      <c r="WNT24" s="335"/>
      <c r="WNU24" s="336"/>
      <c r="WNV24" s="337"/>
      <c r="WNW24" s="308"/>
      <c r="WNX24" s="309"/>
      <c r="WNY24" s="310"/>
      <c r="WNZ24" s="343"/>
      <c r="WOA24" s="343"/>
      <c r="WOB24" s="343"/>
      <c r="WOC24" s="343"/>
      <c r="WOD24" s="343"/>
      <c r="WOE24" s="343"/>
      <c r="WOF24" s="343"/>
      <c r="WOG24" s="343"/>
      <c r="WOH24" s="307"/>
      <c r="WOI24" s="335"/>
      <c r="WOJ24" s="336"/>
      <c r="WOK24" s="337"/>
      <c r="WOL24" s="308"/>
      <c r="WOM24" s="309"/>
      <c r="WON24" s="310"/>
      <c r="WOO24" s="343"/>
      <c r="WOP24" s="343"/>
      <c r="WOQ24" s="343"/>
      <c r="WOR24" s="343"/>
      <c r="WOS24" s="343"/>
      <c r="WOT24" s="343"/>
      <c r="WOU24" s="343"/>
      <c r="WOV24" s="343"/>
      <c r="WOW24" s="307"/>
      <c r="WOX24" s="335"/>
      <c r="WOY24" s="336"/>
      <c r="WOZ24" s="337"/>
      <c r="WPA24" s="308"/>
      <c r="WPB24" s="309"/>
      <c r="WPC24" s="310"/>
      <c r="WPD24" s="343"/>
      <c r="WPE24" s="343"/>
      <c r="WPF24" s="343"/>
      <c r="WPG24" s="343"/>
      <c r="WPH24" s="343"/>
      <c r="WPI24" s="343"/>
      <c r="WPJ24" s="343"/>
      <c r="WPK24" s="343"/>
      <c r="WPL24" s="307"/>
      <c r="WPM24" s="335"/>
      <c r="WPN24" s="336"/>
      <c r="WPO24" s="337"/>
      <c r="WPP24" s="308"/>
      <c r="WPQ24" s="309"/>
      <c r="WPR24" s="310"/>
      <c r="WPS24" s="343"/>
      <c r="WPT24" s="343"/>
      <c r="WPU24" s="343"/>
      <c r="WPV24" s="343"/>
      <c r="WPW24" s="343"/>
      <c r="WPX24" s="343"/>
      <c r="WPY24" s="343"/>
      <c r="WPZ24" s="343"/>
      <c r="WQA24" s="307"/>
      <c r="WQB24" s="335"/>
      <c r="WQC24" s="336"/>
      <c r="WQD24" s="337"/>
      <c r="WQE24" s="308"/>
      <c r="WQF24" s="309"/>
      <c r="WQG24" s="310"/>
      <c r="WQH24" s="343"/>
      <c r="WQI24" s="343"/>
      <c r="WQJ24" s="343"/>
      <c r="WQK24" s="343"/>
      <c r="WQL24" s="343"/>
      <c r="WQM24" s="343"/>
      <c r="WQN24" s="343"/>
      <c r="WQO24" s="343"/>
      <c r="WQP24" s="307"/>
      <c r="WQQ24" s="335"/>
      <c r="WQR24" s="336"/>
      <c r="WQS24" s="337"/>
      <c r="WQT24" s="308"/>
      <c r="WQU24" s="309"/>
      <c r="WQV24" s="310"/>
      <c r="WQW24" s="343"/>
      <c r="WQX24" s="343"/>
      <c r="WQY24" s="343"/>
      <c r="WQZ24" s="343"/>
      <c r="WRA24" s="343"/>
      <c r="WRB24" s="343"/>
      <c r="WRC24" s="343"/>
      <c r="WRD24" s="343"/>
      <c r="WRE24" s="307"/>
      <c r="WRF24" s="335"/>
      <c r="WRG24" s="336"/>
      <c r="WRH24" s="337"/>
      <c r="WRI24" s="308"/>
      <c r="WRJ24" s="309"/>
      <c r="WRK24" s="310"/>
      <c r="WRL24" s="343"/>
      <c r="WRM24" s="343"/>
      <c r="WRN24" s="343"/>
      <c r="WRO24" s="343"/>
      <c r="WRP24" s="343"/>
      <c r="WRQ24" s="343"/>
      <c r="WRR24" s="343"/>
      <c r="WRS24" s="343"/>
      <c r="WRT24" s="307"/>
      <c r="WRU24" s="335"/>
      <c r="WRV24" s="336"/>
      <c r="WRW24" s="337"/>
      <c r="WRX24" s="308"/>
      <c r="WRY24" s="309"/>
      <c r="WRZ24" s="310"/>
      <c r="WSA24" s="343"/>
      <c r="WSB24" s="343"/>
      <c r="WSC24" s="343"/>
      <c r="WSD24" s="343"/>
      <c r="WSE24" s="343"/>
      <c r="WSF24" s="343"/>
      <c r="WSG24" s="343"/>
      <c r="WSH24" s="343"/>
      <c r="WSI24" s="307"/>
      <c r="WSJ24" s="335"/>
      <c r="WSK24" s="336"/>
      <c r="WSL24" s="337"/>
      <c r="WSM24" s="308"/>
      <c r="WSN24" s="309"/>
      <c r="WSO24" s="310"/>
      <c r="WSP24" s="343"/>
      <c r="WSQ24" s="343"/>
      <c r="WSR24" s="343"/>
      <c r="WSS24" s="343"/>
      <c r="WST24" s="343"/>
      <c r="WSU24" s="343"/>
      <c r="WSV24" s="343"/>
      <c r="WSW24" s="343"/>
      <c r="WSX24" s="307"/>
      <c r="WSY24" s="335"/>
      <c r="WSZ24" s="336"/>
      <c r="WTA24" s="337"/>
      <c r="WTB24" s="308"/>
      <c r="WTC24" s="309"/>
      <c r="WTD24" s="310"/>
      <c r="WTE24" s="343"/>
      <c r="WTF24" s="343"/>
      <c r="WTG24" s="343"/>
      <c r="WTH24" s="343"/>
      <c r="WTI24" s="343"/>
      <c r="WTJ24" s="343"/>
      <c r="WTK24" s="343"/>
      <c r="WTL24" s="343"/>
      <c r="WTM24" s="307"/>
      <c r="WTN24" s="335"/>
      <c r="WTO24" s="336"/>
      <c r="WTP24" s="337"/>
      <c r="WTQ24" s="308"/>
      <c r="WTR24" s="309"/>
      <c r="WTS24" s="310"/>
      <c r="WTT24" s="343"/>
      <c r="WTU24" s="343"/>
      <c r="WTV24" s="343"/>
      <c r="WTW24" s="343"/>
      <c r="WTX24" s="343"/>
      <c r="WTY24" s="343"/>
      <c r="WTZ24" s="343"/>
      <c r="WUA24" s="343"/>
      <c r="WUB24" s="307"/>
      <c r="WUC24" s="335"/>
      <c r="WUD24" s="336"/>
      <c r="WUE24" s="337"/>
      <c r="WUF24" s="308"/>
      <c r="WUG24" s="309"/>
      <c r="WUH24" s="310"/>
      <c r="WUI24" s="343"/>
      <c r="WUJ24" s="343"/>
      <c r="WUK24" s="343"/>
      <c r="WUL24" s="343"/>
      <c r="WUM24" s="343"/>
      <c r="WUN24" s="343"/>
      <c r="WUO24" s="343"/>
      <c r="WUP24" s="343"/>
      <c r="WUQ24" s="307"/>
      <c r="WUR24" s="335"/>
      <c r="WUS24" s="336"/>
      <c r="WUT24" s="337"/>
      <c r="WUU24" s="308"/>
      <c r="WUV24" s="309"/>
      <c r="WUW24" s="310"/>
      <c r="WUX24" s="343"/>
      <c r="WUY24" s="343"/>
      <c r="WUZ24" s="343"/>
      <c r="WVA24" s="343"/>
      <c r="WVB24" s="343"/>
      <c r="WVC24" s="343"/>
      <c r="WVD24" s="343"/>
      <c r="WVE24" s="343"/>
      <c r="WVF24" s="307"/>
      <c r="WVG24" s="335"/>
      <c r="WVH24" s="336"/>
      <c r="WVI24" s="337"/>
      <c r="WVJ24" s="308"/>
      <c r="WVK24" s="309"/>
      <c r="WVL24" s="310"/>
      <c r="WVM24" s="343"/>
      <c r="WVN24" s="343"/>
      <c r="WVO24" s="343"/>
      <c r="WVP24" s="343"/>
      <c r="WVQ24" s="343"/>
      <c r="WVR24" s="343"/>
      <c r="WVS24" s="343"/>
      <c r="WVT24" s="343"/>
      <c r="WVU24" s="307"/>
      <c r="WVV24" s="335"/>
      <c r="WVW24" s="336"/>
      <c r="WVX24" s="337"/>
      <c r="WVY24" s="308"/>
      <c r="WVZ24" s="309"/>
      <c r="WWA24" s="310"/>
      <c r="WWB24" s="343"/>
      <c r="WWC24" s="343"/>
      <c r="WWD24" s="343"/>
      <c r="WWE24" s="343"/>
      <c r="WWF24" s="343"/>
      <c r="WWG24" s="343"/>
      <c r="WWH24" s="343"/>
      <c r="WWI24" s="343"/>
      <c r="WWJ24" s="307"/>
      <c r="WWK24" s="335"/>
      <c r="WWL24" s="336"/>
      <c r="WWM24" s="337"/>
      <c r="WWN24" s="308"/>
      <c r="WWO24" s="309"/>
      <c r="WWP24" s="310"/>
      <c r="WWQ24" s="343"/>
      <c r="WWR24" s="343"/>
      <c r="WWS24" s="343"/>
      <c r="WWT24" s="343"/>
      <c r="WWU24" s="343"/>
      <c r="WWV24" s="343"/>
      <c r="WWW24" s="343"/>
      <c r="WWX24" s="343"/>
      <c r="WWY24" s="307"/>
      <c r="WWZ24" s="335"/>
      <c r="WXA24" s="336"/>
      <c r="WXB24" s="337"/>
      <c r="WXC24" s="308"/>
      <c r="WXD24" s="309"/>
      <c r="WXE24" s="310"/>
      <c r="WXF24" s="343"/>
      <c r="WXG24" s="343"/>
      <c r="WXH24" s="343"/>
      <c r="WXI24" s="343"/>
      <c r="WXJ24" s="343"/>
      <c r="WXK24" s="343"/>
      <c r="WXL24" s="343"/>
      <c r="WXM24" s="343"/>
      <c r="WXN24" s="307"/>
      <c r="WXO24" s="335"/>
      <c r="WXP24" s="336"/>
      <c r="WXQ24" s="337"/>
      <c r="WXR24" s="308"/>
      <c r="WXS24" s="309"/>
      <c r="WXT24" s="310"/>
      <c r="WXU24" s="343"/>
      <c r="WXV24" s="343"/>
      <c r="WXW24" s="343"/>
      <c r="WXX24" s="343"/>
      <c r="WXY24" s="343"/>
      <c r="WXZ24" s="343"/>
      <c r="WYA24" s="343"/>
      <c r="WYB24" s="343"/>
      <c r="WYC24" s="307"/>
      <c r="WYD24" s="335"/>
      <c r="WYE24" s="336"/>
      <c r="WYF24" s="337"/>
      <c r="WYG24" s="308"/>
      <c r="WYH24" s="309"/>
      <c r="WYI24" s="310"/>
      <c r="WYJ24" s="343"/>
      <c r="WYK24" s="343"/>
      <c r="WYL24" s="343"/>
      <c r="WYM24" s="343"/>
      <c r="WYN24" s="343"/>
      <c r="WYO24" s="343"/>
      <c r="WYP24" s="343"/>
      <c r="WYQ24" s="343"/>
      <c r="WYR24" s="307"/>
      <c r="WYS24" s="335"/>
      <c r="WYT24" s="336"/>
      <c r="WYU24" s="337"/>
      <c r="WYV24" s="308"/>
      <c r="WYW24" s="309"/>
      <c r="WYX24" s="310"/>
      <c r="WYY24" s="343"/>
      <c r="WYZ24" s="343"/>
      <c r="WZA24" s="343"/>
      <c r="WZB24" s="343"/>
      <c r="WZC24" s="343"/>
      <c r="WZD24" s="343"/>
      <c r="WZE24" s="343"/>
      <c r="WZF24" s="343"/>
      <c r="WZG24" s="307"/>
      <c r="WZH24" s="335"/>
      <c r="WZI24" s="336"/>
      <c r="WZJ24" s="337"/>
      <c r="WZK24" s="308"/>
      <c r="WZL24" s="309"/>
      <c r="WZM24" s="310"/>
      <c r="WZN24" s="343"/>
      <c r="WZO24" s="343"/>
      <c r="WZP24" s="343"/>
      <c r="WZQ24" s="343"/>
      <c r="WZR24" s="343"/>
      <c r="WZS24" s="343"/>
      <c r="WZT24" s="343"/>
      <c r="WZU24" s="343"/>
      <c r="WZV24" s="307"/>
      <c r="WZW24" s="335"/>
      <c r="WZX24" s="336"/>
      <c r="WZY24" s="337"/>
      <c r="WZZ24" s="308"/>
      <c r="XAA24" s="309"/>
      <c r="XAB24" s="310"/>
      <c r="XAC24" s="343"/>
      <c r="XAD24" s="343"/>
      <c r="XAE24" s="343"/>
      <c r="XAF24" s="343"/>
      <c r="XAG24" s="343"/>
      <c r="XAH24" s="343"/>
      <c r="XAI24" s="343"/>
      <c r="XAJ24" s="343"/>
      <c r="XAK24" s="307"/>
      <c r="XAL24" s="335"/>
      <c r="XAM24" s="336"/>
      <c r="XAN24" s="337"/>
      <c r="XAO24" s="308"/>
      <c r="XAP24" s="309"/>
      <c r="XAQ24" s="310"/>
      <c r="XAR24" s="343"/>
      <c r="XAS24" s="343"/>
      <c r="XAT24" s="343"/>
      <c r="XAU24" s="343"/>
      <c r="XAV24" s="343"/>
      <c r="XAW24" s="343"/>
      <c r="XAX24" s="343"/>
      <c r="XAY24" s="343"/>
      <c r="XAZ24" s="307"/>
      <c r="XBA24" s="335"/>
      <c r="XBB24" s="336"/>
      <c r="XBC24" s="337"/>
      <c r="XBD24" s="308"/>
      <c r="XBE24" s="309"/>
      <c r="XBF24" s="310"/>
      <c r="XBG24" s="343"/>
      <c r="XBH24" s="343"/>
      <c r="XBI24" s="343"/>
      <c r="XBJ24" s="343"/>
      <c r="XBK24" s="343"/>
      <c r="XBL24" s="343"/>
      <c r="XBM24" s="343"/>
      <c r="XBN24" s="343"/>
      <c r="XBO24" s="307"/>
      <c r="XBP24" s="335"/>
      <c r="XBQ24" s="336"/>
      <c r="XBR24" s="337"/>
      <c r="XBS24" s="308"/>
      <c r="XBT24" s="309"/>
      <c r="XBU24" s="310"/>
      <c r="XBV24" s="343"/>
      <c r="XBW24" s="343"/>
      <c r="XBX24" s="343"/>
      <c r="XBY24" s="343"/>
      <c r="XBZ24" s="343"/>
      <c r="XCA24" s="343"/>
      <c r="XCB24" s="343"/>
      <c r="XCC24" s="343"/>
      <c r="XCD24" s="307"/>
      <c r="XCE24" s="335"/>
      <c r="XCF24" s="336"/>
      <c r="XCG24" s="337"/>
      <c r="XCH24" s="308"/>
      <c r="XCI24" s="309"/>
      <c r="XCJ24" s="310"/>
      <c r="XCK24" s="343"/>
      <c r="XCL24" s="343"/>
      <c r="XCM24" s="343"/>
      <c r="XCN24" s="343"/>
      <c r="XCO24" s="343"/>
      <c r="XCP24" s="343"/>
      <c r="XCQ24" s="343"/>
      <c r="XCR24" s="343"/>
      <c r="XCS24" s="307"/>
      <c r="XCT24" s="335"/>
      <c r="XCU24" s="336"/>
      <c r="XCV24" s="337"/>
      <c r="XCW24" s="308"/>
      <c r="XCX24" s="309"/>
      <c r="XCY24" s="310"/>
      <c r="XCZ24" s="343"/>
      <c r="XDA24" s="343"/>
      <c r="XDB24" s="343"/>
      <c r="XDC24" s="343"/>
      <c r="XDD24" s="343"/>
      <c r="XDE24" s="343"/>
      <c r="XDF24" s="343"/>
      <c r="XDG24" s="343"/>
      <c r="XDH24" s="307"/>
      <c r="XDI24" s="335"/>
      <c r="XDJ24" s="336"/>
      <c r="XDK24" s="337"/>
      <c r="XDL24" s="308"/>
      <c r="XDM24" s="309"/>
      <c r="XDN24" s="310"/>
      <c r="XDO24" s="343"/>
      <c r="XDP24" s="343"/>
      <c r="XDQ24" s="343"/>
      <c r="XDR24" s="343"/>
      <c r="XDS24" s="343"/>
      <c r="XDT24" s="343"/>
      <c r="XDU24" s="343"/>
      <c r="XDV24" s="343"/>
      <c r="XDW24" s="307"/>
      <c r="XDX24" s="335"/>
      <c r="XDY24" s="336"/>
      <c r="XDZ24" s="337"/>
      <c r="XEA24" s="308"/>
      <c r="XEB24" s="309"/>
      <c r="XEC24" s="310"/>
      <c r="XED24" s="343"/>
      <c r="XEE24" s="343"/>
      <c r="XEF24" s="343"/>
      <c r="XEG24" s="343"/>
      <c r="XEH24" s="343"/>
      <c r="XEI24" s="343"/>
      <c r="XEJ24" s="343"/>
      <c r="XEK24" s="343"/>
      <c r="XEL24" s="307"/>
      <c r="XEM24" s="335"/>
      <c r="XEN24" s="336"/>
      <c r="XEO24" s="337"/>
      <c r="XEP24" s="308"/>
      <c r="XEQ24" s="309"/>
      <c r="XER24" s="310"/>
      <c r="XES24" s="343"/>
      <c r="XET24" s="343"/>
      <c r="XEU24" s="343"/>
      <c r="XEV24" s="343"/>
      <c r="XEW24" s="343"/>
      <c r="XEX24" s="343"/>
      <c r="XEY24" s="343"/>
      <c r="XEZ24" s="343"/>
      <c r="XFA24" s="307"/>
      <c r="XFB24" s="335"/>
      <c r="XFC24" s="336"/>
      <c r="XFD24" s="337"/>
    </row>
    <row r="25" spans="1:16384" s="312" customFormat="1" ht="44.1" customHeight="1">
      <c r="A25" s="311"/>
      <c r="B25" s="338" t="s">
        <v>447</v>
      </c>
      <c r="C25" s="338"/>
      <c r="D25" s="338"/>
      <c r="E25" s="338"/>
      <c r="F25" s="338"/>
      <c r="G25" s="338"/>
      <c r="H25" s="338"/>
      <c r="I25" s="338"/>
      <c r="J25" s="338"/>
      <c r="K25" s="338"/>
      <c r="L25" s="338"/>
      <c r="M25" s="338"/>
      <c r="N25" s="338"/>
      <c r="O25" s="338"/>
    </row>
    <row r="26" spans="1:16384" ht="44.1" customHeight="1">
      <c r="A26" s="313"/>
      <c r="B26" s="339"/>
      <c r="C26" s="339"/>
      <c r="D26" s="339"/>
      <c r="E26" s="339"/>
      <c r="F26" s="339"/>
      <c r="G26" s="339"/>
      <c r="H26" s="339"/>
      <c r="I26" s="339"/>
      <c r="J26" s="339"/>
      <c r="K26" s="339"/>
      <c r="L26" s="339"/>
      <c r="M26" s="339"/>
      <c r="N26" s="339"/>
      <c r="O26" s="339"/>
    </row>
    <row r="27" spans="1:16384" s="312" customFormat="1" ht="44.1" customHeight="1">
      <c r="A27" s="311"/>
      <c r="B27" s="340" t="s">
        <v>448</v>
      </c>
      <c r="C27" s="341"/>
      <c r="D27" s="341"/>
      <c r="E27" s="341"/>
      <c r="F27" s="341"/>
      <c r="G27" s="341"/>
      <c r="H27" s="341"/>
      <c r="I27" s="341"/>
      <c r="J27" s="341"/>
      <c r="K27" s="341"/>
      <c r="L27" s="341"/>
      <c r="M27" s="341"/>
      <c r="N27" s="341"/>
      <c r="O27" s="341"/>
    </row>
    <row r="28" spans="1:16384" ht="44.1" customHeight="1">
      <c r="A28" s="313"/>
      <c r="B28" s="342" t="s">
        <v>449</v>
      </c>
      <c r="C28" s="342"/>
      <c r="D28" s="342"/>
      <c r="E28" s="342"/>
      <c r="F28" s="342"/>
      <c r="G28" s="342"/>
      <c r="H28" s="342"/>
      <c r="I28" s="342"/>
      <c r="J28" s="342"/>
      <c r="K28" s="342"/>
      <c r="L28" s="342"/>
      <c r="M28" s="342"/>
      <c r="N28" s="342"/>
      <c r="O28" s="342"/>
    </row>
    <row r="29" spans="1:16384" ht="44.1" customHeight="1">
      <c r="A29" s="313"/>
      <c r="B29" s="342"/>
      <c r="C29" s="342"/>
      <c r="D29" s="342"/>
      <c r="E29" s="342"/>
      <c r="F29" s="342"/>
      <c r="G29" s="342"/>
      <c r="H29" s="342"/>
      <c r="I29" s="342"/>
      <c r="J29" s="342"/>
      <c r="K29" s="342"/>
      <c r="L29" s="342"/>
      <c r="M29" s="342"/>
      <c r="N29" s="342"/>
      <c r="O29" s="342"/>
    </row>
    <row r="30" spans="1:16384" ht="13.5" customHeight="1"/>
    <row r="34" spans="8:8">
      <c r="H34" s="314"/>
    </row>
  </sheetData>
  <mergeCells count="30617">
    <mergeCell ref="A5:O5"/>
    <mergeCell ref="A6:O6"/>
    <mergeCell ref="A7:O7"/>
    <mergeCell ref="A8:O9"/>
    <mergeCell ref="B10:D10"/>
    <mergeCell ref="H10:J10"/>
    <mergeCell ref="K10:M10"/>
    <mergeCell ref="N10:O10"/>
    <mergeCell ref="Z18:AB18"/>
    <mergeCell ref="AC18:AD18"/>
    <mergeCell ref="AF18:AH18"/>
    <mergeCell ref="AL18:AN18"/>
    <mergeCell ref="AO18:AQ18"/>
    <mergeCell ref="AR18:AS18"/>
    <mergeCell ref="B18:D18"/>
    <mergeCell ref="H18:J18"/>
    <mergeCell ref="K18:M18"/>
    <mergeCell ref="N18:O18"/>
    <mergeCell ref="Q18:S18"/>
    <mergeCell ref="W18:Y18"/>
    <mergeCell ref="B16:D16"/>
    <mergeCell ref="H16:J16"/>
    <mergeCell ref="K16:M16"/>
    <mergeCell ref="N16:O16"/>
    <mergeCell ref="B17:D17"/>
    <mergeCell ref="H17:J17"/>
    <mergeCell ref="K17:M17"/>
    <mergeCell ref="N17:O17"/>
    <mergeCell ref="B14:D14"/>
    <mergeCell ref="H14:J14"/>
    <mergeCell ref="K14:M14"/>
    <mergeCell ref="N14:O14"/>
    <mergeCell ref="B15:D15"/>
    <mergeCell ref="H15:J15"/>
    <mergeCell ref="K15:M15"/>
    <mergeCell ref="N15:O15"/>
    <mergeCell ref="A11:O11"/>
    <mergeCell ref="A12:O12"/>
    <mergeCell ref="B13:D13"/>
    <mergeCell ref="H13:J13"/>
    <mergeCell ref="K13:M13"/>
    <mergeCell ref="N13:O13"/>
    <mergeCell ref="FE18:FG18"/>
    <mergeCell ref="FH18:FI18"/>
    <mergeCell ref="FK18:FM18"/>
    <mergeCell ref="FQ18:FS18"/>
    <mergeCell ref="FT18:FV18"/>
    <mergeCell ref="FW18:FX18"/>
    <mergeCell ref="EG18:EI18"/>
    <mergeCell ref="EM18:EO18"/>
    <mergeCell ref="EP18:ER18"/>
    <mergeCell ref="ES18:ET18"/>
    <mergeCell ref="EV18:EX18"/>
    <mergeCell ref="FB18:FD18"/>
    <mergeCell ref="DL18:DN18"/>
    <mergeCell ref="DO18:DP18"/>
    <mergeCell ref="DR18:DT18"/>
    <mergeCell ref="DX18:DZ18"/>
    <mergeCell ref="EA18:EC18"/>
    <mergeCell ref="ED18:EE18"/>
    <mergeCell ref="CN18:CP18"/>
    <mergeCell ref="CT18:CV18"/>
    <mergeCell ref="CW18:CY18"/>
    <mergeCell ref="CZ18:DA18"/>
    <mergeCell ref="DC18:DE18"/>
    <mergeCell ref="DI18:DK18"/>
    <mergeCell ref="BS18:BU18"/>
    <mergeCell ref="BV18:BW18"/>
    <mergeCell ref="BY18:CA18"/>
    <mergeCell ref="CE18:CG18"/>
    <mergeCell ref="CH18:CJ18"/>
    <mergeCell ref="CK18:CL18"/>
    <mergeCell ref="AU18:AW18"/>
    <mergeCell ref="BA18:BC18"/>
    <mergeCell ref="BD18:BF18"/>
    <mergeCell ref="BG18:BH18"/>
    <mergeCell ref="BJ18:BL18"/>
    <mergeCell ref="BP18:BR18"/>
    <mergeCell ref="KJ18:KL18"/>
    <mergeCell ref="KM18:KN18"/>
    <mergeCell ref="KP18:KR18"/>
    <mergeCell ref="KV18:KX18"/>
    <mergeCell ref="KY18:LA18"/>
    <mergeCell ref="LB18:LC18"/>
    <mergeCell ref="JL18:JN18"/>
    <mergeCell ref="JR18:JT18"/>
    <mergeCell ref="JU18:JW18"/>
    <mergeCell ref="JX18:JY18"/>
    <mergeCell ref="KA18:KC18"/>
    <mergeCell ref="KG18:KI18"/>
    <mergeCell ref="IQ18:IS18"/>
    <mergeCell ref="IT18:IU18"/>
    <mergeCell ref="IW18:IY18"/>
    <mergeCell ref="JC18:JE18"/>
    <mergeCell ref="JF18:JH18"/>
    <mergeCell ref="JI18:JJ18"/>
    <mergeCell ref="HS18:HU18"/>
    <mergeCell ref="HY18:IA18"/>
    <mergeCell ref="IB18:ID18"/>
    <mergeCell ref="IE18:IF18"/>
    <mergeCell ref="IH18:IJ18"/>
    <mergeCell ref="IN18:IP18"/>
    <mergeCell ref="GX18:GZ18"/>
    <mergeCell ref="HA18:HB18"/>
    <mergeCell ref="HD18:HF18"/>
    <mergeCell ref="HJ18:HL18"/>
    <mergeCell ref="HM18:HO18"/>
    <mergeCell ref="HP18:HQ18"/>
    <mergeCell ref="FZ18:GB18"/>
    <mergeCell ref="GF18:GH18"/>
    <mergeCell ref="GI18:GK18"/>
    <mergeCell ref="GL18:GM18"/>
    <mergeCell ref="GO18:GQ18"/>
    <mergeCell ref="GU18:GW18"/>
    <mergeCell ref="PO18:PQ18"/>
    <mergeCell ref="PR18:PS18"/>
    <mergeCell ref="PU18:PW18"/>
    <mergeCell ref="QA18:QC18"/>
    <mergeCell ref="QD18:QF18"/>
    <mergeCell ref="QG18:QH18"/>
    <mergeCell ref="OQ18:OS18"/>
    <mergeCell ref="OW18:OY18"/>
    <mergeCell ref="OZ18:PB18"/>
    <mergeCell ref="PC18:PD18"/>
    <mergeCell ref="PF18:PH18"/>
    <mergeCell ref="PL18:PN18"/>
    <mergeCell ref="NV18:NX18"/>
    <mergeCell ref="NY18:NZ18"/>
    <mergeCell ref="OB18:OD18"/>
    <mergeCell ref="OH18:OJ18"/>
    <mergeCell ref="OK18:OM18"/>
    <mergeCell ref="ON18:OO18"/>
    <mergeCell ref="MX18:MZ18"/>
    <mergeCell ref="ND18:NF18"/>
    <mergeCell ref="NG18:NI18"/>
    <mergeCell ref="NJ18:NK18"/>
    <mergeCell ref="NM18:NO18"/>
    <mergeCell ref="NS18:NU18"/>
    <mergeCell ref="MC18:ME18"/>
    <mergeCell ref="MF18:MG18"/>
    <mergeCell ref="MI18:MK18"/>
    <mergeCell ref="MO18:MQ18"/>
    <mergeCell ref="MR18:MT18"/>
    <mergeCell ref="MU18:MV18"/>
    <mergeCell ref="LE18:LG18"/>
    <mergeCell ref="LK18:LM18"/>
    <mergeCell ref="LN18:LP18"/>
    <mergeCell ref="LQ18:LR18"/>
    <mergeCell ref="LT18:LV18"/>
    <mergeCell ref="LZ18:MB18"/>
    <mergeCell ref="UT18:UV18"/>
    <mergeCell ref="UW18:UX18"/>
    <mergeCell ref="UZ18:VB18"/>
    <mergeCell ref="VF18:VH18"/>
    <mergeCell ref="VI18:VK18"/>
    <mergeCell ref="VL18:VM18"/>
    <mergeCell ref="TV18:TX18"/>
    <mergeCell ref="UB18:UD18"/>
    <mergeCell ref="UE18:UG18"/>
    <mergeCell ref="UH18:UI18"/>
    <mergeCell ref="UK18:UM18"/>
    <mergeCell ref="UQ18:US18"/>
    <mergeCell ref="TA18:TC18"/>
    <mergeCell ref="TD18:TE18"/>
    <mergeCell ref="TG18:TI18"/>
    <mergeCell ref="TM18:TO18"/>
    <mergeCell ref="TP18:TR18"/>
    <mergeCell ref="TS18:TT18"/>
    <mergeCell ref="SC18:SE18"/>
    <mergeCell ref="SI18:SK18"/>
    <mergeCell ref="SL18:SN18"/>
    <mergeCell ref="SO18:SP18"/>
    <mergeCell ref="SR18:ST18"/>
    <mergeCell ref="SX18:SZ18"/>
    <mergeCell ref="RH18:RJ18"/>
    <mergeCell ref="RK18:RL18"/>
    <mergeCell ref="RN18:RP18"/>
    <mergeCell ref="RT18:RV18"/>
    <mergeCell ref="RW18:RY18"/>
    <mergeCell ref="RZ18:SA18"/>
    <mergeCell ref="QJ18:QL18"/>
    <mergeCell ref="QP18:QR18"/>
    <mergeCell ref="QS18:QU18"/>
    <mergeCell ref="QV18:QW18"/>
    <mergeCell ref="QY18:RA18"/>
    <mergeCell ref="RE18:RG18"/>
    <mergeCell ref="ZY18:AAA18"/>
    <mergeCell ref="AAB18:AAC18"/>
    <mergeCell ref="AAE18:AAG18"/>
    <mergeCell ref="AAK18:AAM18"/>
    <mergeCell ref="AAN18:AAP18"/>
    <mergeCell ref="AAQ18:AAR18"/>
    <mergeCell ref="ZA18:ZC18"/>
    <mergeCell ref="ZG18:ZI18"/>
    <mergeCell ref="ZJ18:ZL18"/>
    <mergeCell ref="ZM18:ZN18"/>
    <mergeCell ref="ZP18:ZR18"/>
    <mergeCell ref="ZV18:ZX18"/>
    <mergeCell ref="YF18:YH18"/>
    <mergeCell ref="YI18:YJ18"/>
    <mergeCell ref="YL18:YN18"/>
    <mergeCell ref="YR18:YT18"/>
    <mergeCell ref="YU18:YW18"/>
    <mergeCell ref="YX18:YY18"/>
    <mergeCell ref="XH18:XJ18"/>
    <mergeCell ref="XN18:XP18"/>
    <mergeCell ref="XQ18:XS18"/>
    <mergeCell ref="XT18:XU18"/>
    <mergeCell ref="XW18:XY18"/>
    <mergeCell ref="YC18:YE18"/>
    <mergeCell ref="WM18:WO18"/>
    <mergeCell ref="WP18:WQ18"/>
    <mergeCell ref="WS18:WU18"/>
    <mergeCell ref="WY18:XA18"/>
    <mergeCell ref="XB18:XD18"/>
    <mergeCell ref="XE18:XF18"/>
    <mergeCell ref="VO18:VQ18"/>
    <mergeCell ref="VU18:VW18"/>
    <mergeCell ref="VX18:VZ18"/>
    <mergeCell ref="WA18:WB18"/>
    <mergeCell ref="WD18:WF18"/>
    <mergeCell ref="WJ18:WL18"/>
    <mergeCell ref="AFD18:AFF18"/>
    <mergeCell ref="AFG18:AFH18"/>
    <mergeCell ref="AFJ18:AFL18"/>
    <mergeCell ref="AFP18:AFR18"/>
    <mergeCell ref="AFS18:AFU18"/>
    <mergeCell ref="AFV18:AFW18"/>
    <mergeCell ref="AEF18:AEH18"/>
    <mergeCell ref="AEL18:AEN18"/>
    <mergeCell ref="AEO18:AEQ18"/>
    <mergeCell ref="AER18:AES18"/>
    <mergeCell ref="AEU18:AEW18"/>
    <mergeCell ref="AFA18:AFC18"/>
    <mergeCell ref="ADK18:ADM18"/>
    <mergeCell ref="ADN18:ADO18"/>
    <mergeCell ref="ADQ18:ADS18"/>
    <mergeCell ref="ADW18:ADY18"/>
    <mergeCell ref="ADZ18:AEB18"/>
    <mergeCell ref="AEC18:AED18"/>
    <mergeCell ref="ACM18:ACO18"/>
    <mergeCell ref="ACS18:ACU18"/>
    <mergeCell ref="ACV18:ACX18"/>
    <mergeCell ref="ACY18:ACZ18"/>
    <mergeCell ref="ADB18:ADD18"/>
    <mergeCell ref="ADH18:ADJ18"/>
    <mergeCell ref="ABR18:ABT18"/>
    <mergeCell ref="ABU18:ABV18"/>
    <mergeCell ref="ABX18:ABZ18"/>
    <mergeCell ref="ACD18:ACF18"/>
    <mergeCell ref="ACG18:ACI18"/>
    <mergeCell ref="ACJ18:ACK18"/>
    <mergeCell ref="AAT18:AAV18"/>
    <mergeCell ref="AAZ18:ABB18"/>
    <mergeCell ref="ABC18:ABE18"/>
    <mergeCell ref="ABF18:ABG18"/>
    <mergeCell ref="ABI18:ABK18"/>
    <mergeCell ref="ABO18:ABQ18"/>
    <mergeCell ref="AKI18:AKK18"/>
    <mergeCell ref="AKL18:AKM18"/>
    <mergeCell ref="AKO18:AKQ18"/>
    <mergeCell ref="AKU18:AKW18"/>
    <mergeCell ref="AKX18:AKZ18"/>
    <mergeCell ref="ALA18:ALB18"/>
    <mergeCell ref="AJK18:AJM18"/>
    <mergeCell ref="AJQ18:AJS18"/>
    <mergeCell ref="AJT18:AJV18"/>
    <mergeCell ref="AJW18:AJX18"/>
    <mergeCell ref="AJZ18:AKB18"/>
    <mergeCell ref="AKF18:AKH18"/>
    <mergeCell ref="AIP18:AIR18"/>
    <mergeCell ref="AIS18:AIT18"/>
    <mergeCell ref="AIV18:AIX18"/>
    <mergeCell ref="AJB18:AJD18"/>
    <mergeCell ref="AJE18:AJG18"/>
    <mergeCell ref="AJH18:AJI18"/>
    <mergeCell ref="AHR18:AHT18"/>
    <mergeCell ref="AHX18:AHZ18"/>
    <mergeCell ref="AIA18:AIC18"/>
    <mergeCell ref="AID18:AIE18"/>
    <mergeCell ref="AIG18:AII18"/>
    <mergeCell ref="AIM18:AIO18"/>
    <mergeCell ref="AGW18:AGY18"/>
    <mergeCell ref="AGZ18:AHA18"/>
    <mergeCell ref="AHC18:AHE18"/>
    <mergeCell ref="AHI18:AHK18"/>
    <mergeCell ref="AHL18:AHN18"/>
    <mergeCell ref="AHO18:AHP18"/>
    <mergeCell ref="AFY18:AGA18"/>
    <mergeCell ref="AGE18:AGG18"/>
    <mergeCell ref="AGH18:AGJ18"/>
    <mergeCell ref="AGK18:AGL18"/>
    <mergeCell ref="AGN18:AGP18"/>
    <mergeCell ref="AGT18:AGV18"/>
    <mergeCell ref="APN18:APP18"/>
    <mergeCell ref="APQ18:APR18"/>
    <mergeCell ref="APT18:APV18"/>
    <mergeCell ref="APZ18:AQB18"/>
    <mergeCell ref="AQC18:AQE18"/>
    <mergeCell ref="AQF18:AQG18"/>
    <mergeCell ref="AOP18:AOR18"/>
    <mergeCell ref="AOV18:AOX18"/>
    <mergeCell ref="AOY18:APA18"/>
    <mergeCell ref="APB18:APC18"/>
    <mergeCell ref="APE18:APG18"/>
    <mergeCell ref="APK18:APM18"/>
    <mergeCell ref="ANU18:ANW18"/>
    <mergeCell ref="ANX18:ANY18"/>
    <mergeCell ref="AOA18:AOC18"/>
    <mergeCell ref="AOG18:AOI18"/>
    <mergeCell ref="AOJ18:AOL18"/>
    <mergeCell ref="AOM18:AON18"/>
    <mergeCell ref="AMW18:AMY18"/>
    <mergeCell ref="ANC18:ANE18"/>
    <mergeCell ref="ANF18:ANH18"/>
    <mergeCell ref="ANI18:ANJ18"/>
    <mergeCell ref="ANL18:ANN18"/>
    <mergeCell ref="ANR18:ANT18"/>
    <mergeCell ref="AMB18:AMD18"/>
    <mergeCell ref="AME18:AMF18"/>
    <mergeCell ref="AMH18:AMJ18"/>
    <mergeCell ref="AMN18:AMP18"/>
    <mergeCell ref="AMQ18:AMS18"/>
    <mergeCell ref="AMT18:AMU18"/>
    <mergeCell ref="ALD18:ALF18"/>
    <mergeCell ref="ALJ18:ALL18"/>
    <mergeCell ref="ALM18:ALO18"/>
    <mergeCell ref="ALP18:ALQ18"/>
    <mergeCell ref="ALS18:ALU18"/>
    <mergeCell ref="ALY18:AMA18"/>
    <mergeCell ref="AUS18:AUU18"/>
    <mergeCell ref="AUV18:AUW18"/>
    <mergeCell ref="AUY18:AVA18"/>
    <mergeCell ref="AVE18:AVG18"/>
    <mergeCell ref="AVH18:AVJ18"/>
    <mergeCell ref="AVK18:AVL18"/>
    <mergeCell ref="ATU18:ATW18"/>
    <mergeCell ref="AUA18:AUC18"/>
    <mergeCell ref="AUD18:AUF18"/>
    <mergeCell ref="AUG18:AUH18"/>
    <mergeCell ref="AUJ18:AUL18"/>
    <mergeCell ref="AUP18:AUR18"/>
    <mergeCell ref="ASZ18:ATB18"/>
    <mergeCell ref="ATC18:ATD18"/>
    <mergeCell ref="ATF18:ATH18"/>
    <mergeCell ref="ATL18:ATN18"/>
    <mergeCell ref="ATO18:ATQ18"/>
    <mergeCell ref="ATR18:ATS18"/>
    <mergeCell ref="ASB18:ASD18"/>
    <mergeCell ref="ASH18:ASJ18"/>
    <mergeCell ref="ASK18:ASM18"/>
    <mergeCell ref="ASN18:ASO18"/>
    <mergeCell ref="ASQ18:ASS18"/>
    <mergeCell ref="ASW18:ASY18"/>
    <mergeCell ref="ARG18:ARI18"/>
    <mergeCell ref="ARJ18:ARK18"/>
    <mergeCell ref="ARM18:ARO18"/>
    <mergeCell ref="ARS18:ARU18"/>
    <mergeCell ref="ARV18:ARX18"/>
    <mergeCell ref="ARY18:ARZ18"/>
    <mergeCell ref="AQI18:AQK18"/>
    <mergeCell ref="AQO18:AQQ18"/>
    <mergeCell ref="AQR18:AQT18"/>
    <mergeCell ref="AQU18:AQV18"/>
    <mergeCell ref="AQX18:AQZ18"/>
    <mergeCell ref="ARD18:ARF18"/>
    <mergeCell ref="AZX18:AZZ18"/>
    <mergeCell ref="BAA18:BAB18"/>
    <mergeCell ref="BAD18:BAF18"/>
    <mergeCell ref="BAJ18:BAL18"/>
    <mergeCell ref="BAM18:BAO18"/>
    <mergeCell ref="BAP18:BAQ18"/>
    <mergeCell ref="AYZ18:AZB18"/>
    <mergeCell ref="AZF18:AZH18"/>
    <mergeCell ref="AZI18:AZK18"/>
    <mergeCell ref="AZL18:AZM18"/>
    <mergeCell ref="AZO18:AZQ18"/>
    <mergeCell ref="AZU18:AZW18"/>
    <mergeCell ref="AYE18:AYG18"/>
    <mergeCell ref="AYH18:AYI18"/>
    <mergeCell ref="AYK18:AYM18"/>
    <mergeCell ref="AYQ18:AYS18"/>
    <mergeCell ref="AYT18:AYV18"/>
    <mergeCell ref="AYW18:AYX18"/>
    <mergeCell ref="AXG18:AXI18"/>
    <mergeCell ref="AXM18:AXO18"/>
    <mergeCell ref="AXP18:AXR18"/>
    <mergeCell ref="AXS18:AXT18"/>
    <mergeCell ref="AXV18:AXX18"/>
    <mergeCell ref="AYB18:AYD18"/>
    <mergeCell ref="AWL18:AWN18"/>
    <mergeCell ref="AWO18:AWP18"/>
    <mergeCell ref="AWR18:AWT18"/>
    <mergeCell ref="AWX18:AWZ18"/>
    <mergeCell ref="AXA18:AXC18"/>
    <mergeCell ref="AXD18:AXE18"/>
    <mergeCell ref="AVN18:AVP18"/>
    <mergeCell ref="AVT18:AVV18"/>
    <mergeCell ref="AVW18:AVY18"/>
    <mergeCell ref="AVZ18:AWA18"/>
    <mergeCell ref="AWC18:AWE18"/>
    <mergeCell ref="AWI18:AWK18"/>
    <mergeCell ref="BFC18:BFE18"/>
    <mergeCell ref="BFF18:BFG18"/>
    <mergeCell ref="BFI18:BFK18"/>
    <mergeCell ref="BFO18:BFQ18"/>
    <mergeCell ref="BFR18:BFT18"/>
    <mergeCell ref="BFU18:BFV18"/>
    <mergeCell ref="BEE18:BEG18"/>
    <mergeCell ref="BEK18:BEM18"/>
    <mergeCell ref="BEN18:BEP18"/>
    <mergeCell ref="BEQ18:BER18"/>
    <mergeCell ref="BET18:BEV18"/>
    <mergeCell ref="BEZ18:BFB18"/>
    <mergeCell ref="BDJ18:BDL18"/>
    <mergeCell ref="BDM18:BDN18"/>
    <mergeCell ref="BDP18:BDR18"/>
    <mergeCell ref="BDV18:BDX18"/>
    <mergeCell ref="BDY18:BEA18"/>
    <mergeCell ref="BEB18:BEC18"/>
    <mergeCell ref="BCL18:BCN18"/>
    <mergeCell ref="BCR18:BCT18"/>
    <mergeCell ref="BCU18:BCW18"/>
    <mergeCell ref="BCX18:BCY18"/>
    <mergeCell ref="BDA18:BDC18"/>
    <mergeCell ref="BDG18:BDI18"/>
    <mergeCell ref="BBQ18:BBS18"/>
    <mergeCell ref="BBT18:BBU18"/>
    <mergeCell ref="BBW18:BBY18"/>
    <mergeCell ref="BCC18:BCE18"/>
    <mergeCell ref="BCF18:BCH18"/>
    <mergeCell ref="BCI18:BCJ18"/>
    <mergeCell ref="BAS18:BAU18"/>
    <mergeCell ref="BAY18:BBA18"/>
    <mergeCell ref="BBB18:BBD18"/>
    <mergeCell ref="BBE18:BBF18"/>
    <mergeCell ref="BBH18:BBJ18"/>
    <mergeCell ref="BBN18:BBP18"/>
    <mergeCell ref="BKH18:BKJ18"/>
    <mergeCell ref="BKK18:BKL18"/>
    <mergeCell ref="BKN18:BKP18"/>
    <mergeCell ref="BKT18:BKV18"/>
    <mergeCell ref="BKW18:BKY18"/>
    <mergeCell ref="BKZ18:BLA18"/>
    <mergeCell ref="BJJ18:BJL18"/>
    <mergeCell ref="BJP18:BJR18"/>
    <mergeCell ref="BJS18:BJU18"/>
    <mergeCell ref="BJV18:BJW18"/>
    <mergeCell ref="BJY18:BKA18"/>
    <mergeCell ref="BKE18:BKG18"/>
    <mergeCell ref="BIO18:BIQ18"/>
    <mergeCell ref="BIR18:BIS18"/>
    <mergeCell ref="BIU18:BIW18"/>
    <mergeCell ref="BJA18:BJC18"/>
    <mergeCell ref="BJD18:BJF18"/>
    <mergeCell ref="BJG18:BJH18"/>
    <mergeCell ref="BHQ18:BHS18"/>
    <mergeCell ref="BHW18:BHY18"/>
    <mergeCell ref="BHZ18:BIB18"/>
    <mergeCell ref="BIC18:BID18"/>
    <mergeCell ref="BIF18:BIH18"/>
    <mergeCell ref="BIL18:BIN18"/>
    <mergeCell ref="BGV18:BGX18"/>
    <mergeCell ref="BGY18:BGZ18"/>
    <mergeCell ref="BHB18:BHD18"/>
    <mergeCell ref="BHH18:BHJ18"/>
    <mergeCell ref="BHK18:BHM18"/>
    <mergeCell ref="BHN18:BHO18"/>
    <mergeCell ref="BFX18:BFZ18"/>
    <mergeCell ref="BGD18:BGF18"/>
    <mergeCell ref="BGG18:BGI18"/>
    <mergeCell ref="BGJ18:BGK18"/>
    <mergeCell ref="BGM18:BGO18"/>
    <mergeCell ref="BGS18:BGU18"/>
    <mergeCell ref="BPM18:BPO18"/>
    <mergeCell ref="BPP18:BPQ18"/>
    <mergeCell ref="BPS18:BPU18"/>
    <mergeCell ref="BPY18:BQA18"/>
    <mergeCell ref="BQB18:BQD18"/>
    <mergeCell ref="BQE18:BQF18"/>
    <mergeCell ref="BOO18:BOQ18"/>
    <mergeCell ref="BOU18:BOW18"/>
    <mergeCell ref="BOX18:BOZ18"/>
    <mergeCell ref="BPA18:BPB18"/>
    <mergeCell ref="BPD18:BPF18"/>
    <mergeCell ref="BPJ18:BPL18"/>
    <mergeCell ref="BNT18:BNV18"/>
    <mergeCell ref="BNW18:BNX18"/>
    <mergeCell ref="BNZ18:BOB18"/>
    <mergeCell ref="BOF18:BOH18"/>
    <mergeCell ref="BOI18:BOK18"/>
    <mergeCell ref="BOL18:BOM18"/>
    <mergeCell ref="BMV18:BMX18"/>
    <mergeCell ref="BNB18:BND18"/>
    <mergeCell ref="BNE18:BNG18"/>
    <mergeCell ref="BNH18:BNI18"/>
    <mergeCell ref="BNK18:BNM18"/>
    <mergeCell ref="BNQ18:BNS18"/>
    <mergeCell ref="BMA18:BMC18"/>
    <mergeCell ref="BMD18:BME18"/>
    <mergeCell ref="BMG18:BMI18"/>
    <mergeCell ref="BMM18:BMO18"/>
    <mergeCell ref="BMP18:BMR18"/>
    <mergeCell ref="BMS18:BMT18"/>
    <mergeCell ref="BLC18:BLE18"/>
    <mergeCell ref="BLI18:BLK18"/>
    <mergeCell ref="BLL18:BLN18"/>
    <mergeCell ref="BLO18:BLP18"/>
    <mergeCell ref="BLR18:BLT18"/>
    <mergeCell ref="BLX18:BLZ18"/>
    <mergeCell ref="BUR18:BUT18"/>
    <mergeCell ref="BUU18:BUV18"/>
    <mergeCell ref="BUX18:BUZ18"/>
    <mergeCell ref="BVD18:BVF18"/>
    <mergeCell ref="BVG18:BVI18"/>
    <mergeCell ref="BVJ18:BVK18"/>
    <mergeCell ref="BTT18:BTV18"/>
    <mergeCell ref="BTZ18:BUB18"/>
    <mergeCell ref="BUC18:BUE18"/>
    <mergeCell ref="BUF18:BUG18"/>
    <mergeCell ref="BUI18:BUK18"/>
    <mergeCell ref="BUO18:BUQ18"/>
    <mergeCell ref="BSY18:BTA18"/>
    <mergeCell ref="BTB18:BTC18"/>
    <mergeCell ref="BTE18:BTG18"/>
    <mergeCell ref="BTK18:BTM18"/>
    <mergeCell ref="BTN18:BTP18"/>
    <mergeCell ref="BTQ18:BTR18"/>
    <mergeCell ref="BSA18:BSC18"/>
    <mergeCell ref="BSG18:BSI18"/>
    <mergeCell ref="BSJ18:BSL18"/>
    <mergeCell ref="BSM18:BSN18"/>
    <mergeCell ref="BSP18:BSR18"/>
    <mergeCell ref="BSV18:BSX18"/>
    <mergeCell ref="BRF18:BRH18"/>
    <mergeCell ref="BRI18:BRJ18"/>
    <mergeCell ref="BRL18:BRN18"/>
    <mergeCell ref="BRR18:BRT18"/>
    <mergeCell ref="BRU18:BRW18"/>
    <mergeCell ref="BRX18:BRY18"/>
    <mergeCell ref="BQH18:BQJ18"/>
    <mergeCell ref="BQN18:BQP18"/>
    <mergeCell ref="BQQ18:BQS18"/>
    <mergeCell ref="BQT18:BQU18"/>
    <mergeCell ref="BQW18:BQY18"/>
    <mergeCell ref="BRC18:BRE18"/>
    <mergeCell ref="BZW18:BZY18"/>
    <mergeCell ref="BZZ18:CAA18"/>
    <mergeCell ref="CAC18:CAE18"/>
    <mergeCell ref="CAI18:CAK18"/>
    <mergeCell ref="CAL18:CAN18"/>
    <mergeCell ref="CAO18:CAP18"/>
    <mergeCell ref="BYY18:BZA18"/>
    <mergeCell ref="BZE18:BZG18"/>
    <mergeCell ref="BZH18:BZJ18"/>
    <mergeCell ref="BZK18:BZL18"/>
    <mergeCell ref="BZN18:BZP18"/>
    <mergeCell ref="BZT18:BZV18"/>
    <mergeCell ref="BYD18:BYF18"/>
    <mergeCell ref="BYG18:BYH18"/>
    <mergeCell ref="BYJ18:BYL18"/>
    <mergeCell ref="BYP18:BYR18"/>
    <mergeCell ref="BYS18:BYU18"/>
    <mergeCell ref="BYV18:BYW18"/>
    <mergeCell ref="BXF18:BXH18"/>
    <mergeCell ref="BXL18:BXN18"/>
    <mergeCell ref="BXO18:BXQ18"/>
    <mergeCell ref="BXR18:BXS18"/>
    <mergeCell ref="BXU18:BXW18"/>
    <mergeCell ref="BYA18:BYC18"/>
    <mergeCell ref="BWK18:BWM18"/>
    <mergeCell ref="BWN18:BWO18"/>
    <mergeCell ref="BWQ18:BWS18"/>
    <mergeCell ref="BWW18:BWY18"/>
    <mergeCell ref="BWZ18:BXB18"/>
    <mergeCell ref="BXC18:BXD18"/>
    <mergeCell ref="BVM18:BVO18"/>
    <mergeCell ref="BVS18:BVU18"/>
    <mergeCell ref="BVV18:BVX18"/>
    <mergeCell ref="BVY18:BVZ18"/>
    <mergeCell ref="BWB18:BWD18"/>
    <mergeCell ref="BWH18:BWJ18"/>
    <mergeCell ref="CFB18:CFD18"/>
    <mergeCell ref="CFE18:CFF18"/>
    <mergeCell ref="CFH18:CFJ18"/>
    <mergeCell ref="CFN18:CFP18"/>
    <mergeCell ref="CFQ18:CFS18"/>
    <mergeCell ref="CFT18:CFU18"/>
    <mergeCell ref="CED18:CEF18"/>
    <mergeCell ref="CEJ18:CEL18"/>
    <mergeCell ref="CEM18:CEO18"/>
    <mergeCell ref="CEP18:CEQ18"/>
    <mergeCell ref="CES18:CEU18"/>
    <mergeCell ref="CEY18:CFA18"/>
    <mergeCell ref="CDI18:CDK18"/>
    <mergeCell ref="CDL18:CDM18"/>
    <mergeCell ref="CDO18:CDQ18"/>
    <mergeCell ref="CDU18:CDW18"/>
    <mergeCell ref="CDX18:CDZ18"/>
    <mergeCell ref="CEA18:CEB18"/>
    <mergeCell ref="CCK18:CCM18"/>
    <mergeCell ref="CCQ18:CCS18"/>
    <mergeCell ref="CCT18:CCV18"/>
    <mergeCell ref="CCW18:CCX18"/>
    <mergeCell ref="CCZ18:CDB18"/>
    <mergeCell ref="CDF18:CDH18"/>
    <mergeCell ref="CBP18:CBR18"/>
    <mergeCell ref="CBS18:CBT18"/>
    <mergeCell ref="CBV18:CBX18"/>
    <mergeCell ref="CCB18:CCD18"/>
    <mergeCell ref="CCE18:CCG18"/>
    <mergeCell ref="CCH18:CCI18"/>
    <mergeCell ref="CAR18:CAT18"/>
    <mergeCell ref="CAX18:CAZ18"/>
    <mergeCell ref="CBA18:CBC18"/>
    <mergeCell ref="CBD18:CBE18"/>
    <mergeCell ref="CBG18:CBI18"/>
    <mergeCell ref="CBM18:CBO18"/>
    <mergeCell ref="CKG18:CKI18"/>
    <mergeCell ref="CKJ18:CKK18"/>
    <mergeCell ref="CKM18:CKO18"/>
    <mergeCell ref="CKS18:CKU18"/>
    <mergeCell ref="CKV18:CKX18"/>
    <mergeCell ref="CKY18:CKZ18"/>
    <mergeCell ref="CJI18:CJK18"/>
    <mergeCell ref="CJO18:CJQ18"/>
    <mergeCell ref="CJR18:CJT18"/>
    <mergeCell ref="CJU18:CJV18"/>
    <mergeCell ref="CJX18:CJZ18"/>
    <mergeCell ref="CKD18:CKF18"/>
    <mergeCell ref="CIN18:CIP18"/>
    <mergeCell ref="CIQ18:CIR18"/>
    <mergeCell ref="CIT18:CIV18"/>
    <mergeCell ref="CIZ18:CJB18"/>
    <mergeCell ref="CJC18:CJE18"/>
    <mergeCell ref="CJF18:CJG18"/>
    <mergeCell ref="CHP18:CHR18"/>
    <mergeCell ref="CHV18:CHX18"/>
    <mergeCell ref="CHY18:CIA18"/>
    <mergeCell ref="CIB18:CIC18"/>
    <mergeCell ref="CIE18:CIG18"/>
    <mergeCell ref="CIK18:CIM18"/>
    <mergeCell ref="CGU18:CGW18"/>
    <mergeCell ref="CGX18:CGY18"/>
    <mergeCell ref="CHA18:CHC18"/>
    <mergeCell ref="CHG18:CHI18"/>
    <mergeCell ref="CHJ18:CHL18"/>
    <mergeCell ref="CHM18:CHN18"/>
    <mergeCell ref="CFW18:CFY18"/>
    <mergeCell ref="CGC18:CGE18"/>
    <mergeCell ref="CGF18:CGH18"/>
    <mergeCell ref="CGI18:CGJ18"/>
    <mergeCell ref="CGL18:CGN18"/>
    <mergeCell ref="CGR18:CGT18"/>
    <mergeCell ref="CPL18:CPN18"/>
    <mergeCell ref="CPO18:CPP18"/>
    <mergeCell ref="CPR18:CPT18"/>
    <mergeCell ref="CPX18:CPZ18"/>
    <mergeCell ref="CQA18:CQC18"/>
    <mergeCell ref="CQD18:CQE18"/>
    <mergeCell ref="CON18:COP18"/>
    <mergeCell ref="COT18:COV18"/>
    <mergeCell ref="COW18:COY18"/>
    <mergeCell ref="COZ18:CPA18"/>
    <mergeCell ref="CPC18:CPE18"/>
    <mergeCell ref="CPI18:CPK18"/>
    <mergeCell ref="CNS18:CNU18"/>
    <mergeCell ref="CNV18:CNW18"/>
    <mergeCell ref="CNY18:COA18"/>
    <mergeCell ref="COE18:COG18"/>
    <mergeCell ref="COH18:COJ18"/>
    <mergeCell ref="COK18:COL18"/>
    <mergeCell ref="CMU18:CMW18"/>
    <mergeCell ref="CNA18:CNC18"/>
    <mergeCell ref="CND18:CNF18"/>
    <mergeCell ref="CNG18:CNH18"/>
    <mergeCell ref="CNJ18:CNL18"/>
    <mergeCell ref="CNP18:CNR18"/>
    <mergeCell ref="CLZ18:CMB18"/>
    <mergeCell ref="CMC18:CMD18"/>
    <mergeCell ref="CMF18:CMH18"/>
    <mergeCell ref="CML18:CMN18"/>
    <mergeCell ref="CMO18:CMQ18"/>
    <mergeCell ref="CMR18:CMS18"/>
    <mergeCell ref="CLB18:CLD18"/>
    <mergeCell ref="CLH18:CLJ18"/>
    <mergeCell ref="CLK18:CLM18"/>
    <mergeCell ref="CLN18:CLO18"/>
    <mergeCell ref="CLQ18:CLS18"/>
    <mergeCell ref="CLW18:CLY18"/>
    <mergeCell ref="CUQ18:CUS18"/>
    <mergeCell ref="CUT18:CUU18"/>
    <mergeCell ref="CUW18:CUY18"/>
    <mergeCell ref="CVC18:CVE18"/>
    <mergeCell ref="CVF18:CVH18"/>
    <mergeCell ref="CVI18:CVJ18"/>
    <mergeCell ref="CTS18:CTU18"/>
    <mergeCell ref="CTY18:CUA18"/>
    <mergeCell ref="CUB18:CUD18"/>
    <mergeCell ref="CUE18:CUF18"/>
    <mergeCell ref="CUH18:CUJ18"/>
    <mergeCell ref="CUN18:CUP18"/>
    <mergeCell ref="CSX18:CSZ18"/>
    <mergeCell ref="CTA18:CTB18"/>
    <mergeCell ref="CTD18:CTF18"/>
    <mergeCell ref="CTJ18:CTL18"/>
    <mergeCell ref="CTM18:CTO18"/>
    <mergeCell ref="CTP18:CTQ18"/>
    <mergeCell ref="CRZ18:CSB18"/>
    <mergeCell ref="CSF18:CSH18"/>
    <mergeCell ref="CSI18:CSK18"/>
    <mergeCell ref="CSL18:CSM18"/>
    <mergeCell ref="CSO18:CSQ18"/>
    <mergeCell ref="CSU18:CSW18"/>
    <mergeCell ref="CRE18:CRG18"/>
    <mergeCell ref="CRH18:CRI18"/>
    <mergeCell ref="CRK18:CRM18"/>
    <mergeCell ref="CRQ18:CRS18"/>
    <mergeCell ref="CRT18:CRV18"/>
    <mergeCell ref="CRW18:CRX18"/>
    <mergeCell ref="CQG18:CQI18"/>
    <mergeCell ref="CQM18:CQO18"/>
    <mergeCell ref="CQP18:CQR18"/>
    <mergeCell ref="CQS18:CQT18"/>
    <mergeCell ref="CQV18:CQX18"/>
    <mergeCell ref="CRB18:CRD18"/>
    <mergeCell ref="CZV18:CZX18"/>
    <mergeCell ref="CZY18:CZZ18"/>
    <mergeCell ref="DAB18:DAD18"/>
    <mergeCell ref="DAH18:DAJ18"/>
    <mergeCell ref="DAK18:DAM18"/>
    <mergeCell ref="DAN18:DAO18"/>
    <mergeCell ref="CYX18:CYZ18"/>
    <mergeCell ref="CZD18:CZF18"/>
    <mergeCell ref="CZG18:CZI18"/>
    <mergeCell ref="CZJ18:CZK18"/>
    <mergeCell ref="CZM18:CZO18"/>
    <mergeCell ref="CZS18:CZU18"/>
    <mergeCell ref="CYC18:CYE18"/>
    <mergeCell ref="CYF18:CYG18"/>
    <mergeCell ref="CYI18:CYK18"/>
    <mergeCell ref="CYO18:CYQ18"/>
    <mergeCell ref="CYR18:CYT18"/>
    <mergeCell ref="CYU18:CYV18"/>
    <mergeCell ref="CXE18:CXG18"/>
    <mergeCell ref="CXK18:CXM18"/>
    <mergeCell ref="CXN18:CXP18"/>
    <mergeCell ref="CXQ18:CXR18"/>
    <mergeCell ref="CXT18:CXV18"/>
    <mergeCell ref="CXZ18:CYB18"/>
    <mergeCell ref="CWJ18:CWL18"/>
    <mergeCell ref="CWM18:CWN18"/>
    <mergeCell ref="CWP18:CWR18"/>
    <mergeCell ref="CWV18:CWX18"/>
    <mergeCell ref="CWY18:CXA18"/>
    <mergeCell ref="CXB18:CXC18"/>
    <mergeCell ref="CVL18:CVN18"/>
    <mergeCell ref="CVR18:CVT18"/>
    <mergeCell ref="CVU18:CVW18"/>
    <mergeCell ref="CVX18:CVY18"/>
    <mergeCell ref="CWA18:CWC18"/>
    <mergeCell ref="CWG18:CWI18"/>
    <mergeCell ref="DFA18:DFC18"/>
    <mergeCell ref="DFD18:DFE18"/>
    <mergeCell ref="DFG18:DFI18"/>
    <mergeCell ref="DFM18:DFO18"/>
    <mergeCell ref="DFP18:DFR18"/>
    <mergeCell ref="DFS18:DFT18"/>
    <mergeCell ref="DEC18:DEE18"/>
    <mergeCell ref="DEI18:DEK18"/>
    <mergeCell ref="DEL18:DEN18"/>
    <mergeCell ref="DEO18:DEP18"/>
    <mergeCell ref="DER18:DET18"/>
    <mergeCell ref="DEX18:DEZ18"/>
    <mergeCell ref="DDH18:DDJ18"/>
    <mergeCell ref="DDK18:DDL18"/>
    <mergeCell ref="DDN18:DDP18"/>
    <mergeCell ref="DDT18:DDV18"/>
    <mergeCell ref="DDW18:DDY18"/>
    <mergeCell ref="DDZ18:DEA18"/>
    <mergeCell ref="DCJ18:DCL18"/>
    <mergeCell ref="DCP18:DCR18"/>
    <mergeCell ref="DCS18:DCU18"/>
    <mergeCell ref="DCV18:DCW18"/>
    <mergeCell ref="DCY18:DDA18"/>
    <mergeCell ref="DDE18:DDG18"/>
    <mergeCell ref="DBO18:DBQ18"/>
    <mergeCell ref="DBR18:DBS18"/>
    <mergeCell ref="DBU18:DBW18"/>
    <mergeCell ref="DCA18:DCC18"/>
    <mergeCell ref="DCD18:DCF18"/>
    <mergeCell ref="DCG18:DCH18"/>
    <mergeCell ref="DAQ18:DAS18"/>
    <mergeCell ref="DAW18:DAY18"/>
    <mergeCell ref="DAZ18:DBB18"/>
    <mergeCell ref="DBC18:DBD18"/>
    <mergeCell ref="DBF18:DBH18"/>
    <mergeCell ref="DBL18:DBN18"/>
    <mergeCell ref="DKF18:DKH18"/>
    <mergeCell ref="DKI18:DKJ18"/>
    <mergeCell ref="DKL18:DKN18"/>
    <mergeCell ref="DKR18:DKT18"/>
    <mergeCell ref="DKU18:DKW18"/>
    <mergeCell ref="DKX18:DKY18"/>
    <mergeCell ref="DJH18:DJJ18"/>
    <mergeCell ref="DJN18:DJP18"/>
    <mergeCell ref="DJQ18:DJS18"/>
    <mergeCell ref="DJT18:DJU18"/>
    <mergeCell ref="DJW18:DJY18"/>
    <mergeCell ref="DKC18:DKE18"/>
    <mergeCell ref="DIM18:DIO18"/>
    <mergeCell ref="DIP18:DIQ18"/>
    <mergeCell ref="DIS18:DIU18"/>
    <mergeCell ref="DIY18:DJA18"/>
    <mergeCell ref="DJB18:DJD18"/>
    <mergeCell ref="DJE18:DJF18"/>
    <mergeCell ref="DHO18:DHQ18"/>
    <mergeCell ref="DHU18:DHW18"/>
    <mergeCell ref="DHX18:DHZ18"/>
    <mergeCell ref="DIA18:DIB18"/>
    <mergeCell ref="DID18:DIF18"/>
    <mergeCell ref="DIJ18:DIL18"/>
    <mergeCell ref="DGT18:DGV18"/>
    <mergeCell ref="DGW18:DGX18"/>
    <mergeCell ref="DGZ18:DHB18"/>
    <mergeCell ref="DHF18:DHH18"/>
    <mergeCell ref="DHI18:DHK18"/>
    <mergeCell ref="DHL18:DHM18"/>
    <mergeCell ref="DFV18:DFX18"/>
    <mergeCell ref="DGB18:DGD18"/>
    <mergeCell ref="DGE18:DGG18"/>
    <mergeCell ref="DGH18:DGI18"/>
    <mergeCell ref="DGK18:DGM18"/>
    <mergeCell ref="DGQ18:DGS18"/>
    <mergeCell ref="DPK18:DPM18"/>
    <mergeCell ref="DPN18:DPO18"/>
    <mergeCell ref="DPQ18:DPS18"/>
    <mergeCell ref="DPW18:DPY18"/>
    <mergeCell ref="DPZ18:DQB18"/>
    <mergeCell ref="DQC18:DQD18"/>
    <mergeCell ref="DOM18:DOO18"/>
    <mergeCell ref="DOS18:DOU18"/>
    <mergeCell ref="DOV18:DOX18"/>
    <mergeCell ref="DOY18:DOZ18"/>
    <mergeCell ref="DPB18:DPD18"/>
    <mergeCell ref="DPH18:DPJ18"/>
    <mergeCell ref="DNR18:DNT18"/>
    <mergeCell ref="DNU18:DNV18"/>
    <mergeCell ref="DNX18:DNZ18"/>
    <mergeCell ref="DOD18:DOF18"/>
    <mergeCell ref="DOG18:DOI18"/>
    <mergeCell ref="DOJ18:DOK18"/>
    <mergeCell ref="DMT18:DMV18"/>
    <mergeCell ref="DMZ18:DNB18"/>
    <mergeCell ref="DNC18:DNE18"/>
    <mergeCell ref="DNF18:DNG18"/>
    <mergeCell ref="DNI18:DNK18"/>
    <mergeCell ref="DNO18:DNQ18"/>
    <mergeCell ref="DLY18:DMA18"/>
    <mergeCell ref="DMB18:DMC18"/>
    <mergeCell ref="DME18:DMG18"/>
    <mergeCell ref="DMK18:DMM18"/>
    <mergeCell ref="DMN18:DMP18"/>
    <mergeCell ref="DMQ18:DMR18"/>
    <mergeCell ref="DLA18:DLC18"/>
    <mergeCell ref="DLG18:DLI18"/>
    <mergeCell ref="DLJ18:DLL18"/>
    <mergeCell ref="DLM18:DLN18"/>
    <mergeCell ref="DLP18:DLR18"/>
    <mergeCell ref="DLV18:DLX18"/>
    <mergeCell ref="DUP18:DUR18"/>
    <mergeCell ref="DUS18:DUT18"/>
    <mergeCell ref="DUV18:DUX18"/>
    <mergeCell ref="DVB18:DVD18"/>
    <mergeCell ref="DVE18:DVG18"/>
    <mergeCell ref="DVH18:DVI18"/>
    <mergeCell ref="DTR18:DTT18"/>
    <mergeCell ref="DTX18:DTZ18"/>
    <mergeCell ref="DUA18:DUC18"/>
    <mergeCell ref="DUD18:DUE18"/>
    <mergeCell ref="DUG18:DUI18"/>
    <mergeCell ref="DUM18:DUO18"/>
    <mergeCell ref="DSW18:DSY18"/>
    <mergeCell ref="DSZ18:DTA18"/>
    <mergeCell ref="DTC18:DTE18"/>
    <mergeCell ref="DTI18:DTK18"/>
    <mergeCell ref="DTL18:DTN18"/>
    <mergeCell ref="DTO18:DTP18"/>
    <mergeCell ref="DRY18:DSA18"/>
    <mergeCell ref="DSE18:DSG18"/>
    <mergeCell ref="DSH18:DSJ18"/>
    <mergeCell ref="DSK18:DSL18"/>
    <mergeCell ref="DSN18:DSP18"/>
    <mergeCell ref="DST18:DSV18"/>
    <mergeCell ref="DRD18:DRF18"/>
    <mergeCell ref="DRG18:DRH18"/>
    <mergeCell ref="DRJ18:DRL18"/>
    <mergeCell ref="DRP18:DRR18"/>
    <mergeCell ref="DRS18:DRU18"/>
    <mergeCell ref="DRV18:DRW18"/>
    <mergeCell ref="DQF18:DQH18"/>
    <mergeCell ref="DQL18:DQN18"/>
    <mergeCell ref="DQO18:DQQ18"/>
    <mergeCell ref="DQR18:DQS18"/>
    <mergeCell ref="DQU18:DQW18"/>
    <mergeCell ref="DRA18:DRC18"/>
    <mergeCell ref="DZU18:DZW18"/>
    <mergeCell ref="DZX18:DZY18"/>
    <mergeCell ref="EAA18:EAC18"/>
    <mergeCell ref="EAG18:EAI18"/>
    <mergeCell ref="EAJ18:EAL18"/>
    <mergeCell ref="EAM18:EAN18"/>
    <mergeCell ref="DYW18:DYY18"/>
    <mergeCell ref="DZC18:DZE18"/>
    <mergeCell ref="DZF18:DZH18"/>
    <mergeCell ref="DZI18:DZJ18"/>
    <mergeCell ref="DZL18:DZN18"/>
    <mergeCell ref="DZR18:DZT18"/>
    <mergeCell ref="DYB18:DYD18"/>
    <mergeCell ref="DYE18:DYF18"/>
    <mergeCell ref="DYH18:DYJ18"/>
    <mergeCell ref="DYN18:DYP18"/>
    <mergeCell ref="DYQ18:DYS18"/>
    <mergeCell ref="DYT18:DYU18"/>
    <mergeCell ref="DXD18:DXF18"/>
    <mergeCell ref="DXJ18:DXL18"/>
    <mergeCell ref="DXM18:DXO18"/>
    <mergeCell ref="DXP18:DXQ18"/>
    <mergeCell ref="DXS18:DXU18"/>
    <mergeCell ref="DXY18:DYA18"/>
    <mergeCell ref="DWI18:DWK18"/>
    <mergeCell ref="DWL18:DWM18"/>
    <mergeCell ref="DWO18:DWQ18"/>
    <mergeCell ref="DWU18:DWW18"/>
    <mergeCell ref="DWX18:DWZ18"/>
    <mergeCell ref="DXA18:DXB18"/>
    <mergeCell ref="DVK18:DVM18"/>
    <mergeCell ref="DVQ18:DVS18"/>
    <mergeCell ref="DVT18:DVV18"/>
    <mergeCell ref="DVW18:DVX18"/>
    <mergeCell ref="DVZ18:DWB18"/>
    <mergeCell ref="DWF18:DWH18"/>
    <mergeCell ref="EEZ18:EFB18"/>
    <mergeCell ref="EFC18:EFD18"/>
    <mergeCell ref="EFF18:EFH18"/>
    <mergeCell ref="EFL18:EFN18"/>
    <mergeCell ref="EFO18:EFQ18"/>
    <mergeCell ref="EFR18:EFS18"/>
    <mergeCell ref="EEB18:EED18"/>
    <mergeCell ref="EEH18:EEJ18"/>
    <mergeCell ref="EEK18:EEM18"/>
    <mergeCell ref="EEN18:EEO18"/>
    <mergeCell ref="EEQ18:EES18"/>
    <mergeCell ref="EEW18:EEY18"/>
    <mergeCell ref="EDG18:EDI18"/>
    <mergeCell ref="EDJ18:EDK18"/>
    <mergeCell ref="EDM18:EDO18"/>
    <mergeCell ref="EDS18:EDU18"/>
    <mergeCell ref="EDV18:EDX18"/>
    <mergeCell ref="EDY18:EDZ18"/>
    <mergeCell ref="ECI18:ECK18"/>
    <mergeCell ref="ECO18:ECQ18"/>
    <mergeCell ref="ECR18:ECT18"/>
    <mergeCell ref="ECU18:ECV18"/>
    <mergeCell ref="ECX18:ECZ18"/>
    <mergeCell ref="EDD18:EDF18"/>
    <mergeCell ref="EBN18:EBP18"/>
    <mergeCell ref="EBQ18:EBR18"/>
    <mergeCell ref="EBT18:EBV18"/>
    <mergeCell ref="EBZ18:ECB18"/>
    <mergeCell ref="ECC18:ECE18"/>
    <mergeCell ref="ECF18:ECG18"/>
    <mergeCell ref="EAP18:EAR18"/>
    <mergeCell ref="EAV18:EAX18"/>
    <mergeCell ref="EAY18:EBA18"/>
    <mergeCell ref="EBB18:EBC18"/>
    <mergeCell ref="EBE18:EBG18"/>
    <mergeCell ref="EBK18:EBM18"/>
    <mergeCell ref="EKE18:EKG18"/>
    <mergeCell ref="EKH18:EKI18"/>
    <mergeCell ref="EKK18:EKM18"/>
    <mergeCell ref="EKQ18:EKS18"/>
    <mergeCell ref="EKT18:EKV18"/>
    <mergeCell ref="EKW18:EKX18"/>
    <mergeCell ref="EJG18:EJI18"/>
    <mergeCell ref="EJM18:EJO18"/>
    <mergeCell ref="EJP18:EJR18"/>
    <mergeCell ref="EJS18:EJT18"/>
    <mergeCell ref="EJV18:EJX18"/>
    <mergeCell ref="EKB18:EKD18"/>
    <mergeCell ref="EIL18:EIN18"/>
    <mergeCell ref="EIO18:EIP18"/>
    <mergeCell ref="EIR18:EIT18"/>
    <mergeCell ref="EIX18:EIZ18"/>
    <mergeCell ref="EJA18:EJC18"/>
    <mergeCell ref="EJD18:EJE18"/>
    <mergeCell ref="EHN18:EHP18"/>
    <mergeCell ref="EHT18:EHV18"/>
    <mergeCell ref="EHW18:EHY18"/>
    <mergeCell ref="EHZ18:EIA18"/>
    <mergeCell ref="EIC18:EIE18"/>
    <mergeCell ref="EII18:EIK18"/>
    <mergeCell ref="EGS18:EGU18"/>
    <mergeCell ref="EGV18:EGW18"/>
    <mergeCell ref="EGY18:EHA18"/>
    <mergeCell ref="EHE18:EHG18"/>
    <mergeCell ref="EHH18:EHJ18"/>
    <mergeCell ref="EHK18:EHL18"/>
    <mergeCell ref="EFU18:EFW18"/>
    <mergeCell ref="EGA18:EGC18"/>
    <mergeCell ref="EGD18:EGF18"/>
    <mergeCell ref="EGG18:EGH18"/>
    <mergeCell ref="EGJ18:EGL18"/>
    <mergeCell ref="EGP18:EGR18"/>
    <mergeCell ref="EPJ18:EPL18"/>
    <mergeCell ref="EPM18:EPN18"/>
    <mergeCell ref="EPP18:EPR18"/>
    <mergeCell ref="EPV18:EPX18"/>
    <mergeCell ref="EPY18:EQA18"/>
    <mergeCell ref="EQB18:EQC18"/>
    <mergeCell ref="EOL18:EON18"/>
    <mergeCell ref="EOR18:EOT18"/>
    <mergeCell ref="EOU18:EOW18"/>
    <mergeCell ref="EOX18:EOY18"/>
    <mergeCell ref="EPA18:EPC18"/>
    <mergeCell ref="EPG18:EPI18"/>
    <mergeCell ref="ENQ18:ENS18"/>
    <mergeCell ref="ENT18:ENU18"/>
    <mergeCell ref="ENW18:ENY18"/>
    <mergeCell ref="EOC18:EOE18"/>
    <mergeCell ref="EOF18:EOH18"/>
    <mergeCell ref="EOI18:EOJ18"/>
    <mergeCell ref="EMS18:EMU18"/>
    <mergeCell ref="EMY18:ENA18"/>
    <mergeCell ref="ENB18:END18"/>
    <mergeCell ref="ENE18:ENF18"/>
    <mergeCell ref="ENH18:ENJ18"/>
    <mergeCell ref="ENN18:ENP18"/>
    <mergeCell ref="ELX18:ELZ18"/>
    <mergeCell ref="EMA18:EMB18"/>
    <mergeCell ref="EMD18:EMF18"/>
    <mergeCell ref="EMJ18:EML18"/>
    <mergeCell ref="EMM18:EMO18"/>
    <mergeCell ref="EMP18:EMQ18"/>
    <mergeCell ref="EKZ18:ELB18"/>
    <mergeCell ref="ELF18:ELH18"/>
    <mergeCell ref="ELI18:ELK18"/>
    <mergeCell ref="ELL18:ELM18"/>
    <mergeCell ref="ELO18:ELQ18"/>
    <mergeCell ref="ELU18:ELW18"/>
    <mergeCell ref="EUO18:EUQ18"/>
    <mergeCell ref="EUR18:EUS18"/>
    <mergeCell ref="EUU18:EUW18"/>
    <mergeCell ref="EVA18:EVC18"/>
    <mergeCell ref="EVD18:EVF18"/>
    <mergeCell ref="EVG18:EVH18"/>
    <mergeCell ref="ETQ18:ETS18"/>
    <mergeCell ref="ETW18:ETY18"/>
    <mergeCell ref="ETZ18:EUB18"/>
    <mergeCell ref="EUC18:EUD18"/>
    <mergeCell ref="EUF18:EUH18"/>
    <mergeCell ref="EUL18:EUN18"/>
    <mergeCell ref="ESV18:ESX18"/>
    <mergeCell ref="ESY18:ESZ18"/>
    <mergeCell ref="ETB18:ETD18"/>
    <mergeCell ref="ETH18:ETJ18"/>
    <mergeCell ref="ETK18:ETM18"/>
    <mergeCell ref="ETN18:ETO18"/>
    <mergeCell ref="ERX18:ERZ18"/>
    <mergeCell ref="ESD18:ESF18"/>
    <mergeCell ref="ESG18:ESI18"/>
    <mergeCell ref="ESJ18:ESK18"/>
    <mergeCell ref="ESM18:ESO18"/>
    <mergeCell ref="ESS18:ESU18"/>
    <mergeCell ref="ERC18:ERE18"/>
    <mergeCell ref="ERF18:ERG18"/>
    <mergeCell ref="ERI18:ERK18"/>
    <mergeCell ref="ERO18:ERQ18"/>
    <mergeCell ref="ERR18:ERT18"/>
    <mergeCell ref="ERU18:ERV18"/>
    <mergeCell ref="EQE18:EQG18"/>
    <mergeCell ref="EQK18:EQM18"/>
    <mergeCell ref="EQN18:EQP18"/>
    <mergeCell ref="EQQ18:EQR18"/>
    <mergeCell ref="EQT18:EQV18"/>
    <mergeCell ref="EQZ18:ERB18"/>
    <mergeCell ref="EZT18:EZV18"/>
    <mergeCell ref="EZW18:EZX18"/>
    <mergeCell ref="EZZ18:FAB18"/>
    <mergeCell ref="FAF18:FAH18"/>
    <mergeCell ref="FAI18:FAK18"/>
    <mergeCell ref="FAL18:FAM18"/>
    <mergeCell ref="EYV18:EYX18"/>
    <mergeCell ref="EZB18:EZD18"/>
    <mergeCell ref="EZE18:EZG18"/>
    <mergeCell ref="EZH18:EZI18"/>
    <mergeCell ref="EZK18:EZM18"/>
    <mergeCell ref="EZQ18:EZS18"/>
    <mergeCell ref="EYA18:EYC18"/>
    <mergeCell ref="EYD18:EYE18"/>
    <mergeCell ref="EYG18:EYI18"/>
    <mergeCell ref="EYM18:EYO18"/>
    <mergeCell ref="EYP18:EYR18"/>
    <mergeCell ref="EYS18:EYT18"/>
    <mergeCell ref="EXC18:EXE18"/>
    <mergeCell ref="EXI18:EXK18"/>
    <mergeCell ref="EXL18:EXN18"/>
    <mergeCell ref="EXO18:EXP18"/>
    <mergeCell ref="EXR18:EXT18"/>
    <mergeCell ref="EXX18:EXZ18"/>
    <mergeCell ref="EWH18:EWJ18"/>
    <mergeCell ref="EWK18:EWL18"/>
    <mergeCell ref="EWN18:EWP18"/>
    <mergeCell ref="EWT18:EWV18"/>
    <mergeCell ref="EWW18:EWY18"/>
    <mergeCell ref="EWZ18:EXA18"/>
    <mergeCell ref="EVJ18:EVL18"/>
    <mergeCell ref="EVP18:EVR18"/>
    <mergeCell ref="EVS18:EVU18"/>
    <mergeCell ref="EVV18:EVW18"/>
    <mergeCell ref="EVY18:EWA18"/>
    <mergeCell ref="EWE18:EWG18"/>
    <mergeCell ref="FEY18:FFA18"/>
    <mergeCell ref="FFB18:FFC18"/>
    <mergeCell ref="FFE18:FFG18"/>
    <mergeCell ref="FFK18:FFM18"/>
    <mergeCell ref="FFN18:FFP18"/>
    <mergeCell ref="FFQ18:FFR18"/>
    <mergeCell ref="FEA18:FEC18"/>
    <mergeCell ref="FEG18:FEI18"/>
    <mergeCell ref="FEJ18:FEL18"/>
    <mergeCell ref="FEM18:FEN18"/>
    <mergeCell ref="FEP18:FER18"/>
    <mergeCell ref="FEV18:FEX18"/>
    <mergeCell ref="FDF18:FDH18"/>
    <mergeCell ref="FDI18:FDJ18"/>
    <mergeCell ref="FDL18:FDN18"/>
    <mergeCell ref="FDR18:FDT18"/>
    <mergeCell ref="FDU18:FDW18"/>
    <mergeCell ref="FDX18:FDY18"/>
    <mergeCell ref="FCH18:FCJ18"/>
    <mergeCell ref="FCN18:FCP18"/>
    <mergeCell ref="FCQ18:FCS18"/>
    <mergeCell ref="FCT18:FCU18"/>
    <mergeCell ref="FCW18:FCY18"/>
    <mergeCell ref="FDC18:FDE18"/>
    <mergeCell ref="FBM18:FBO18"/>
    <mergeCell ref="FBP18:FBQ18"/>
    <mergeCell ref="FBS18:FBU18"/>
    <mergeCell ref="FBY18:FCA18"/>
    <mergeCell ref="FCB18:FCD18"/>
    <mergeCell ref="FCE18:FCF18"/>
    <mergeCell ref="FAO18:FAQ18"/>
    <mergeCell ref="FAU18:FAW18"/>
    <mergeCell ref="FAX18:FAZ18"/>
    <mergeCell ref="FBA18:FBB18"/>
    <mergeCell ref="FBD18:FBF18"/>
    <mergeCell ref="FBJ18:FBL18"/>
    <mergeCell ref="FKD18:FKF18"/>
    <mergeCell ref="FKG18:FKH18"/>
    <mergeCell ref="FKJ18:FKL18"/>
    <mergeCell ref="FKP18:FKR18"/>
    <mergeCell ref="FKS18:FKU18"/>
    <mergeCell ref="FKV18:FKW18"/>
    <mergeCell ref="FJF18:FJH18"/>
    <mergeCell ref="FJL18:FJN18"/>
    <mergeCell ref="FJO18:FJQ18"/>
    <mergeCell ref="FJR18:FJS18"/>
    <mergeCell ref="FJU18:FJW18"/>
    <mergeCell ref="FKA18:FKC18"/>
    <mergeCell ref="FIK18:FIM18"/>
    <mergeCell ref="FIN18:FIO18"/>
    <mergeCell ref="FIQ18:FIS18"/>
    <mergeCell ref="FIW18:FIY18"/>
    <mergeCell ref="FIZ18:FJB18"/>
    <mergeCell ref="FJC18:FJD18"/>
    <mergeCell ref="FHM18:FHO18"/>
    <mergeCell ref="FHS18:FHU18"/>
    <mergeCell ref="FHV18:FHX18"/>
    <mergeCell ref="FHY18:FHZ18"/>
    <mergeCell ref="FIB18:FID18"/>
    <mergeCell ref="FIH18:FIJ18"/>
    <mergeCell ref="FGR18:FGT18"/>
    <mergeCell ref="FGU18:FGV18"/>
    <mergeCell ref="FGX18:FGZ18"/>
    <mergeCell ref="FHD18:FHF18"/>
    <mergeCell ref="FHG18:FHI18"/>
    <mergeCell ref="FHJ18:FHK18"/>
    <mergeCell ref="FFT18:FFV18"/>
    <mergeCell ref="FFZ18:FGB18"/>
    <mergeCell ref="FGC18:FGE18"/>
    <mergeCell ref="FGF18:FGG18"/>
    <mergeCell ref="FGI18:FGK18"/>
    <mergeCell ref="FGO18:FGQ18"/>
    <mergeCell ref="FPI18:FPK18"/>
    <mergeCell ref="FPL18:FPM18"/>
    <mergeCell ref="FPO18:FPQ18"/>
    <mergeCell ref="FPU18:FPW18"/>
    <mergeCell ref="FPX18:FPZ18"/>
    <mergeCell ref="FQA18:FQB18"/>
    <mergeCell ref="FOK18:FOM18"/>
    <mergeCell ref="FOQ18:FOS18"/>
    <mergeCell ref="FOT18:FOV18"/>
    <mergeCell ref="FOW18:FOX18"/>
    <mergeCell ref="FOZ18:FPB18"/>
    <mergeCell ref="FPF18:FPH18"/>
    <mergeCell ref="FNP18:FNR18"/>
    <mergeCell ref="FNS18:FNT18"/>
    <mergeCell ref="FNV18:FNX18"/>
    <mergeCell ref="FOB18:FOD18"/>
    <mergeCell ref="FOE18:FOG18"/>
    <mergeCell ref="FOH18:FOI18"/>
    <mergeCell ref="FMR18:FMT18"/>
    <mergeCell ref="FMX18:FMZ18"/>
    <mergeCell ref="FNA18:FNC18"/>
    <mergeCell ref="FND18:FNE18"/>
    <mergeCell ref="FNG18:FNI18"/>
    <mergeCell ref="FNM18:FNO18"/>
    <mergeCell ref="FLW18:FLY18"/>
    <mergeCell ref="FLZ18:FMA18"/>
    <mergeCell ref="FMC18:FME18"/>
    <mergeCell ref="FMI18:FMK18"/>
    <mergeCell ref="FML18:FMN18"/>
    <mergeCell ref="FMO18:FMP18"/>
    <mergeCell ref="FKY18:FLA18"/>
    <mergeCell ref="FLE18:FLG18"/>
    <mergeCell ref="FLH18:FLJ18"/>
    <mergeCell ref="FLK18:FLL18"/>
    <mergeCell ref="FLN18:FLP18"/>
    <mergeCell ref="FLT18:FLV18"/>
    <mergeCell ref="FUN18:FUP18"/>
    <mergeCell ref="FUQ18:FUR18"/>
    <mergeCell ref="FUT18:FUV18"/>
    <mergeCell ref="FUZ18:FVB18"/>
    <mergeCell ref="FVC18:FVE18"/>
    <mergeCell ref="FVF18:FVG18"/>
    <mergeCell ref="FTP18:FTR18"/>
    <mergeCell ref="FTV18:FTX18"/>
    <mergeCell ref="FTY18:FUA18"/>
    <mergeCell ref="FUB18:FUC18"/>
    <mergeCell ref="FUE18:FUG18"/>
    <mergeCell ref="FUK18:FUM18"/>
    <mergeCell ref="FSU18:FSW18"/>
    <mergeCell ref="FSX18:FSY18"/>
    <mergeCell ref="FTA18:FTC18"/>
    <mergeCell ref="FTG18:FTI18"/>
    <mergeCell ref="FTJ18:FTL18"/>
    <mergeCell ref="FTM18:FTN18"/>
    <mergeCell ref="FRW18:FRY18"/>
    <mergeCell ref="FSC18:FSE18"/>
    <mergeCell ref="FSF18:FSH18"/>
    <mergeCell ref="FSI18:FSJ18"/>
    <mergeCell ref="FSL18:FSN18"/>
    <mergeCell ref="FSR18:FST18"/>
    <mergeCell ref="FRB18:FRD18"/>
    <mergeCell ref="FRE18:FRF18"/>
    <mergeCell ref="FRH18:FRJ18"/>
    <mergeCell ref="FRN18:FRP18"/>
    <mergeCell ref="FRQ18:FRS18"/>
    <mergeCell ref="FRT18:FRU18"/>
    <mergeCell ref="FQD18:FQF18"/>
    <mergeCell ref="FQJ18:FQL18"/>
    <mergeCell ref="FQM18:FQO18"/>
    <mergeCell ref="FQP18:FQQ18"/>
    <mergeCell ref="FQS18:FQU18"/>
    <mergeCell ref="FQY18:FRA18"/>
    <mergeCell ref="FZS18:FZU18"/>
    <mergeCell ref="FZV18:FZW18"/>
    <mergeCell ref="FZY18:GAA18"/>
    <mergeCell ref="GAE18:GAG18"/>
    <mergeCell ref="GAH18:GAJ18"/>
    <mergeCell ref="GAK18:GAL18"/>
    <mergeCell ref="FYU18:FYW18"/>
    <mergeCell ref="FZA18:FZC18"/>
    <mergeCell ref="FZD18:FZF18"/>
    <mergeCell ref="FZG18:FZH18"/>
    <mergeCell ref="FZJ18:FZL18"/>
    <mergeCell ref="FZP18:FZR18"/>
    <mergeCell ref="FXZ18:FYB18"/>
    <mergeCell ref="FYC18:FYD18"/>
    <mergeCell ref="FYF18:FYH18"/>
    <mergeCell ref="FYL18:FYN18"/>
    <mergeCell ref="FYO18:FYQ18"/>
    <mergeCell ref="FYR18:FYS18"/>
    <mergeCell ref="FXB18:FXD18"/>
    <mergeCell ref="FXH18:FXJ18"/>
    <mergeCell ref="FXK18:FXM18"/>
    <mergeCell ref="FXN18:FXO18"/>
    <mergeCell ref="FXQ18:FXS18"/>
    <mergeCell ref="FXW18:FXY18"/>
    <mergeCell ref="FWG18:FWI18"/>
    <mergeCell ref="FWJ18:FWK18"/>
    <mergeCell ref="FWM18:FWO18"/>
    <mergeCell ref="FWS18:FWU18"/>
    <mergeCell ref="FWV18:FWX18"/>
    <mergeCell ref="FWY18:FWZ18"/>
    <mergeCell ref="FVI18:FVK18"/>
    <mergeCell ref="FVO18:FVQ18"/>
    <mergeCell ref="FVR18:FVT18"/>
    <mergeCell ref="FVU18:FVV18"/>
    <mergeCell ref="FVX18:FVZ18"/>
    <mergeCell ref="FWD18:FWF18"/>
    <mergeCell ref="GEX18:GEZ18"/>
    <mergeCell ref="GFA18:GFB18"/>
    <mergeCell ref="GFD18:GFF18"/>
    <mergeCell ref="GFJ18:GFL18"/>
    <mergeCell ref="GFM18:GFO18"/>
    <mergeCell ref="GFP18:GFQ18"/>
    <mergeCell ref="GDZ18:GEB18"/>
    <mergeCell ref="GEF18:GEH18"/>
    <mergeCell ref="GEI18:GEK18"/>
    <mergeCell ref="GEL18:GEM18"/>
    <mergeCell ref="GEO18:GEQ18"/>
    <mergeCell ref="GEU18:GEW18"/>
    <mergeCell ref="GDE18:GDG18"/>
    <mergeCell ref="GDH18:GDI18"/>
    <mergeCell ref="GDK18:GDM18"/>
    <mergeCell ref="GDQ18:GDS18"/>
    <mergeCell ref="GDT18:GDV18"/>
    <mergeCell ref="GDW18:GDX18"/>
    <mergeCell ref="GCG18:GCI18"/>
    <mergeCell ref="GCM18:GCO18"/>
    <mergeCell ref="GCP18:GCR18"/>
    <mergeCell ref="GCS18:GCT18"/>
    <mergeCell ref="GCV18:GCX18"/>
    <mergeCell ref="GDB18:GDD18"/>
    <mergeCell ref="GBL18:GBN18"/>
    <mergeCell ref="GBO18:GBP18"/>
    <mergeCell ref="GBR18:GBT18"/>
    <mergeCell ref="GBX18:GBZ18"/>
    <mergeCell ref="GCA18:GCC18"/>
    <mergeCell ref="GCD18:GCE18"/>
    <mergeCell ref="GAN18:GAP18"/>
    <mergeCell ref="GAT18:GAV18"/>
    <mergeCell ref="GAW18:GAY18"/>
    <mergeCell ref="GAZ18:GBA18"/>
    <mergeCell ref="GBC18:GBE18"/>
    <mergeCell ref="GBI18:GBK18"/>
    <mergeCell ref="GKC18:GKE18"/>
    <mergeCell ref="GKF18:GKG18"/>
    <mergeCell ref="GKI18:GKK18"/>
    <mergeCell ref="GKO18:GKQ18"/>
    <mergeCell ref="GKR18:GKT18"/>
    <mergeCell ref="GKU18:GKV18"/>
    <mergeCell ref="GJE18:GJG18"/>
    <mergeCell ref="GJK18:GJM18"/>
    <mergeCell ref="GJN18:GJP18"/>
    <mergeCell ref="GJQ18:GJR18"/>
    <mergeCell ref="GJT18:GJV18"/>
    <mergeCell ref="GJZ18:GKB18"/>
    <mergeCell ref="GIJ18:GIL18"/>
    <mergeCell ref="GIM18:GIN18"/>
    <mergeCell ref="GIP18:GIR18"/>
    <mergeCell ref="GIV18:GIX18"/>
    <mergeCell ref="GIY18:GJA18"/>
    <mergeCell ref="GJB18:GJC18"/>
    <mergeCell ref="GHL18:GHN18"/>
    <mergeCell ref="GHR18:GHT18"/>
    <mergeCell ref="GHU18:GHW18"/>
    <mergeCell ref="GHX18:GHY18"/>
    <mergeCell ref="GIA18:GIC18"/>
    <mergeCell ref="GIG18:GII18"/>
    <mergeCell ref="GGQ18:GGS18"/>
    <mergeCell ref="GGT18:GGU18"/>
    <mergeCell ref="GGW18:GGY18"/>
    <mergeCell ref="GHC18:GHE18"/>
    <mergeCell ref="GHF18:GHH18"/>
    <mergeCell ref="GHI18:GHJ18"/>
    <mergeCell ref="GFS18:GFU18"/>
    <mergeCell ref="GFY18:GGA18"/>
    <mergeCell ref="GGB18:GGD18"/>
    <mergeCell ref="GGE18:GGF18"/>
    <mergeCell ref="GGH18:GGJ18"/>
    <mergeCell ref="GGN18:GGP18"/>
    <mergeCell ref="GPH18:GPJ18"/>
    <mergeCell ref="GPK18:GPL18"/>
    <mergeCell ref="GPN18:GPP18"/>
    <mergeCell ref="GPT18:GPV18"/>
    <mergeCell ref="GPW18:GPY18"/>
    <mergeCell ref="GPZ18:GQA18"/>
    <mergeCell ref="GOJ18:GOL18"/>
    <mergeCell ref="GOP18:GOR18"/>
    <mergeCell ref="GOS18:GOU18"/>
    <mergeCell ref="GOV18:GOW18"/>
    <mergeCell ref="GOY18:GPA18"/>
    <mergeCell ref="GPE18:GPG18"/>
    <mergeCell ref="GNO18:GNQ18"/>
    <mergeCell ref="GNR18:GNS18"/>
    <mergeCell ref="GNU18:GNW18"/>
    <mergeCell ref="GOA18:GOC18"/>
    <mergeCell ref="GOD18:GOF18"/>
    <mergeCell ref="GOG18:GOH18"/>
    <mergeCell ref="GMQ18:GMS18"/>
    <mergeCell ref="GMW18:GMY18"/>
    <mergeCell ref="GMZ18:GNB18"/>
    <mergeCell ref="GNC18:GND18"/>
    <mergeCell ref="GNF18:GNH18"/>
    <mergeCell ref="GNL18:GNN18"/>
    <mergeCell ref="GLV18:GLX18"/>
    <mergeCell ref="GLY18:GLZ18"/>
    <mergeCell ref="GMB18:GMD18"/>
    <mergeCell ref="GMH18:GMJ18"/>
    <mergeCell ref="GMK18:GMM18"/>
    <mergeCell ref="GMN18:GMO18"/>
    <mergeCell ref="GKX18:GKZ18"/>
    <mergeCell ref="GLD18:GLF18"/>
    <mergeCell ref="GLG18:GLI18"/>
    <mergeCell ref="GLJ18:GLK18"/>
    <mergeCell ref="GLM18:GLO18"/>
    <mergeCell ref="GLS18:GLU18"/>
    <mergeCell ref="GUM18:GUO18"/>
    <mergeCell ref="GUP18:GUQ18"/>
    <mergeCell ref="GUS18:GUU18"/>
    <mergeCell ref="GUY18:GVA18"/>
    <mergeCell ref="GVB18:GVD18"/>
    <mergeCell ref="GVE18:GVF18"/>
    <mergeCell ref="GTO18:GTQ18"/>
    <mergeCell ref="GTU18:GTW18"/>
    <mergeCell ref="GTX18:GTZ18"/>
    <mergeCell ref="GUA18:GUB18"/>
    <mergeCell ref="GUD18:GUF18"/>
    <mergeCell ref="GUJ18:GUL18"/>
    <mergeCell ref="GST18:GSV18"/>
    <mergeCell ref="GSW18:GSX18"/>
    <mergeCell ref="GSZ18:GTB18"/>
    <mergeCell ref="GTF18:GTH18"/>
    <mergeCell ref="GTI18:GTK18"/>
    <mergeCell ref="GTL18:GTM18"/>
    <mergeCell ref="GRV18:GRX18"/>
    <mergeCell ref="GSB18:GSD18"/>
    <mergeCell ref="GSE18:GSG18"/>
    <mergeCell ref="GSH18:GSI18"/>
    <mergeCell ref="GSK18:GSM18"/>
    <mergeCell ref="GSQ18:GSS18"/>
    <mergeCell ref="GRA18:GRC18"/>
    <mergeCell ref="GRD18:GRE18"/>
    <mergeCell ref="GRG18:GRI18"/>
    <mergeCell ref="GRM18:GRO18"/>
    <mergeCell ref="GRP18:GRR18"/>
    <mergeCell ref="GRS18:GRT18"/>
    <mergeCell ref="GQC18:GQE18"/>
    <mergeCell ref="GQI18:GQK18"/>
    <mergeCell ref="GQL18:GQN18"/>
    <mergeCell ref="GQO18:GQP18"/>
    <mergeCell ref="GQR18:GQT18"/>
    <mergeCell ref="GQX18:GQZ18"/>
    <mergeCell ref="GZR18:GZT18"/>
    <mergeCell ref="GZU18:GZV18"/>
    <mergeCell ref="GZX18:GZZ18"/>
    <mergeCell ref="HAD18:HAF18"/>
    <mergeCell ref="HAG18:HAI18"/>
    <mergeCell ref="HAJ18:HAK18"/>
    <mergeCell ref="GYT18:GYV18"/>
    <mergeCell ref="GYZ18:GZB18"/>
    <mergeCell ref="GZC18:GZE18"/>
    <mergeCell ref="GZF18:GZG18"/>
    <mergeCell ref="GZI18:GZK18"/>
    <mergeCell ref="GZO18:GZQ18"/>
    <mergeCell ref="GXY18:GYA18"/>
    <mergeCell ref="GYB18:GYC18"/>
    <mergeCell ref="GYE18:GYG18"/>
    <mergeCell ref="GYK18:GYM18"/>
    <mergeCell ref="GYN18:GYP18"/>
    <mergeCell ref="GYQ18:GYR18"/>
    <mergeCell ref="GXA18:GXC18"/>
    <mergeCell ref="GXG18:GXI18"/>
    <mergeCell ref="GXJ18:GXL18"/>
    <mergeCell ref="GXM18:GXN18"/>
    <mergeCell ref="GXP18:GXR18"/>
    <mergeCell ref="GXV18:GXX18"/>
    <mergeCell ref="GWF18:GWH18"/>
    <mergeCell ref="GWI18:GWJ18"/>
    <mergeCell ref="GWL18:GWN18"/>
    <mergeCell ref="GWR18:GWT18"/>
    <mergeCell ref="GWU18:GWW18"/>
    <mergeCell ref="GWX18:GWY18"/>
    <mergeCell ref="GVH18:GVJ18"/>
    <mergeCell ref="GVN18:GVP18"/>
    <mergeCell ref="GVQ18:GVS18"/>
    <mergeCell ref="GVT18:GVU18"/>
    <mergeCell ref="GVW18:GVY18"/>
    <mergeCell ref="GWC18:GWE18"/>
    <mergeCell ref="HEW18:HEY18"/>
    <mergeCell ref="HEZ18:HFA18"/>
    <mergeCell ref="HFC18:HFE18"/>
    <mergeCell ref="HFI18:HFK18"/>
    <mergeCell ref="HFL18:HFN18"/>
    <mergeCell ref="HFO18:HFP18"/>
    <mergeCell ref="HDY18:HEA18"/>
    <mergeCell ref="HEE18:HEG18"/>
    <mergeCell ref="HEH18:HEJ18"/>
    <mergeCell ref="HEK18:HEL18"/>
    <mergeCell ref="HEN18:HEP18"/>
    <mergeCell ref="HET18:HEV18"/>
    <mergeCell ref="HDD18:HDF18"/>
    <mergeCell ref="HDG18:HDH18"/>
    <mergeCell ref="HDJ18:HDL18"/>
    <mergeCell ref="HDP18:HDR18"/>
    <mergeCell ref="HDS18:HDU18"/>
    <mergeCell ref="HDV18:HDW18"/>
    <mergeCell ref="HCF18:HCH18"/>
    <mergeCell ref="HCL18:HCN18"/>
    <mergeCell ref="HCO18:HCQ18"/>
    <mergeCell ref="HCR18:HCS18"/>
    <mergeCell ref="HCU18:HCW18"/>
    <mergeCell ref="HDA18:HDC18"/>
    <mergeCell ref="HBK18:HBM18"/>
    <mergeCell ref="HBN18:HBO18"/>
    <mergeCell ref="HBQ18:HBS18"/>
    <mergeCell ref="HBW18:HBY18"/>
    <mergeCell ref="HBZ18:HCB18"/>
    <mergeCell ref="HCC18:HCD18"/>
    <mergeCell ref="HAM18:HAO18"/>
    <mergeCell ref="HAS18:HAU18"/>
    <mergeCell ref="HAV18:HAX18"/>
    <mergeCell ref="HAY18:HAZ18"/>
    <mergeCell ref="HBB18:HBD18"/>
    <mergeCell ref="HBH18:HBJ18"/>
    <mergeCell ref="HKB18:HKD18"/>
    <mergeCell ref="HKE18:HKF18"/>
    <mergeCell ref="HKH18:HKJ18"/>
    <mergeCell ref="HKN18:HKP18"/>
    <mergeCell ref="HKQ18:HKS18"/>
    <mergeCell ref="HKT18:HKU18"/>
    <mergeCell ref="HJD18:HJF18"/>
    <mergeCell ref="HJJ18:HJL18"/>
    <mergeCell ref="HJM18:HJO18"/>
    <mergeCell ref="HJP18:HJQ18"/>
    <mergeCell ref="HJS18:HJU18"/>
    <mergeCell ref="HJY18:HKA18"/>
    <mergeCell ref="HII18:HIK18"/>
    <mergeCell ref="HIL18:HIM18"/>
    <mergeCell ref="HIO18:HIQ18"/>
    <mergeCell ref="HIU18:HIW18"/>
    <mergeCell ref="HIX18:HIZ18"/>
    <mergeCell ref="HJA18:HJB18"/>
    <mergeCell ref="HHK18:HHM18"/>
    <mergeCell ref="HHQ18:HHS18"/>
    <mergeCell ref="HHT18:HHV18"/>
    <mergeCell ref="HHW18:HHX18"/>
    <mergeCell ref="HHZ18:HIB18"/>
    <mergeCell ref="HIF18:HIH18"/>
    <mergeCell ref="HGP18:HGR18"/>
    <mergeCell ref="HGS18:HGT18"/>
    <mergeCell ref="HGV18:HGX18"/>
    <mergeCell ref="HHB18:HHD18"/>
    <mergeCell ref="HHE18:HHG18"/>
    <mergeCell ref="HHH18:HHI18"/>
    <mergeCell ref="HFR18:HFT18"/>
    <mergeCell ref="HFX18:HFZ18"/>
    <mergeCell ref="HGA18:HGC18"/>
    <mergeCell ref="HGD18:HGE18"/>
    <mergeCell ref="HGG18:HGI18"/>
    <mergeCell ref="HGM18:HGO18"/>
    <mergeCell ref="HPG18:HPI18"/>
    <mergeCell ref="HPJ18:HPK18"/>
    <mergeCell ref="HPM18:HPO18"/>
    <mergeCell ref="HPS18:HPU18"/>
    <mergeCell ref="HPV18:HPX18"/>
    <mergeCell ref="HPY18:HPZ18"/>
    <mergeCell ref="HOI18:HOK18"/>
    <mergeCell ref="HOO18:HOQ18"/>
    <mergeCell ref="HOR18:HOT18"/>
    <mergeCell ref="HOU18:HOV18"/>
    <mergeCell ref="HOX18:HOZ18"/>
    <mergeCell ref="HPD18:HPF18"/>
    <mergeCell ref="HNN18:HNP18"/>
    <mergeCell ref="HNQ18:HNR18"/>
    <mergeCell ref="HNT18:HNV18"/>
    <mergeCell ref="HNZ18:HOB18"/>
    <mergeCell ref="HOC18:HOE18"/>
    <mergeCell ref="HOF18:HOG18"/>
    <mergeCell ref="HMP18:HMR18"/>
    <mergeCell ref="HMV18:HMX18"/>
    <mergeCell ref="HMY18:HNA18"/>
    <mergeCell ref="HNB18:HNC18"/>
    <mergeCell ref="HNE18:HNG18"/>
    <mergeCell ref="HNK18:HNM18"/>
    <mergeCell ref="HLU18:HLW18"/>
    <mergeCell ref="HLX18:HLY18"/>
    <mergeCell ref="HMA18:HMC18"/>
    <mergeCell ref="HMG18:HMI18"/>
    <mergeCell ref="HMJ18:HML18"/>
    <mergeCell ref="HMM18:HMN18"/>
    <mergeCell ref="HKW18:HKY18"/>
    <mergeCell ref="HLC18:HLE18"/>
    <mergeCell ref="HLF18:HLH18"/>
    <mergeCell ref="HLI18:HLJ18"/>
    <mergeCell ref="HLL18:HLN18"/>
    <mergeCell ref="HLR18:HLT18"/>
    <mergeCell ref="HUL18:HUN18"/>
    <mergeCell ref="HUO18:HUP18"/>
    <mergeCell ref="HUR18:HUT18"/>
    <mergeCell ref="HUX18:HUZ18"/>
    <mergeCell ref="HVA18:HVC18"/>
    <mergeCell ref="HVD18:HVE18"/>
    <mergeCell ref="HTN18:HTP18"/>
    <mergeCell ref="HTT18:HTV18"/>
    <mergeCell ref="HTW18:HTY18"/>
    <mergeCell ref="HTZ18:HUA18"/>
    <mergeCell ref="HUC18:HUE18"/>
    <mergeCell ref="HUI18:HUK18"/>
    <mergeCell ref="HSS18:HSU18"/>
    <mergeCell ref="HSV18:HSW18"/>
    <mergeCell ref="HSY18:HTA18"/>
    <mergeCell ref="HTE18:HTG18"/>
    <mergeCell ref="HTH18:HTJ18"/>
    <mergeCell ref="HTK18:HTL18"/>
    <mergeCell ref="HRU18:HRW18"/>
    <mergeCell ref="HSA18:HSC18"/>
    <mergeCell ref="HSD18:HSF18"/>
    <mergeCell ref="HSG18:HSH18"/>
    <mergeCell ref="HSJ18:HSL18"/>
    <mergeCell ref="HSP18:HSR18"/>
    <mergeCell ref="HQZ18:HRB18"/>
    <mergeCell ref="HRC18:HRD18"/>
    <mergeCell ref="HRF18:HRH18"/>
    <mergeCell ref="HRL18:HRN18"/>
    <mergeCell ref="HRO18:HRQ18"/>
    <mergeCell ref="HRR18:HRS18"/>
    <mergeCell ref="HQB18:HQD18"/>
    <mergeCell ref="HQH18:HQJ18"/>
    <mergeCell ref="HQK18:HQM18"/>
    <mergeCell ref="HQN18:HQO18"/>
    <mergeCell ref="HQQ18:HQS18"/>
    <mergeCell ref="HQW18:HQY18"/>
    <mergeCell ref="HZQ18:HZS18"/>
    <mergeCell ref="HZT18:HZU18"/>
    <mergeCell ref="HZW18:HZY18"/>
    <mergeCell ref="IAC18:IAE18"/>
    <mergeCell ref="IAF18:IAH18"/>
    <mergeCell ref="IAI18:IAJ18"/>
    <mergeCell ref="HYS18:HYU18"/>
    <mergeCell ref="HYY18:HZA18"/>
    <mergeCell ref="HZB18:HZD18"/>
    <mergeCell ref="HZE18:HZF18"/>
    <mergeCell ref="HZH18:HZJ18"/>
    <mergeCell ref="HZN18:HZP18"/>
    <mergeCell ref="HXX18:HXZ18"/>
    <mergeCell ref="HYA18:HYB18"/>
    <mergeCell ref="HYD18:HYF18"/>
    <mergeCell ref="HYJ18:HYL18"/>
    <mergeCell ref="HYM18:HYO18"/>
    <mergeCell ref="HYP18:HYQ18"/>
    <mergeCell ref="HWZ18:HXB18"/>
    <mergeCell ref="HXF18:HXH18"/>
    <mergeCell ref="HXI18:HXK18"/>
    <mergeCell ref="HXL18:HXM18"/>
    <mergeCell ref="HXO18:HXQ18"/>
    <mergeCell ref="HXU18:HXW18"/>
    <mergeCell ref="HWE18:HWG18"/>
    <mergeCell ref="HWH18:HWI18"/>
    <mergeCell ref="HWK18:HWM18"/>
    <mergeCell ref="HWQ18:HWS18"/>
    <mergeCell ref="HWT18:HWV18"/>
    <mergeCell ref="HWW18:HWX18"/>
    <mergeCell ref="HVG18:HVI18"/>
    <mergeCell ref="HVM18:HVO18"/>
    <mergeCell ref="HVP18:HVR18"/>
    <mergeCell ref="HVS18:HVT18"/>
    <mergeCell ref="HVV18:HVX18"/>
    <mergeCell ref="HWB18:HWD18"/>
    <mergeCell ref="IEV18:IEX18"/>
    <mergeCell ref="IEY18:IEZ18"/>
    <mergeCell ref="IFB18:IFD18"/>
    <mergeCell ref="IFH18:IFJ18"/>
    <mergeCell ref="IFK18:IFM18"/>
    <mergeCell ref="IFN18:IFO18"/>
    <mergeCell ref="IDX18:IDZ18"/>
    <mergeCell ref="IED18:IEF18"/>
    <mergeCell ref="IEG18:IEI18"/>
    <mergeCell ref="IEJ18:IEK18"/>
    <mergeCell ref="IEM18:IEO18"/>
    <mergeCell ref="IES18:IEU18"/>
    <mergeCell ref="IDC18:IDE18"/>
    <mergeCell ref="IDF18:IDG18"/>
    <mergeCell ref="IDI18:IDK18"/>
    <mergeCell ref="IDO18:IDQ18"/>
    <mergeCell ref="IDR18:IDT18"/>
    <mergeCell ref="IDU18:IDV18"/>
    <mergeCell ref="ICE18:ICG18"/>
    <mergeCell ref="ICK18:ICM18"/>
    <mergeCell ref="ICN18:ICP18"/>
    <mergeCell ref="ICQ18:ICR18"/>
    <mergeCell ref="ICT18:ICV18"/>
    <mergeCell ref="ICZ18:IDB18"/>
    <mergeCell ref="IBJ18:IBL18"/>
    <mergeCell ref="IBM18:IBN18"/>
    <mergeCell ref="IBP18:IBR18"/>
    <mergeCell ref="IBV18:IBX18"/>
    <mergeCell ref="IBY18:ICA18"/>
    <mergeCell ref="ICB18:ICC18"/>
    <mergeCell ref="IAL18:IAN18"/>
    <mergeCell ref="IAR18:IAT18"/>
    <mergeCell ref="IAU18:IAW18"/>
    <mergeCell ref="IAX18:IAY18"/>
    <mergeCell ref="IBA18:IBC18"/>
    <mergeCell ref="IBG18:IBI18"/>
    <mergeCell ref="IKA18:IKC18"/>
    <mergeCell ref="IKD18:IKE18"/>
    <mergeCell ref="IKG18:IKI18"/>
    <mergeCell ref="IKM18:IKO18"/>
    <mergeCell ref="IKP18:IKR18"/>
    <mergeCell ref="IKS18:IKT18"/>
    <mergeCell ref="IJC18:IJE18"/>
    <mergeCell ref="IJI18:IJK18"/>
    <mergeCell ref="IJL18:IJN18"/>
    <mergeCell ref="IJO18:IJP18"/>
    <mergeCell ref="IJR18:IJT18"/>
    <mergeCell ref="IJX18:IJZ18"/>
    <mergeCell ref="IIH18:IIJ18"/>
    <mergeCell ref="IIK18:IIL18"/>
    <mergeCell ref="IIN18:IIP18"/>
    <mergeCell ref="IIT18:IIV18"/>
    <mergeCell ref="IIW18:IIY18"/>
    <mergeCell ref="IIZ18:IJA18"/>
    <mergeCell ref="IHJ18:IHL18"/>
    <mergeCell ref="IHP18:IHR18"/>
    <mergeCell ref="IHS18:IHU18"/>
    <mergeCell ref="IHV18:IHW18"/>
    <mergeCell ref="IHY18:IIA18"/>
    <mergeCell ref="IIE18:IIG18"/>
    <mergeCell ref="IGO18:IGQ18"/>
    <mergeCell ref="IGR18:IGS18"/>
    <mergeCell ref="IGU18:IGW18"/>
    <mergeCell ref="IHA18:IHC18"/>
    <mergeCell ref="IHD18:IHF18"/>
    <mergeCell ref="IHG18:IHH18"/>
    <mergeCell ref="IFQ18:IFS18"/>
    <mergeCell ref="IFW18:IFY18"/>
    <mergeCell ref="IFZ18:IGB18"/>
    <mergeCell ref="IGC18:IGD18"/>
    <mergeCell ref="IGF18:IGH18"/>
    <mergeCell ref="IGL18:IGN18"/>
    <mergeCell ref="IPF18:IPH18"/>
    <mergeCell ref="IPI18:IPJ18"/>
    <mergeCell ref="IPL18:IPN18"/>
    <mergeCell ref="IPR18:IPT18"/>
    <mergeCell ref="IPU18:IPW18"/>
    <mergeCell ref="IPX18:IPY18"/>
    <mergeCell ref="IOH18:IOJ18"/>
    <mergeCell ref="ION18:IOP18"/>
    <mergeCell ref="IOQ18:IOS18"/>
    <mergeCell ref="IOT18:IOU18"/>
    <mergeCell ref="IOW18:IOY18"/>
    <mergeCell ref="IPC18:IPE18"/>
    <mergeCell ref="INM18:INO18"/>
    <mergeCell ref="INP18:INQ18"/>
    <mergeCell ref="INS18:INU18"/>
    <mergeCell ref="INY18:IOA18"/>
    <mergeCell ref="IOB18:IOD18"/>
    <mergeCell ref="IOE18:IOF18"/>
    <mergeCell ref="IMO18:IMQ18"/>
    <mergeCell ref="IMU18:IMW18"/>
    <mergeCell ref="IMX18:IMZ18"/>
    <mergeCell ref="INA18:INB18"/>
    <mergeCell ref="IND18:INF18"/>
    <mergeCell ref="INJ18:INL18"/>
    <mergeCell ref="ILT18:ILV18"/>
    <mergeCell ref="ILW18:ILX18"/>
    <mergeCell ref="ILZ18:IMB18"/>
    <mergeCell ref="IMF18:IMH18"/>
    <mergeCell ref="IMI18:IMK18"/>
    <mergeCell ref="IML18:IMM18"/>
    <mergeCell ref="IKV18:IKX18"/>
    <mergeCell ref="ILB18:ILD18"/>
    <mergeCell ref="ILE18:ILG18"/>
    <mergeCell ref="ILH18:ILI18"/>
    <mergeCell ref="ILK18:ILM18"/>
    <mergeCell ref="ILQ18:ILS18"/>
    <mergeCell ref="IUK18:IUM18"/>
    <mergeCell ref="IUN18:IUO18"/>
    <mergeCell ref="IUQ18:IUS18"/>
    <mergeCell ref="IUW18:IUY18"/>
    <mergeCell ref="IUZ18:IVB18"/>
    <mergeCell ref="IVC18:IVD18"/>
    <mergeCell ref="ITM18:ITO18"/>
    <mergeCell ref="ITS18:ITU18"/>
    <mergeCell ref="ITV18:ITX18"/>
    <mergeCell ref="ITY18:ITZ18"/>
    <mergeCell ref="IUB18:IUD18"/>
    <mergeCell ref="IUH18:IUJ18"/>
    <mergeCell ref="ISR18:IST18"/>
    <mergeCell ref="ISU18:ISV18"/>
    <mergeCell ref="ISX18:ISZ18"/>
    <mergeCell ref="ITD18:ITF18"/>
    <mergeCell ref="ITG18:ITI18"/>
    <mergeCell ref="ITJ18:ITK18"/>
    <mergeCell ref="IRT18:IRV18"/>
    <mergeCell ref="IRZ18:ISB18"/>
    <mergeCell ref="ISC18:ISE18"/>
    <mergeCell ref="ISF18:ISG18"/>
    <mergeCell ref="ISI18:ISK18"/>
    <mergeCell ref="ISO18:ISQ18"/>
    <mergeCell ref="IQY18:IRA18"/>
    <mergeCell ref="IRB18:IRC18"/>
    <mergeCell ref="IRE18:IRG18"/>
    <mergeCell ref="IRK18:IRM18"/>
    <mergeCell ref="IRN18:IRP18"/>
    <mergeCell ref="IRQ18:IRR18"/>
    <mergeCell ref="IQA18:IQC18"/>
    <mergeCell ref="IQG18:IQI18"/>
    <mergeCell ref="IQJ18:IQL18"/>
    <mergeCell ref="IQM18:IQN18"/>
    <mergeCell ref="IQP18:IQR18"/>
    <mergeCell ref="IQV18:IQX18"/>
    <mergeCell ref="IZP18:IZR18"/>
    <mergeCell ref="IZS18:IZT18"/>
    <mergeCell ref="IZV18:IZX18"/>
    <mergeCell ref="JAB18:JAD18"/>
    <mergeCell ref="JAE18:JAG18"/>
    <mergeCell ref="JAH18:JAI18"/>
    <mergeCell ref="IYR18:IYT18"/>
    <mergeCell ref="IYX18:IYZ18"/>
    <mergeCell ref="IZA18:IZC18"/>
    <mergeCell ref="IZD18:IZE18"/>
    <mergeCell ref="IZG18:IZI18"/>
    <mergeCell ref="IZM18:IZO18"/>
    <mergeCell ref="IXW18:IXY18"/>
    <mergeCell ref="IXZ18:IYA18"/>
    <mergeCell ref="IYC18:IYE18"/>
    <mergeCell ref="IYI18:IYK18"/>
    <mergeCell ref="IYL18:IYN18"/>
    <mergeCell ref="IYO18:IYP18"/>
    <mergeCell ref="IWY18:IXA18"/>
    <mergeCell ref="IXE18:IXG18"/>
    <mergeCell ref="IXH18:IXJ18"/>
    <mergeCell ref="IXK18:IXL18"/>
    <mergeCell ref="IXN18:IXP18"/>
    <mergeCell ref="IXT18:IXV18"/>
    <mergeCell ref="IWD18:IWF18"/>
    <mergeCell ref="IWG18:IWH18"/>
    <mergeCell ref="IWJ18:IWL18"/>
    <mergeCell ref="IWP18:IWR18"/>
    <mergeCell ref="IWS18:IWU18"/>
    <mergeCell ref="IWV18:IWW18"/>
    <mergeCell ref="IVF18:IVH18"/>
    <mergeCell ref="IVL18:IVN18"/>
    <mergeCell ref="IVO18:IVQ18"/>
    <mergeCell ref="IVR18:IVS18"/>
    <mergeCell ref="IVU18:IVW18"/>
    <mergeCell ref="IWA18:IWC18"/>
    <mergeCell ref="JEU18:JEW18"/>
    <mergeCell ref="JEX18:JEY18"/>
    <mergeCell ref="JFA18:JFC18"/>
    <mergeCell ref="JFG18:JFI18"/>
    <mergeCell ref="JFJ18:JFL18"/>
    <mergeCell ref="JFM18:JFN18"/>
    <mergeCell ref="JDW18:JDY18"/>
    <mergeCell ref="JEC18:JEE18"/>
    <mergeCell ref="JEF18:JEH18"/>
    <mergeCell ref="JEI18:JEJ18"/>
    <mergeCell ref="JEL18:JEN18"/>
    <mergeCell ref="JER18:JET18"/>
    <mergeCell ref="JDB18:JDD18"/>
    <mergeCell ref="JDE18:JDF18"/>
    <mergeCell ref="JDH18:JDJ18"/>
    <mergeCell ref="JDN18:JDP18"/>
    <mergeCell ref="JDQ18:JDS18"/>
    <mergeCell ref="JDT18:JDU18"/>
    <mergeCell ref="JCD18:JCF18"/>
    <mergeCell ref="JCJ18:JCL18"/>
    <mergeCell ref="JCM18:JCO18"/>
    <mergeCell ref="JCP18:JCQ18"/>
    <mergeCell ref="JCS18:JCU18"/>
    <mergeCell ref="JCY18:JDA18"/>
    <mergeCell ref="JBI18:JBK18"/>
    <mergeCell ref="JBL18:JBM18"/>
    <mergeCell ref="JBO18:JBQ18"/>
    <mergeCell ref="JBU18:JBW18"/>
    <mergeCell ref="JBX18:JBZ18"/>
    <mergeCell ref="JCA18:JCB18"/>
    <mergeCell ref="JAK18:JAM18"/>
    <mergeCell ref="JAQ18:JAS18"/>
    <mergeCell ref="JAT18:JAV18"/>
    <mergeCell ref="JAW18:JAX18"/>
    <mergeCell ref="JAZ18:JBB18"/>
    <mergeCell ref="JBF18:JBH18"/>
    <mergeCell ref="JJZ18:JKB18"/>
    <mergeCell ref="JKC18:JKD18"/>
    <mergeCell ref="JKF18:JKH18"/>
    <mergeCell ref="JKL18:JKN18"/>
    <mergeCell ref="JKO18:JKQ18"/>
    <mergeCell ref="JKR18:JKS18"/>
    <mergeCell ref="JJB18:JJD18"/>
    <mergeCell ref="JJH18:JJJ18"/>
    <mergeCell ref="JJK18:JJM18"/>
    <mergeCell ref="JJN18:JJO18"/>
    <mergeCell ref="JJQ18:JJS18"/>
    <mergeCell ref="JJW18:JJY18"/>
    <mergeCell ref="JIG18:JII18"/>
    <mergeCell ref="JIJ18:JIK18"/>
    <mergeCell ref="JIM18:JIO18"/>
    <mergeCell ref="JIS18:JIU18"/>
    <mergeCell ref="JIV18:JIX18"/>
    <mergeCell ref="JIY18:JIZ18"/>
    <mergeCell ref="JHI18:JHK18"/>
    <mergeCell ref="JHO18:JHQ18"/>
    <mergeCell ref="JHR18:JHT18"/>
    <mergeCell ref="JHU18:JHV18"/>
    <mergeCell ref="JHX18:JHZ18"/>
    <mergeCell ref="JID18:JIF18"/>
    <mergeCell ref="JGN18:JGP18"/>
    <mergeCell ref="JGQ18:JGR18"/>
    <mergeCell ref="JGT18:JGV18"/>
    <mergeCell ref="JGZ18:JHB18"/>
    <mergeCell ref="JHC18:JHE18"/>
    <mergeCell ref="JHF18:JHG18"/>
    <mergeCell ref="JFP18:JFR18"/>
    <mergeCell ref="JFV18:JFX18"/>
    <mergeCell ref="JFY18:JGA18"/>
    <mergeCell ref="JGB18:JGC18"/>
    <mergeCell ref="JGE18:JGG18"/>
    <mergeCell ref="JGK18:JGM18"/>
    <mergeCell ref="JPE18:JPG18"/>
    <mergeCell ref="JPH18:JPI18"/>
    <mergeCell ref="JPK18:JPM18"/>
    <mergeCell ref="JPQ18:JPS18"/>
    <mergeCell ref="JPT18:JPV18"/>
    <mergeCell ref="JPW18:JPX18"/>
    <mergeCell ref="JOG18:JOI18"/>
    <mergeCell ref="JOM18:JOO18"/>
    <mergeCell ref="JOP18:JOR18"/>
    <mergeCell ref="JOS18:JOT18"/>
    <mergeCell ref="JOV18:JOX18"/>
    <mergeCell ref="JPB18:JPD18"/>
    <mergeCell ref="JNL18:JNN18"/>
    <mergeCell ref="JNO18:JNP18"/>
    <mergeCell ref="JNR18:JNT18"/>
    <mergeCell ref="JNX18:JNZ18"/>
    <mergeCell ref="JOA18:JOC18"/>
    <mergeCell ref="JOD18:JOE18"/>
    <mergeCell ref="JMN18:JMP18"/>
    <mergeCell ref="JMT18:JMV18"/>
    <mergeCell ref="JMW18:JMY18"/>
    <mergeCell ref="JMZ18:JNA18"/>
    <mergeCell ref="JNC18:JNE18"/>
    <mergeCell ref="JNI18:JNK18"/>
    <mergeCell ref="JLS18:JLU18"/>
    <mergeCell ref="JLV18:JLW18"/>
    <mergeCell ref="JLY18:JMA18"/>
    <mergeCell ref="JME18:JMG18"/>
    <mergeCell ref="JMH18:JMJ18"/>
    <mergeCell ref="JMK18:JML18"/>
    <mergeCell ref="JKU18:JKW18"/>
    <mergeCell ref="JLA18:JLC18"/>
    <mergeCell ref="JLD18:JLF18"/>
    <mergeCell ref="JLG18:JLH18"/>
    <mergeCell ref="JLJ18:JLL18"/>
    <mergeCell ref="JLP18:JLR18"/>
    <mergeCell ref="JUJ18:JUL18"/>
    <mergeCell ref="JUM18:JUN18"/>
    <mergeCell ref="JUP18:JUR18"/>
    <mergeCell ref="JUV18:JUX18"/>
    <mergeCell ref="JUY18:JVA18"/>
    <mergeCell ref="JVB18:JVC18"/>
    <mergeCell ref="JTL18:JTN18"/>
    <mergeCell ref="JTR18:JTT18"/>
    <mergeCell ref="JTU18:JTW18"/>
    <mergeCell ref="JTX18:JTY18"/>
    <mergeCell ref="JUA18:JUC18"/>
    <mergeCell ref="JUG18:JUI18"/>
    <mergeCell ref="JSQ18:JSS18"/>
    <mergeCell ref="JST18:JSU18"/>
    <mergeCell ref="JSW18:JSY18"/>
    <mergeCell ref="JTC18:JTE18"/>
    <mergeCell ref="JTF18:JTH18"/>
    <mergeCell ref="JTI18:JTJ18"/>
    <mergeCell ref="JRS18:JRU18"/>
    <mergeCell ref="JRY18:JSA18"/>
    <mergeCell ref="JSB18:JSD18"/>
    <mergeCell ref="JSE18:JSF18"/>
    <mergeCell ref="JSH18:JSJ18"/>
    <mergeCell ref="JSN18:JSP18"/>
    <mergeCell ref="JQX18:JQZ18"/>
    <mergeCell ref="JRA18:JRB18"/>
    <mergeCell ref="JRD18:JRF18"/>
    <mergeCell ref="JRJ18:JRL18"/>
    <mergeCell ref="JRM18:JRO18"/>
    <mergeCell ref="JRP18:JRQ18"/>
    <mergeCell ref="JPZ18:JQB18"/>
    <mergeCell ref="JQF18:JQH18"/>
    <mergeCell ref="JQI18:JQK18"/>
    <mergeCell ref="JQL18:JQM18"/>
    <mergeCell ref="JQO18:JQQ18"/>
    <mergeCell ref="JQU18:JQW18"/>
    <mergeCell ref="JZO18:JZQ18"/>
    <mergeCell ref="JZR18:JZS18"/>
    <mergeCell ref="JZU18:JZW18"/>
    <mergeCell ref="KAA18:KAC18"/>
    <mergeCell ref="KAD18:KAF18"/>
    <mergeCell ref="KAG18:KAH18"/>
    <mergeCell ref="JYQ18:JYS18"/>
    <mergeCell ref="JYW18:JYY18"/>
    <mergeCell ref="JYZ18:JZB18"/>
    <mergeCell ref="JZC18:JZD18"/>
    <mergeCell ref="JZF18:JZH18"/>
    <mergeCell ref="JZL18:JZN18"/>
    <mergeCell ref="JXV18:JXX18"/>
    <mergeCell ref="JXY18:JXZ18"/>
    <mergeCell ref="JYB18:JYD18"/>
    <mergeCell ref="JYH18:JYJ18"/>
    <mergeCell ref="JYK18:JYM18"/>
    <mergeCell ref="JYN18:JYO18"/>
    <mergeCell ref="JWX18:JWZ18"/>
    <mergeCell ref="JXD18:JXF18"/>
    <mergeCell ref="JXG18:JXI18"/>
    <mergeCell ref="JXJ18:JXK18"/>
    <mergeCell ref="JXM18:JXO18"/>
    <mergeCell ref="JXS18:JXU18"/>
    <mergeCell ref="JWC18:JWE18"/>
    <mergeCell ref="JWF18:JWG18"/>
    <mergeCell ref="JWI18:JWK18"/>
    <mergeCell ref="JWO18:JWQ18"/>
    <mergeCell ref="JWR18:JWT18"/>
    <mergeCell ref="JWU18:JWV18"/>
    <mergeCell ref="JVE18:JVG18"/>
    <mergeCell ref="JVK18:JVM18"/>
    <mergeCell ref="JVN18:JVP18"/>
    <mergeCell ref="JVQ18:JVR18"/>
    <mergeCell ref="JVT18:JVV18"/>
    <mergeCell ref="JVZ18:JWB18"/>
    <mergeCell ref="KET18:KEV18"/>
    <mergeCell ref="KEW18:KEX18"/>
    <mergeCell ref="KEZ18:KFB18"/>
    <mergeCell ref="KFF18:KFH18"/>
    <mergeCell ref="KFI18:KFK18"/>
    <mergeCell ref="KFL18:KFM18"/>
    <mergeCell ref="KDV18:KDX18"/>
    <mergeCell ref="KEB18:KED18"/>
    <mergeCell ref="KEE18:KEG18"/>
    <mergeCell ref="KEH18:KEI18"/>
    <mergeCell ref="KEK18:KEM18"/>
    <mergeCell ref="KEQ18:KES18"/>
    <mergeCell ref="KDA18:KDC18"/>
    <mergeCell ref="KDD18:KDE18"/>
    <mergeCell ref="KDG18:KDI18"/>
    <mergeCell ref="KDM18:KDO18"/>
    <mergeCell ref="KDP18:KDR18"/>
    <mergeCell ref="KDS18:KDT18"/>
    <mergeCell ref="KCC18:KCE18"/>
    <mergeCell ref="KCI18:KCK18"/>
    <mergeCell ref="KCL18:KCN18"/>
    <mergeCell ref="KCO18:KCP18"/>
    <mergeCell ref="KCR18:KCT18"/>
    <mergeCell ref="KCX18:KCZ18"/>
    <mergeCell ref="KBH18:KBJ18"/>
    <mergeCell ref="KBK18:KBL18"/>
    <mergeCell ref="KBN18:KBP18"/>
    <mergeCell ref="KBT18:KBV18"/>
    <mergeCell ref="KBW18:KBY18"/>
    <mergeCell ref="KBZ18:KCA18"/>
    <mergeCell ref="KAJ18:KAL18"/>
    <mergeCell ref="KAP18:KAR18"/>
    <mergeCell ref="KAS18:KAU18"/>
    <mergeCell ref="KAV18:KAW18"/>
    <mergeCell ref="KAY18:KBA18"/>
    <mergeCell ref="KBE18:KBG18"/>
    <mergeCell ref="KJY18:KKA18"/>
    <mergeCell ref="KKB18:KKC18"/>
    <mergeCell ref="KKE18:KKG18"/>
    <mergeCell ref="KKK18:KKM18"/>
    <mergeCell ref="KKN18:KKP18"/>
    <mergeCell ref="KKQ18:KKR18"/>
    <mergeCell ref="KJA18:KJC18"/>
    <mergeCell ref="KJG18:KJI18"/>
    <mergeCell ref="KJJ18:KJL18"/>
    <mergeCell ref="KJM18:KJN18"/>
    <mergeCell ref="KJP18:KJR18"/>
    <mergeCell ref="KJV18:KJX18"/>
    <mergeCell ref="KIF18:KIH18"/>
    <mergeCell ref="KII18:KIJ18"/>
    <mergeCell ref="KIL18:KIN18"/>
    <mergeCell ref="KIR18:KIT18"/>
    <mergeCell ref="KIU18:KIW18"/>
    <mergeCell ref="KIX18:KIY18"/>
    <mergeCell ref="KHH18:KHJ18"/>
    <mergeCell ref="KHN18:KHP18"/>
    <mergeCell ref="KHQ18:KHS18"/>
    <mergeCell ref="KHT18:KHU18"/>
    <mergeCell ref="KHW18:KHY18"/>
    <mergeCell ref="KIC18:KIE18"/>
    <mergeCell ref="KGM18:KGO18"/>
    <mergeCell ref="KGP18:KGQ18"/>
    <mergeCell ref="KGS18:KGU18"/>
    <mergeCell ref="KGY18:KHA18"/>
    <mergeCell ref="KHB18:KHD18"/>
    <mergeCell ref="KHE18:KHF18"/>
    <mergeCell ref="KFO18:KFQ18"/>
    <mergeCell ref="KFU18:KFW18"/>
    <mergeCell ref="KFX18:KFZ18"/>
    <mergeCell ref="KGA18:KGB18"/>
    <mergeCell ref="KGD18:KGF18"/>
    <mergeCell ref="KGJ18:KGL18"/>
    <mergeCell ref="KPD18:KPF18"/>
    <mergeCell ref="KPG18:KPH18"/>
    <mergeCell ref="KPJ18:KPL18"/>
    <mergeCell ref="KPP18:KPR18"/>
    <mergeCell ref="KPS18:KPU18"/>
    <mergeCell ref="KPV18:KPW18"/>
    <mergeCell ref="KOF18:KOH18"/>
    <mergeCell ref="KOL18:KON18"/>
    <mergeCell ref="KOO18:KOQ18"/>
    <mergeCell ref="KOR18:KOS18"/>
    <mergeCell ref="KOU18:KOW18"/>
    <mergeCell ref="KPA18:KPC18"/>
    <mergeCell ref="KNK18:KNM18"/>
    <mergeCell ref="KNN18:KNO18"/>
    <mergeCell ref="KNQ18:KNS18"/>
    <mergeCell ref="KNW18:KNY18"/>
    <mergeCell ref="KNZ18:KOB18"/>
    <mergeCell ref="KOC18:KOD18"/>
    <mergeCell ref="KMM18:KMO18"/>
    <mergeCell ref="KMS18:KMU18"/>
    <mergeCell ref="KMV18:KMX18"/>
    <mergeCell ref="KMY18:KMZ18"/>
    <mergeCell ref="KNB18:KND18"/>
    <mergeCell ref="KNH18:KNJ18"/>
    <mergeCell ref="KLR18:KLT18"/>
    <mergeCell ref="KLU18:KLV18"/>
    <mergeCell ref="KLX18:KLZ18"/>
    <mergeCell ref="KMD18:KMF18"/>
    <mergeCell ref="KMG18:KMI18"/>
    <mergeCell ref="KMJ18:KMK18"/>
    <mergeCell ref="KKT18:KKV18"/>
    <mergeCell ref="KKZ18:KLB18"/>
    <mergeCell ref="KLC18:KLE18"/>
    <mergeCell ref="KLF18:KLG18"/>
    <mergeCell ref="KLI18:KLK18"/>
    <mergeCell ref="KLO18:KLQ18"/>
    <mergeCell ref="KUI18:KUK18"/>
    <mergeCell ref="KUL18:KUM18"/>
    <mergeCell ref="KUO18:KUQ18"/>
    <mergeCell ref="KUU18:KUW18"/>
    <mergeCell ref="KUX18:KUZ18"/>
    <mergeCell ref="KVA18:KVB18"/>
    <mergeCell ref="KTK18:KTM18"/>
    <mergeCell ref="KTQ18:KTS18"/>
    <mergeCell ref="KTT18:KTV18"/>
    <mergeCell ref="KTW18:KTX18"/>
    <mergeCell ref="KTZ18:KUB18"/>
    <mergeCell ref="KUF18:KUH18"/>
    <mergeCell ref="KSP18:KSR18"/>
    <mergeCell ref="KSS18:KST18"/>
    <mergeCell ref="KSV18:KSX18"/>
    <mergeCell ref="KTB18:KTD18"/>
    <mergeCell ref="KTE18:KTG18"/>
    <mergeCell ref="KTH18:KTI18"/>
    <mergeCell ref="KRR18:KRT18"/>
    <mergeCell ref="KRX18:KRZ18"/>
    <mergeCell ref="KSA18:KSC18"/>
    <mergeCell ref="KSD18:KSE18"/>
    <mergeCell ref="KSG18:KSI18"/>
    <mergeCell ref="KSM18:KSO18"/>
    <mergeCell ref="KQW18:KQY18"/>
    <mergeCell ref="KQZ18:KRA18"/>
    <mergeCell ref="KRC18:KRE18"/>
    <mergeCell ref="KRI18:KRK18"/>
    <mergeCell ref="KRL18:KRN18"/>
    <mergeCell ref="KRO18:KRP18"/>
    <mergeCell ref="KPY18:KQA18"/>
    <mergeCell ref="KQE18:KQG18"/>
    <mergeCell ref="KQH18:KQJ18"/>
    <mergeCell ref="KQK18:KQL18"/>
    <mergeCell ref="KQN18:KQP18"/>
    <mergeCell ref="KQT18:KQV18"/>
    <mergeCell ref="KZN18:KZP18"/>
    <mergeCell ref="KZQ18:KZR18"/>
    <mergeCell ref="KZT18:KZV18"/>
    <mergeCell ref="KZZ18:LAB18"/>
    <mergeCell ref="LAC18:LAE18"/>
    <mergeCell ref="LAF18:LAG18"/>
    <mergeCell ref="KYP18:KYR18"/>
    <mergeCell ref="KYV18:KYX18"/>
    <mergeCell ref="KYY18:KZA18"/>
    <mergeCell ref="KZB18:KZC18"/>
    <mergeCell ref="KZE18:KZG18"/>
    <mergeCell ref="KZK18:KZM18"/>
    <mergeCell ref="KXU18:KXW18"/>
    <mergeCell ref="KXX18:KXY18"/>
    <mergeCell ref="KYA18:KYC18"/>
    <mergeCell ref="KYG18:KYI18"/>
    <mergeCell ref="KYJ18:KYL18"/>
    <mergeCell ref="KYM18:KYN18"/>
    <mergeCell ref="KWW18:KWY18"/>
    <mergeCell ref="KXC18:KXE18"/>
    <mergeCell ref="KXF18:KXH18"/>
    <mergeCell ref="KXI18:KXJ18"/>
    <mergeCell ref="KXL18:KXN18"/>
    <mergeCell ref="KXR18:KXT18"/>
    <mergeCell ref="KWB18:KWD18"/>
    <mergeCell ref="KWE18:KWF18"/>
    <mergeCell ref="KWH18:KWJ18"/>
    <mergeCell ref="KWN18:KWP18"/>
    <mergeCell ref="KWQ18:KWS18"/>
    <mergeCell ref="KWT18:KWU18"/>
    <mergeCell ref="KVD18:KVF18"/>
    <mergeCell ref="KVJ18:KVL18"/>
    <mergeCell ref="KVM18:KVO18"/>
    <mergeCell ref="KVP18:KVQ18"/>
    <mergeCell ref="KVS18:KVU18"/>
    <mergeCell ref="KVY18:KWA18"/>
    <mergeCell ref="LES18:LEU18"/>
    <mergeCell ref="LEV18:LEW18"/>
    <mergeCell ref="LEY18:LFA18"/>
    <mergeCell ref="LFE18:LFG18"/>
    <mergeCell ref="LFH18:LFJ18"/>
    <mergeCell ref="LFK18:LFL18"/>
    <mergeCell ref="LDU18:LDW18"/>
    <mergeCell ref="LEA18:LEC18"/>
    <mergeCell ref="LED18:LEF18"/>
    <mergeCell ref="LEG18:LEH18"/>
    <mergeCell ref="LEJ18:LEL18"/>
    <mergeCell ref="LEP18:LER18"/>
    <mergeCell ref="LCZ18:LDB18"/>
    <mergeCell ref="LDC18:LDD18"/>
    <mergeCell ref="LDF18:LDH18"/>
    <mergeCell ref="LDL18:LDN18"/>
    <mergeCell ref="LDO18:LDQ18"/>
    <mergeCell ref="LDR18:LDS18"/>
    <mergeCell ref="LCB18:LCD18"/>
    <mergeCell ref="LCH18:LCJ18"/>
    <mergeCell ref="LCK18:LCM18"/>
    <mergeCell ref="LCN18:LCO18"/>
    <mergeCell ref="LCQ18:LCS18"/>
    <mergeCell ref="LCW18:LCY18"/>
    <mergeCell ref="LBG18:LBI18"/>
    <mergeCell ref="LBJ18:LBK18"/>
    <mergeCell ref="LBM18:LBO18"/>
    <mergeCell ref="LBS18:LBU18"/>
    <mergeCell ref="LBV18:LBX18"/>
    <mergeCell ref="LBY18:LBZ18"/>
    <mergeCell ref="LAI18:LAK18"/>
    <mergeCell ref="LAO18:LAQ18"/>
    <mergeCell ref="LAR18:LAT18"/>
    <mergeCell ref="LAU18:LAV18"/>
    <mergeCell ref="LAX18:LAZ18"/>
    <mergeCell ref="LBD18:LBF18"/>
    <mergeCell ref="LJX18:LJZ18"/>
    <mergeCell ref="LKA18:LKB18"/>
    <mergeCell ref="LKD18:LKF18"/>
    <mergeCell ref="LKJ18:LKL18"/>
    <mergeCell ref="LKM18:LKO18"/>
    <mergeCell ref="LKP18:LKQ18"/>
    <mergeCell ref="LIZ18:LJB18"/>
    <mergeCell ref="LJF18:LJH18"/>
    <mergeCell ref="LJI18:LJK18"/>
    <mergeCell ref="LJL18:LJM18"/>
    <mergeCell ref="LJO18:LJQ18"/>
    <mergeCell ref="LJU18:LJW18"/>
    <mergeCell ref="LIE18:LIG18"/>
    <mergeCell ref="LIH18:LII18"/>
    <mergeCell ref="LIK18:LIM18"/>
    <mergeCell ref="LIQ18:LIS18"/>
    <mergeCell ref="LIT18:LIV18"/>
    <mergeCell ref="LIW18:LIX18"/>
    <mergeCell ref="LHG18:LHI18"/>
    <mergeCell ref="LHM18:LHO18"/>
    <mergeCell ref="LHP18:LHR18"/>
    <mergeCell ref="LHS18:LHT18"/>
    <mergeCell ref="LHV18:LHX18"/>
    <mergeCell ref="LIB18:LID18"/>
    <mergeCell ref="LGL18:LGN18"/>
    <mergeCell ref="LGO18:LGP18"/>
    <mergeCell ref="LGR18:LGT18"/>
    <mergeCell ref="LGX18:LGZ18"/>
    <mergeCell ref="LHA18:LHC18"/>
    <mergeCell ref="LHD18:LHE18"/>
    <mergeCell ref="LFN18:LFP18"/>
    <mergeCell ref="LFT18:LFV18"/>
    <mergeCell ref="LFW18:LFY18"/>
    <mergeCell ref="LFZ18:LGA18"/>
    <mergeCell ref="LGC18:LGE18"/>
    <mergeCell ref="LGI18:LGK18"/>
    <mergeCell ref="LPC18:LPE18"/>
    <mergeCell ref="LPF18:LPG18"/>
    <mergeCell ref="LPI18:LPK18"/>
    <mergeCell ref="LPO18:LPQ18"/>
    <mergeCell ref="LPR18:LPT18"/>
    <mergeCell ref="LPU18:LPV18"/>
    <mergeCell ref="LOE18:LOG18"/>
    <mergeCell ref="LOK18:LOM18"/>
    <mergeCell ref="LON18:LOP18"/>
    <mergeCell ref="LOQ18:LOR18"/>
    <mergeCell ref="LOT18:LOV18"/>
    <mergeCell ref="LOZ18:LPB18"/>
    <mergeCell ref="LNJ18:LNL18"/>
    <mergeCell ref="LNM18:LNN18"/>
    <mergeCell ref="LNP18:LNR18"/>
    <mergeCell ref="LNV18:LNX18"/>
    <mergeCell ref="LNY18:LOA18"/>
    <mergeCell ref="LOB18:LOC18"/>
    <mergeCell ref="LML18:LMN18"/>
    <mergeCell ref="LMR18:LMT18"/>
    <mergeCell ref="LMU18:LMW18"/>
    <mergeCell ref="LMX18:LMY18"/>
    <mergeCell ref="LNA18:LNC18"/>
    <mergeCell ref="LNG18:LNI18"/>
    <mergeCell ref="LLQ18:LLS18"/>
    <mergeCell ref="LLT18:LLU18"/>
    <mergeCell ref="LLW18:LLY18"/>
    <mergeCell ref="LMC18:LME18"/>
    <mergeCell ref="LMF18:LMH18"/>
    <mergeCell ref="LMI18:LMJ18"/>
    <mergeCell ref="LKS18:LKU18"/>
    <mergeCell ref="LKY18:LLA18"/>
    <mergeCell ref="LLB18:LLD18"/>
    <mergeCell ref="LLE18:LLF18"/>
    <mergeCell ref="LLH18:LLJ18"/>
    <mergeCell ref="LLN18:LLP18"/>
    <mergeCell ref="LUH18:LUJ18"/>
    <mergeCell ref="LUK18:LUL18"/>
    <mergeCell ref="LUN18:LUP18"/>
    <mergeCell ref="LUT18:LUV18"/>
    <mergeCell ref="LUW18:LUY18"/>
    <mergeCell ref="LUZ18:LVA18"/>
    <mergeCell ref="LTJ18:LTL18"/>
    <mergeCell ref="LTP18:LTR18"/>
    <mergeCell ref="LTS18:LTU18"/>
    <mergeCell ref="LTV18:LTW18"/>
    <mergeCell ref="LTY18:LUA18"/>
    <mergeCell ref="LUE18:LUG18"/>
    <mergeCell ref="LSO18:LSQ18"/>
    <mergeCell ref="LSR18:LSS18"/>
    <mergeCell ref="LSU18:LSW18"/>
    <mergeCell ref="LTA18:LTC18"/>
    <mergeCell ref="LTD18:LTF18"/>
    <mergeCell ref="LTG18:LTH18"/>
    <mergeCell ref="LRQ18:LRS18"/>
    <mergeCell ref="LRW18:LRY18"/>
    <mergeCell ref="LRZ18:LSB18"/>
    <mergeCell ref="LSC18:LSD18"/>
    <mergeCell ref="LSF18:LSH18"/>
    <mergeCell ref="LSL18:LSN18"/>
    <mergeCell ref="LQV18:LQX18"/>
    <mergeCell ref="LQY18:LQZ18"/>
    <mergeCell ref="LRB18:LRD18"/>
    <mergeCell ref="LRH18:LRJ18"/>
    <mergeCell ref="LRK18:LRM18"/>
    <mergeCell ref="LRN18:LRO18"/>
    <mergeCell ref="LPX18:LPZ18"/>
    <mergeCell ref="LQD18:LQF18"/>
    <mergeCell ref="LQG18:LQI18"/>
    <mergeCell ref="LQJ18:LQK18"/>
    <mergeCell ref="LQM18:LQO18"/>
    <mergeCell ref="LQS18:LQU18"/>
    <mergeCell ref="LZM18:LZO18"/>
    <mergeCell ref="LZP18:LZQ18"/>
    <mergeCell ref="LZS18:LZU18"/>
    <mergeCell ref="LZY18:MAA18"/>
    <mergeCell ref="MAB18:MAD18"/>
    <mergeCell ref="MAE18:MAF18"/>
    <mergeCell ref="LYO18:LYQ18"/>
    <mergeCell ref="LYU18:LYW18"/>
    <mergeCell ref="LYX18:LYZ18"/>
    <mergeCell ref="LZA18:LZB18"/>
    <mergeCell ref="LZD18:LZF18"/>
    <mergeCell ref="LZJ18:LZL18"/>
    <mergeCell ref="LXT18:LXV18"/>
    <mergeCell ref="LXW18:LXX18"/>
    <mergeCell ref="LXZ18:LYB18"/>
    <mergeCell ref="LYF18:LYH18"/>
    <mergeCell ref="LYI18:LYK18"/>
    <mergeCell ref="LYL18:LYM18"/>
    <mergeCell ref="LWV18:LWX18"/>
    <mergeCell ref="LXB18:LXD18"/>
    <mergeCell ref="LXE18:LXG18"/>
    <mergeCell ref="LXH18:LXI18"/>
    <mergeCell ref="LXK18:LXM18"/>
    <mergeCell ref="LXQ18:LXS18"/>
    <mergeCell ref="LWA18:LWC18"/>
    <mergeCell ref="LWD18:LWE18"/>
    <mergeCell ref="LWG18:LWI18"/>
    <mergeCell ref="LWM18:LWO18"/>
    <mergeCell ref="LWP18:LWR18"/>
    <mergeCell ref="LWS18:LWT18"/>
    <mergeCell ref="LVC18:LVE18"/>
    <mergeCell ref="LVI18:LVK18"/>
    <mergeCell ref="LVL18:LVN18"/>
    <mergeCell ref="LVO18:LVP18"/>
    <mergeCell ref="LVR18:LVT18"/>
    <mergeCell ref="LVX18:LVZ18"/>
    <mergeCell ref="MER18:MET18"/>
    <mergeCell ref="MEU18:MEV18"/>
    <mergeCell ref="MEX18:MEZ18"/>
    <mergeCell ref="MFD18:MFF18"/>
    <mergeCell ref="MFG18:MFI18"/>
    <mergeCell ref="MFJ18:MFK18"/>
    <mergeCell ref="MDT18:MDV18"/>
    <mergeCell ref="MDZ18:MEB18"/>
    <mergeCell ref="MEC18:MEE18"/>
    <mergeCell ref="MEF18:MEG18"/>
    <mergeCell ref="MEI18:MEK18"/>
    <mergeCell ref="MEO18:MEQ18"/>
    <mergeCell ref="MCY18:MDA18"/>
    <mergeCell ref="MDB18:MDC18"/>
    <mergeCell ref="MDE18:MDG18"/>
    <mergeCell ref="MDK18:MDM18"/>
    <mergeCell ref="MDN18:MDP18"/>
    <mergeCell ref="MDQ18:MDR18"/>
    <mergeCell ref="MCA18:MCC18"/>
    <mergeCell ref="MCG18:MCI18"/>
    <mergeCell ref="MCJ18:MCL18"/>
    <mergeCell ref="MCM18:MCN18"/>
    <mergeCell ref="MCP18:MCR18"/>
    <mergeCell ref="MCV18:MCX18"/>
    <mergeCell ref="MBF18:MBH18"/>
    <mergeCell ref="MBI18:MBJ18"/>
    <mergeCell ref="MBL18:MBN18"/>
    <mergeCell ref="MBR18:MBT18"/>
    <mergeCell ref="MBU18:MBW18"/>
    <mergeCell ref="MBX18:MBY18"/>
    <mergeCell ref="MAH18:MAJ18"/>
    <mergeCell ref="MAN18:MAP18"/>
    <mergeCell ref="MAQ18:MAS18"/>
    <mergeCell ref="MAT18:MAU18"/>
    <mergeCell ref="MAW18:MAY18"/>
    <mergeCell ref="MBC18:MBE18"/>
    <mergeCell ref="MJW18:MJY18"/>
    <mergeCell ref="MJZ18:MKA18"/>
    <mergeCell ref="MKC18:MKE18"/>
    <mergeCell ref="MKI18:MKK18"/>
    <mergeCell ref="MKL18:MKN18"/>
    <mergeCell ref="MKO18:MKP18"/>
    <mergeCell ref="MIY18:MJA18"/>
    <mergeCell ref="MJE18:MJG18"/>
    <mergeCell ref="MJH18:MJJ18"/>
    <mergeCell ref="MJK18:MJL18"/>
    <mergeCell ref="MJN18:MJP18"/>
    <mergeCell ref="MJT18:MJV18"/>
    <mergeCell ref="MID18:MIF18"/>
    <mergeCell ref="MIG18:MIH18"/>
    <mergeCell ref="MIJ18:MIL18"/>
    <mergeCell ref="MIP18:MIR18"/>
    <mergeCell ref="MIS18:MIU18"/>
    <mergeCell ref="MIV18:MIW18"/>
    <mergeCell ref="MHF18:MHH18"/>
    <mergeCell ref="MHL18:MHN18"/>
    <mergeCell ref="MHO18:MHQ18"/>
    <mergeCell ref="MHR18:MHS18"/>
    <mergeCell ref="MHU18:MHW18"/>
    <mergeCell ref="MIA18:MIC18"/>
    <mergeCell ref="MGK18:MGM18"/>
    <mergeCell ref="MGN18:MGO18"/>
    <mergeCell ref="MGQ18:MGS18"/>
    <mergeCell ref="MGW18:MGY18"/>
    <mergeCell ref="MGZ18:MHB18"/>
    <mergeCell ref="MHC18:MHD18"/>
    <mergeCell ref="MFM18:MFO18"/>
    <mergeCell ref="MFS18:MFU18"/>
    <mergeCell ref="MFV18:MFX18"/>
    <mergeCell ref="MFY18:MFZ18"/>
    <mergeCell ref="MGB18:MGD18"/>
    <mergeCell ref="MGH18:MGJ18"/>
    <mergeCell ref="MPB18:MPD18"/>
    <mergeCell ref="MPE18:MPF18"/>
    <mergeCell ref="MPH18:MPJ18"/>
    <mergeCell ref="MPN18:MPP18"/>
    <mergeCell ref="MPQ18:MPS18"/>
    <mergeCell ref="MPT18:MPU18"/>
    <mergeCell ref="MOD18:MOF18"/>
    <mergeCell ref="MOJ18:MOL18"/>
    <mergeCell ref="MOM18:MOO18"/>
    <mergeCell ref="MOP18:MOQ18"/>
    <mergeCell ref="MOS18:MOU18"/>
    <mergeCell ref="MOY18:MPA18"/>
    <mergeCell ref="MNI18:MNK18"/>
    <mergeCell ref="MNL18:MNM18"/>
    <mergeCell ref="MNO18:MNQ18"/>
    <mergeCell ref="MNU18:MNW18"/>
    <mergeCell ref="MNX18:MNZ18"/>
    <mergeCell ref="MOA18:MOB18"/>
    <mergeCell ref="MMK18:MMM18"/>
    <mergeCell ref="MMQ18:MMS18"/>
    <mergeCell ref="MMT18:MMV18"/>
    <mergeCell ref="MMW18:MMX18"/>
    <mergeCell ref="MMZ18:MNB18"/>
    <mergeCell ref="MNF18:MNH18"/>
    <mergeCell ref="MLP18:MLR18"/>
    <mergeCell ref="MLS18:MLT18"/>
    <mergeCell ref="MLV18:MLX18"/>
    <mergeCell ref="MMB18:MMD18"/>
    <mergeCell ref="MME18:MMG18"/>
    <mergeCell ref="MMH18:MMI18"/>
    <mergeCell ref="MKR18:MKT18"/>
    <mergeCell ref="MKX18:MKZ18"/>
    <mergeCell ref="MLA18:MLC18"/>
    <mergeCell ref="MLD18:MLE18"/>
    <mergeCell ref="MLG18:MLI18"/>
    <mergeCell ref="MLM18:MLO18"/>
    <mergeCell ref="MUG18:MUI18"/>
    <mergeCell ref="MUJ18:MUK18"/>
    <mergeCell ref="MUM18:MUO18"/>
    <mergeCell ref="MUS18:MUU18"/>
    <mergeCell ref="MUV18:MUX18"/>
    <mergeCell ref="MUY18:MUZ18"/>
    <mergeCell ref="MTI18:MTK18"/>
    <mergeCell ref="MTO18:MTQ18"/>
    <mergeCell ref="MTR18:MTT18"/>
    <mergeCell ref="MTU18:MTV18"/>
    <mergeCell ref="MTX18:MTZ18"/>
    <mergeCell ref="MUD18:MUF18"/>
    <mergeCell ref="MSN18:MSP18"/>
    <mergeCell ref="MSQ18:MSR18"/>
    <mergeCell ref="MST18:MSV18"/>
    <mergeCell ref="MSZ18:MTB18"/>
    <mergeCell ref="MTC18:MTE18"/>
    <mergeCell ref="MTF18:MTG18"/>
    <mergeCell ref="MRP18:MRR18"/>
    <mergeCell ref="MRV18:MRX18"/>
    <mergeCell ref="MRY18:MSA18"/>
    <mergeCell ref="MSB18:MSC18"/>
    <mergeCell ref="MSE18:MSG18"/>
    <mergeCell ref="MSK18:MSM18"/>
    <mergeCell ref="MQU18:MQW18"/>
    <mergeCell ref="MQX18:MQY18"/>
    <mergeCell ref="MRA18:MRC18"/>
    <mergeCell ref="MRG18:MRI18"/>
    <mergeCell ref="MRJ18:MRL18"/>
    <mergeCell ref="MRM18:MRN18"/>
    <mergeCell ref="MPW18:MPY18"/>
    <mergeCell ref="MQC18:MQE18"/>
    <mergeCell ref="MQF18:MQH18"/>
    <mergeCell ref="MQI18:MQJ18"/>
    <mergeCell ref="MQL18:MQN18"/>
    <mergeCell ref="MQR18:MQT18"/>
    <mergeCell ref="MZL18:MZN18"/>
    <mergeCell ref="MZO18:MZP18"/>
    <mergeCell ref="MZR18:MZT18"/>
    <mergeCell ref="MZX18:MZZ18"/>
    <mergeCell ref="NAA18:NAC18"/>
    <mergeCell ref="NAD18:NAE18"/>
    <mergeCell ref="MYN18:MYP18"/>
    <mergeCell ref="MYT18:MYV18"/>
    <mergeCell ref="MYW18:MYY18"/>
    <mergeCell ref="MYZ18:MZA18"/>
    <mergeCell ref="MZC18:MZE18"/>
    <mergeCell ref="MZI18:MZK18"/>
    <mergeCell ref="MXS18:MXU18"/>
    <mergeCell ref="MXV18:MXW18"/>
    <mergeCell ref="MXY18:MYA18"/>
    <mergeCell ref="MYE18:MYG18"/>
    <mergeCell ref="MYH18:MYJ18"/>
    <mergeCell ref="MYK18:MYL18"/>
    <mergeCell ref="MWU18:MWW18"/>
    <mergeCell ref="MXA18:MXC18"/>
    <mergeCell ref="MXD18:MXF18"/>
    <mergeCell ref="MXG18:MXH18"/>
    <mergeCell ref="MXJ18:MXL18"/>
    <mergeCell ref="MXP18:MXR18"/>
    <mergeCell ref="MVZ18:MWB18"/>
    <mergeCell ref="MWC18:MWD18"/>
    <mergeCell ref="MWF18:MWH18"/>
    <mergeCell ref="MWL18:MWN18"/>
    <mergeCell ref="MWO18:MWQ18"/>
    <mergeCell ref="MWR18:MWS18"/>
    <mergeCell ref="MVB18:MVD18"/>
    <mergeCell ref="MVH18:MVJ18"/>
    <mergeCell ref="MVK18:MVM18"/>
    <mergeCell ref="MVN18:MVO18"/>
    <mergeCell ref="MVQ18:MVS18"/>
    <mergeCell ref="MVW18:MVY18"/>
    <mergeCell ref="NEQ18:NES18"/>
    <mergeCell ref="NET18:NEU18"/>
    <mergeCell ref="NEW18:NEY18"/>
    <mergeCell ref="NFC18:NFE18"/>
    <mergeCell ref="NFF18:NFH18"/>
    <mergeCell ref="NFI18:NFJ18"/>
    <mergeCell ref="NDS18:NDU18"/>
    <mergeCell ref="NDY18:NEA18"/>
    <mergeCell ref="NEB18:NED18"/>
    <mergeCell ref="NEE18:NEF18"/>
    <mergeCell ref="NEH18:NEJ18"/>
    <mergeCell ref="NEN18:NEP18"/>
    <mergeCell ref="NCX18:NCZ18"/>
    <mergeCell ref="NDA18:NDB18"/>
    <mergeCell ref="NDD18:NDF18"/>
    <mergeCell ref="NDJ18:NDL18"/>
    <mergeCell ref="NDM18:NDO18"/>
    <mergeCell ref="NDP18:NDQ18"/>
    <mergeCell ref="NBZ18:NCB18"/>
    <mergeCell ref="NCF18:NCH18"/>
    <mergeCell ref="NCI18:NCK18"/>
    <mergeCell ref="NCL18:NCM18"/>
    <mergeCell ref="NCO18:NCQ18"/>
    <mergeCell ref="NCU18:NCW18"/>
    <mergeCell ref="NBE18:NBG18"/>
    <mergeCell ref="NBH18:NBI18"/>
    <mergeCell ref="NBK18:NBM18"/>
    <mergeCell ref="NBQ18:NBS18"/>
    <mergeCell ref="NBT18:NBV18"/>
    <mergeCell ref="NBW18:NBX18"/>
    <mergeCell ref="NAG18:NAI18"/>
    <mergeCell ref="NAM18:NAO18"/>
    <mergeCell ref="NAP18:NAR18"/>
    <mergeCell ref="NAS18:NAT18"/>
    <mergeCell ref="NAV18:NAX18"/>
    <mergeCell ref="NBB18:NBD18"/>
    <mergeCell ref="NJV18:NJX18"/>
    <mergeCell ref="NJY18:NJZ18"/>
    <mergeCell ref="NKB18:NKD18"/>
    <mergeCell ref="NKH18:NKJ18"/>
    <mergeCell ref="NKK18:NKM18"/>
    <mergeCell ref="NKN18:NKO18"/>
    <mergeCell ref="NIX18:NIZ18"/>
    <mergeCell ref="NJD18:NJF18"/>
    <mergeCell ref="NJG18:NJI18"/>
    <mergeCell ref="NJJ18:NJK18"/>
    <mergeCell ref="NJM18:NJO18"/>
    <mergeCell ref="NJS18:NJU18"/>
    <mergeCell ref="NIC18:NIE18"/>
    <mergeCell ref="NIF18:NIG18"/>
    <mergeCell ref="NII18:NIK18"/>
    <mergeCell ref="NIO18:NIQ18"/>
    <mergeCell ref="NIR18:NIT18"/>
    <mergeCell ref="NIU18:NIV18"/>
    <mergeCell ref="NHE18:NHG18"/>
    <mergeCell ref="NHK18:NHM18"/>
    <mergeCell ref="NHN18:NHP18"/>
    <mergeCell ref="NHQ18:NHR18"/>
    <mergeCell ref="NHT18:NHV18"/>
    <mergeCell ref="NHZ18:NIB18"/>
    <mergeCell ref="NGJ18:NGL18"/>
    <mergeCell ref="NGM18:NGN18"/>
    <mergeCell ref="NGP18:NGR18"/>
    <mergeCell ref="NGV18:NGX18"/>
    <mergeCell ref="NGY18:NHA18"/>
    <mergeCell ref="NHB18:NHC18"/>
    <mergeCell ref="NFL18:NFN18"/>
    <mergeCell ref="NFR18:NFT18"/>
    <mergeCell ref="NFU18:NFW18"/>
    <mergeCell ref="NFX18:NFY18"/>
    <mergeCell ref="NGA18:NGC18"/>
    <mergeCell ref="NGG18:NGI18"/>
    <mergeCell ref="NPA18:NPC18"/>
    <mergeCell ref="NPD18:NPE18"/>
    <mergeCell ref="NPG18:NPI18"/>
    <mergeCell ref="NPM18:NPO18"/>
    <mergeCell ref="NPP18:NPR18"/>
    <mergeCell ref="NPS18:NPT18"/>
    <mergeCell ref="NOC18:NOE18"/>
    <mergeCell ref="NOI18:NOK18"/>
    <mergeCell ref="NOL18:NON18"/>
    <mergeCell ref="NOO18:NOP18"/>
    <mergeCell ref="NOR18:NOT18"/>
    <mergeCell ref="NOX18:NOZ18"/>
    <mergeCell ref="NNH18:NNJ18"/>
    <mergeCell ref="NNK18:NNL18"/>
    <mergeCell ref="NNN18:NNP18"/>
    <mergeCell ref="NNT18:NNV18"/>
    <mergeCell ref="NNW18:NNY18"/>
    <mergeCell ref="NNZ18:NOA18"/>
    <mergeCell ref="NMJ18:NML18"/>
    <mergeCell ref="NMP18:NMR18"/>
    <mergeCell ref="NMS18:NMU18"/>
    <mergeCell ref="NMV18:NMW18"/>
    <mergeCell ref="NMY18:NNA18"/>
    <mergeCell ref="NNE18:NNG18"/>
    <mergeCell ref="NLO18:NLQ18"/>
    <mergeCell ref="NLR18:NLS18"/>
    <mergeCell ref="NLU18:NLW18"/>
    <mergeCell ref="NMA18:NMC18"/>
    <mergeCell ref="NMD18:NMF18"/>
    <mergeCell ref="NMG18:NMH18"/>
    <mergeCell ref="NKQ18:NKS18"/>
    <mergeCell ref="NKW18:NKY18"/>
    <mergeCell ref="NKZ18:NLB18"/>
    <mergeCell ref="NLC18:NLD18"/>
    <mergeCell ref="NLF18:NLH18"/>
    <mergeCell ref="NLL18:NLN18"/>
    <mergeCell ref="NUF18:NUH18"/>
    <mergeCell ref="NUI18:NUJ18"/>
    <mergeCell ref="NUL18:NUN18"/>
    <mergeCell ref="NUR18:NUT18"/>
    <mergeCell ref="NUU18:NUW18"/>
    <mergeCell ref="NUX18:NUY18"/>
    <mergeCell ref="NTH18:NTJ18"/>
    <mergeCell ref="NTN18:NTP18"/>
    <mergeCell ref="NTQ18:NTS18"/>
    <mergeCell ref="NTT18:NTU18"/>
    <mergeCell ref="NTW18:NTY18"/>
    <mergeCell ref="NUC18:NUE18"/>
    <mergeCell ref="NSM18:NSO18"/>
    <mergeCell ref="NSP18:NSQ18"/>
    <mergeCell ref="NSS18:NSU18"/>
    <mergeCell ref="NSY18:NTA18"/>
    <mergeCell ref="NTB18:NTD18"/>
    <mergeCell ref="NTE18:NTF18"/>
    <mergeCell ref="NRO18:NRQ18"/>
    <mergeCell ref="NRU18:NRW18"/>
    <mergeCell ref="NRX18:NRZ18"/>
    <mergeCell ref="NSA18:NSB18"/>
    <mergeCell ref="NSD18:NSF18"/>
    <mergeCell ref="NSJ18:NSL18"/>
    <mergeCell ref="NQT18:NQV18"/>
    <mergeCell ref="NQW18:NQX18"/>
    <mergeCell ref="NQZ18:NRB18"/>
    <mergeCell ref="NRF18:NRH18"/>
    <mergeCell ref="NRI18:NRK18"/>
    <mergeCell ref="NRL18:NRM18"/>
    <mergeCell ref="NPV18:NPX18"/>
    <mergeCell ref="NQB18:NQD18"/>
    <mergeCell ref="NQE18:NQG18"/>
    <mergeCell ref="NQH18:NQI18"/>
    <mergeCell ref="NQK18:NQM18"/>
    <mergeCell ref="NQQ18:NQS18"/>
    <mergeCell ref="NZK18:NZM18"/>
    <mergeCell ref="NZN18:NZO18"/>
    <mergeCell ref="NZQ18:NZS18"/>
    <mergeCell ref="NZW18:NZY18"/>
    <mergeCell ref="NZZ18:OAB18"/>
    <mergeCell ref="OAC18:OAD18"/>
    <mergeCell ref="NYM18:NYO18"/>
    <mergeCell ref="NYS18:NYU18"/>
    <mergeCell ref="NYV18:NYX18"/>
    <mergeCell ref="NYY18:NYZ18"/>
    <mergeCell ref="NZB18:NZD18"/>
    <mergeCell ref="NZH18:NZJ18"/>
    <mergeCell ref="NXR18:NXT18"/>
    <mergeCell ref="NXU18:NXV18"/>
    <mergeCell ref="NXX18:NXZ18"/>
    <mergeCell ref="NYD18:NYF18"/>
    <mergeCell ref="NYG18:NYI18"/>
    <mergeCell ref="NYJ18:NYK18"/>
    <mergeCell ref="NWT18:NWV18"/>
    <mergeCell ref="NWZ18:NXB18"/>
    <mergeCell ref="NXC18:NXE18"/>
    <mergeCell ref="NXF18:NXG18"/>
    <mergeCell ref="NXI18:NXK18"/>
    <mergeCell ref="NXO18:NXQ18"/>
    <mergeCell ref="NVY18:NWA18"/>
    <mergeCell ref="NWB18:NWC18"/>
    <mergeCell ref="NWE18:NWG18"/>
    <mergeCell ref="NWK18:NWM18"/>
    <mergeCell ref="NWN18:NWP18"/>
    <mergeCell ref="NWQ18:NWR18"/>
    <mergeCell ref="NVA18:NVC18"/>
    <mergeCell ref="NVG18:NVI18"/>
    <mergeCell ref="NVJ18:NVL18"/>
    <mergeCell ref="NVM18:NVN18"/>
    <mergeCell ref="NVP18:NVR18"/>
    <mergeCell ref="NVV18:NVX18"/>
    <mergeCell ref="OEP18:OER18"/>
    <mergeCell ref="OES18:OET18"/>
    <mergeCell ref="OEV18:OEX18"/>
    <mergeCell ref="OFB18:OFD18"/>
    <mergeCell ref="OFE18:OFG18"/>
    <mergeCell ref="OFH18:OFI18"/>
    <mergeCell ref="ODR18:ODT18"/>
    <mergeCell ref="ODX18:ODZ18"/>
    <mergeCell ref="OEA18:OEC18"/>
    <mergeCell ref="OED18:OEE18"/>
    <mergeCell ref="OEG18:OEI18"/>
    <mergeCell ref="OEM18:OEO18"/>
    <mergeCell ref="OCW18:OCY18"/>
    <mergeCell ref="OCZ18:ODA18"/>
    <mergeCell ref="ODC18:ODE18"/>
    <mergeCell ref="ODI18:ODK18"/>
    <mergeCell ref="ODL18:ODN18"/>
    <mergeCell ref="ODO18:ODP18"/>
    <mergeCell ref="OBY18:OCA18"/>
    <mergeCell ref="OCE18:OCG18"/>
    <mergeCell ref="OCH18:OCJ18"/>
    <mergeCell ref="OCK18:OCL18"/>
    <mergeCell ref="OCN18:OCP18"/>
    <mergeCell ref="OCT18:OCV18"/>
    <mergeCell ref="OBD18:OBF18"/>
    <mergeCell ref="OBG18:OBH18"/>
    <mergeCell ref="OBJ18:OBL18"/>
    <mergeCell ref="OBP18:OBR18"/>
    <mergeCell ref="OBS18:OBU18"/>
    <mergeCell ref="OBV18:OBW18"/>
    <mergeCell ref="OAF18:OAH18"/>
    <mergeCell ref="OAL18:OAN18"/>
    <mergeCell ref="OAO18:OAQ18"/>
    <mergeCell ref="OAR18:OAS18"/>
    <mergeCell ref="OAU18:OAW18"/>
    <mergeCell ref="OBA18:OBC18"/>
    <mergeCell ref="OJU18:OJW18"/>
    <mergeCell ref="OJX18:OJY18"/>
    <mergeCell ref="OKA18:OKC18"/>
    <mergeCell ref="OKG18:OKI18"/>
    <mergeCell ref="OKJ18:OKL18"/>
    <mergeCell ref="OKM18:OKN18"/>
    <mergeCell ref="OIW18:OIY18"/>
    <mergeCell ref="OJC18:OJE18"/>
    <mergeCell ref="OJF18:OJH18"/>
    <mergeCell ref="OJI18:OJJ18"/>
    <mergeCell ref="OJL18:OJN18"/>
    <mergeCell ref="OJR18:OJT18"/>
    <mergeCell ref="OIB18:OID18"/>
    <mergeCell ref="OIE18:OIF18"/>
    <mergeCell ref="OIH18:OIJ18"/>
    <mergeCell ref="OIN18:OIP18"/>
    <mergeCell ref="OIQ18:OIS18"/>
    <mergeCell ref="OIT18:OIU18"/>
    <mergeCell ref="OHD18:OHF18"/>
    <mergeCell ref="OHJ18:OHL18"/>
    <mergeCell ref="OHM18:OHO18"/>
    <mergeCell ref="OHP18:OHQ18"/>
    <mergeCell ref="OHS18:OHU18"/>
    <mergeCell ref="OHY18:OIA18"/>
    <mergeCell ref="OGI18:OGK18"/>
    <mergeCell ref="OGL18:OGM18"/>
    <mergeCell ref="OGO18:OGQ18"/>
    <mergeCell ref="OGU18:OGW18"/>
    <mergeCell ref="OGX18:OGZ18"/>
    <mergeCell ref="OHA18:OHB18"/>
    <mergeCell ref="OFK18:OFM18"/>
    <mergeCell ref="OFQ18:OFS18"/>
    <mergeCell ref="OFT18:OFV18"/>
    <mergeCell ref="OFW18:OFX18"/>
    <mergeCell ref="OFZ18:OGB18"/>
    <mergeCell ref="OGF18:OGH18"/>
    <mergeCell ref="OOZ18:OPB18"/>
    <mergeCell ref="OPC18:OPD18"/>
    <mergeCell ref="OPF18:OPH18"/>
    <mergeCell ref="OPL18:OPN18"/>
    <mergeCell ref="OPO18:OPQ18"/>
    <mergeCell ref="OPR18:OPS18"/>
    <mergeCell ref="OOB18:OOD18"/>
    <mergeCell ref="OOH18:OOJ18"/>
    <mergeCell ref="OOK18:OOM18"/>
    <mergeCell ref="OON18:OOO18"/>
    <mergeCell ref="OOQ18:OOS18"/>
    <mergeCell ref="OOW18:OOY18"/>
    <mergeCell ref="ONG18:ONI18"/>
    <mergeCell ref="ONJ18:ONK18"/>
    <mergeCell ref="ONM18:ONO18"/>
    <mergeCell ref="ONS18:ONU18"/>
    <mergeCell ref="ONV18:ONX18"/>
    <mergeCell ref="ONY18:ONZ18"/>
    <mergeCell ref="OMI18:OMK18"/>
    <mergeCell ref="OMO18:OMQ18"/>
    <mergeCell ref="OMR18:OMT18"/>
    <mergeCell ref="OMU18:OMV18"/>
    <mergeCell ref="OMX18:OMZ18"/>
    <mergeCell ref="OND18:ONF18"/>
    <mergeCell ref="OLN18:OLP18"/>
    <mergeCell ref="OLQ18:OLR18"/>
    <mergeCell ref="OLT18:OLV18"/>
    <mergeCell ref="OLZ18:OMB18"/>
    <mergeCell ref="OMC18:OME18"/>
    <mergeCell ref="OMF18:OMG18"/>
    <mergeCell ref="OKP18:OKR18"/>
    <mergeCell ref="OKV18:OKX18"/>
    <mergeCell ref="OKY18:OLA18"/>
    <mergeCell ref="OLB18:OLC18"/>
    <mergeCell ref="OLE18:OLG18"/>
    <mergeCell ref="OLK18:OLM18"/>
    <mergeCell ref="OUE18:OUG18"/>
    <mergeCell ref="OUH18:OUI18"/>
    <mergeCell ref="OUK18:OUM18"/>
    <mergeCell ref="OUQ18:OUS18"/>
    <mergeCell ref="OUT18:OUV18"/>
    <mergeCell ref="OUW18:OUX18"/>
    <mergeCell ref="OTG18:OTI18"/>
    <mergeCell ref="OTM18:OTO18"/>
    <mergeCell ref="OTP18:OTR18"/>
    <mergeCell ref="OTS18:OTT18"/>
    <mergeCell ref="OTV18:OTX18"/>
    <mergeCell ref="OUB18:OUD18"/>
    <mergeCell ref="OSL18:OSN18"/>
    <mergeCell ref="OSO18:OSP18"/>
    <mergeCell ref="OSR18:OST18"/>
    <mergeCell ref="OSX18:OSZ18"/>
    <mergeCell ref="OTA18:OTC18"/>
    <mergeCell ref="OTD18:OTE18"/>
    <mergeCell ref="ORN18:ORP18"/>
    <mergeCell ref="ORT18:ORV18"/>
    <mergeCell ref="ORW18:ORY18"/>
    <mergeCell ref="ORZ18:OSA18"/>
    <mergeCell ref="OSC18:OSE18"/>
    <mergeCell ref="OSI18:OSK18"/>
    <mergeCell ref="OQS18:OQU18"/>
    <mergeCell ref="OQV18:OQW18"/>
    <mergeCell ref="OQY18:ORA18"/>
    <mergeCell ref="ORE18:ORG18"/>
    <mergeCell ref="ORH18:ORJ18"/>
    <mergeCell ref="ORK18:ORL18"/>
    <mergeCell ref="OPU18:OPW18"/>
    <mergeCell ref="OQA18:OQC18"/>
    <mergeCell ref="OQD18:OQF18"/>
    <mergeCell ref="OQG18:OQH18"/>
    <mergeCell ref="OQJ18:OQL18"/>
    <mergeCell ref="OQP18:OQR18"/>
    <mergeCell ref="OZJ18:OZL18"/>
    <mergeCell ref="OZM18:OZN18"/>
    <mergeCell ref="OZP18:OZR18"/>
    <mergeCell ref="OZV18:OZX18"/>
    <mergeCell ref="OZY18:PAA18"/>
    <mergeCell ref="PAB18:PAC18"/>
    <mergeCell ref="OYL18:OYN18"/>
    <mergeCell ref="OYR18:OYT18"/>
    <mergeCell ref="OYU18:OYW18"/>
    <mergeCell ref="OYX18:OYY18"/>
    <mergeCell ref="OZA18:OZC18"/>
    <mergeCell ref="OZG18:OZI18"/>
    <mergeCell ref="OXQ18:OXS18"/>
    <mergeCell ref="OXT18:OXU18"/>
    <mergeCell ref="OXW18:OXY18"/>
    <mergeCell ref="OYC18:OYE18"/>
    <mergeCell ref="OYF18:OYH18"/>
    <mergeCell ref="OYI18:OYJ18"/>
    <mergeCell ref="OWS18:OWU18"/>
    <mergeCell ref="OWY18:OXA18"/>
    <mergeCell ref="OXB18:OXD18"/>
    <mergeCell ref="OXE18:OXF18"/>
    <mergeCell ref="OXH18:OXJ18"/>
    <mergeCell ref="OXN18:OXP18"/>
    <mergeCell ref="OVX18:OVZ18"/>
    <mergeCell ref="OWA18:OWB18"/>
    <mergeCell ref="OWD18:OWF18"/>
    <mergeCell ref="OWJ18:OWL18"/>
    <mergeCell ref="OWM18:OWO18"/>
    <mergeCell ref="OWP18:OWQ18"/>
    <mergeCell ref="OUZ18:OVB18"/>
    <mergeCell ref="OVF18:OVH18"/>
    <mergeCell ref="OVI18:OVK18"/>
    <mergeCell ref="OVL18:OVM18"/>
    <mergeCell ref="OVO18:OVQ18"/>
    <mergeCell ref="OVU18:OVW18"/>
    <mergeCell ref="PEO18:PEQ18"/>
    <mergeCell ref="PER18:PES18"/>
    <mergeCell ref="PEU18:PEW18"/>
    <mergeCell ref="PFA18:PFC18"/>
    <mergeCell ref="PFD18:PFF18"/>
    <mergeCell ref="PFG18:PFH18"/>
    <mergeCell ref="PDQ18:PDS18"/>
    <mergeCell ref="PDW18:PDY18"/>
    <mergeCell ref="PDZ18:PEB18"/>
    <mergeCell ref="PEC18:PED18"/>
    <mergeCell ref="PEF18:PEH18"/>
    <mergeCell ref="PEL18:PEN18"/>
    <mergeCell ref="PCV18:PCX18"/>
    <mergeCell ref="PCY18:PCZ18"/>
    <mergeCell ref="PDB18:PDD18"/>
    <mergeCell ref="PDH18:PDJ18"/>
    <mergeCell ref="PDK18:PDM18"/>
    <mergeCell ref="PDN18:PDO18"/>
    <mergeCell ref="PBX18:PBZ18"/>
    <mergeCell ref="PCD18:PCF18"/>
    <mergeCell ref="PCG18:PCI18"/>
    <mergeCell ref="PCJ18:PCK18"/>
    <mergeCell ref="PCM18:PCO18"/>
    <mergeCell ref="PCS18:PCU18"/>
    <mergeCell ref="PBC18:PBE18"/>
    <mergeCell ref="PBF18:PBG18"/>
    <mergeCell ref="PBI18:PBK18"/>
    <mergeCell ref="PBO18:PBQ18"/>
    <mergeCell ref="PBR18:PBT18"/>
    <mergeCell ref="PBU18:PBV18"/>
    <mergeCell ref="PAE18:PAG18"/>
    <mergeCell ref="PAK18:PAM18"/>
    <mergeCell ref="PAN18:PAP18"/>
    <mergeCell ref="PAQ18:PAR18"/>
    <mergeCell ref="PAT18:PAV18"/>
    <mergeCell ref="PAZ18:PBB18"/>
    <mergeCell ref="PJT18:PJV18"/>
    <mergeCell ref="PJW18:PJX18"/>
    <mergeCell ref="PJZ18:PKB18"/>
    <mergeCell ref="PKF18:PKH18"/>
    <mergeCell ref="PKI18:PKK18"/>
    <mergeCell ref="PKL18:PKM18"/>
    <mergeCell ref="PIV18:PIX18"/>
    <mergeCell ref="PJB18:PJD18"/>
    <mergeCell ref="PJE18:PJG18"/>
    <mergeCell ref="PJH18:PJI18"/>
    <mergeCell ref="PJK18:PJM18"/>
    <mergeCell ref="PJQ18:PJS18"/>
    <mergeCell ref="PIA18:PIC18"/>
    <mergeCell ref="PID18:PIE18"/>
    <mergeCell ref="PIG18:PII18"/>
    <mergeCell ref="PIM18:PIO18"/>
    <mergeCell ref="PIP18:PIR18"/>
    <mergeCell ref="PIS18:PIT18"/>
    <mergeCell ref="PHC18:PHE18"/>
    <mergeCell ref="PHI18:PHK18"/>
    <mergeCell ref="PHL18:PHN18"/>
    <mergeCell ref="PHO18:PHP18"/>
    <mergeCell ref="PHR18:PHT18"/>
    <mergeCell ref="PHX18:PHZ18"/>
    <mergeCell ref="PGH18:PGJ18"/>
    <mergeCell ref="PGK18:PGL18"/>
    <mergeCell ref="PGN18:PGP18"/>
    <mergeCell ref="PGT18:PGV18"/>
    <mergeCell ref="PGW18:PGY18"/>
    <mergeCell ref="PGZ18:PHA18"/>
    <mergeCell ref="PFJ18:PFL18"/>
    <mergeCell ref="PFP18:PFR18"/>
    <mergeCell ref="PFS18:PFU18"/>
    <mergeCell ref="PFV18:PFW18"/>
    <mergeCell ref="PFY18:PGA18"/>
    <mergeCell ref="PGE18:PGG18"/>
    <mergeCell ref="POY18:PPA18"/>
    <mergeCell ref="PPB18:PPC18"/>
    <mergeCell ref="PPE18:PPG18"/>
    <mergeCell ref="PPK18:PPM18"/>
    <mergeCell ref="PPN18:PPP18"/>
    <mergeCell ref="PPQ18:PPR18"/>
    <mergeCell ref="POA18:POC18"/>
    <mergeCell ref="POG18:POI18"/>
    <mergeCell ref="POJ18:POL18"/>
    <mergeCell ref="POM18:PON18"/>
    <mergeCell ref="POP18:POR18"/>
    <mergeCell ref="POV18:POX18"/>
    <mergeCell ref="PNF18:PNH18"/>
    <mergeCell ref="PNI18:PNJ18"/>
    <mergeCell ref="PNL18:PNN18"/>
    <mergeCell ref="PNR18:PNT18"/>
    <mergeCell ref="PNU18:PNW18"/>
    <mergeCell ref="PNX18:PNY18"/>
    <mergeCell ref="PMH18:PMJ18"/>
    <mergeCell ref="PMN18:PMP18"/>
    <mergeCell ref="PMQ18:PMS18"/>
    <mergeCell ref="PMT18:PMU18"/>
    <mergeCell ref="PMW18:PMY18"/>
    <mergeCell ref="PNC18:PNE18"/>
    <mergeCell ref="PLM18:PLO18"/>
    <mergeCell ref="PLP18:PLQ18"/>
    <mergeCell ref="PLS18:PLU18"/>
    <mergeCell ref="PLY18:PMA18"/>
    <mergeCell ref="PMB18:PMD18"/>
    <mergeCell ref="PME18:PMF18"/>
    <mergeCell ref="PKO18:PKQ18"/>
    <mergeCell ref="PKU18:PKW18"/>
    <mergeCell ref="PKX18:PKZ18"/>
    <mergeCell ref="PLA18:PLB18"/>
    <mergeCell ref="PLD18:PLF18"/>
    <mergeCell ref="PLJ18:PLL18"/>
    <mergeCell ref="PUD18:PUF18"/>
    <mergeCell ref="PUG18:PUH18"/>
    <mergeCell ref="PUJ18:PUL18"/>
    <mergeCell ref="PUP18:PUR18"/>
    <mergeCell ref="PUS18:PUU18"/>
    <mergeCell ref="PUV18:PUW18"/>
    <mergeCell ref="PTF18:PTH18"/>
    <mergeCell ref="PTL18:PTN18"/>
    <mergeCell ref="PTO18:PTQ18"/>
    <mergeCell ref="PTR18:PTS18"/>
    <mergeCell ref="PTU18:PTW18"/>
    <mergeCell ref="PUA18:PUC18"/>
    <mergeCell ref="PSK18:PSM18"/>
    <mergeCell ref="PSN18:PSO18"/>
    <mergeCell ref="PSQ18:PSS18"/>
    <mergeCell ref="PSW18:PSY18"/>
    <mergeCell ref="PSZ18:PTB18"/>
    <mergeCell ref="PTC18:PTD18"/>
    <mergeCell ref="PRM18:PRO18"/>
    <mergeCell ref="PRS18:PRU18"/>
    <mergeCell ref="PRV18:PRX18"/>
    <mergeCell ref="PRY18:PRZ18"/>
    <mergeCell ref="PSB18:PSD18"/>
    <mergeCell ref="PSH18:PSJ18"/>
    <mergeCell ref="PQR18:PQT18"/>
    <mergeCell ref="PQU18:PQV18"/>
    <mergeCell ref="PQX18:PQZ18"/>
    <mergeCell ref="PRD18:PRF18"/>
    <mergeCell ref="PRG18:PRI18"/>
    <mergeCell ref="PRJ18:PRK18"/>
    <mergeCell ref="PPT18:PPV18"/>
    <mergeCell ref="PPZ18:PQB18"/>
    <mergeCell ref="PQC18:PQE18"/>
    <mergeCell ref="PQF18:PQG18"/>
    <mergeCell ref="PQI18:PQK18"/>
    <mergeCell ref="PQO18:PQQ18"/>
    <mergeCell ref="PZI18:PZK18"/>
    <mergeCell ref="PZL18:PZM18"/>
    <mergeCell ref="PZO18:PZQ18"/>
    <mergeCell ref="PZU18:PZW18"/>
    <mergeCell ref="PZX18:PZZ18"/>
    <mergeCell ref="QAA18:QAB18"/>
    <mergeCell ref="PYK18:PYM18"/>
    <mergeCell ref="PYQ18:PYS18"/>
    <mergeCell ref="PYT18:PYV18"/>
    <mergeCell ref="PYW18:PYX18"/>
    <mergeCell ref="PYZ18:PZB18"/>
    <mergeCell ref="PZF18:PZH18"/>
    <mergeCell ref="PXP18:PXR18"/>
    <mergeCell ref="PXS18:PXT18"/>
    <mergeCell ref="PXV18:PXX18"/>
    <mergeCell ref="PYB18:PYD18"/>
    <mergeCell ref="PYE18:PYG18"/>
    <mergeCell ref="PYH18:PYI18"/>
    <mergeCell ref="PWR18:PWT18"/>
    <mergeCell ref="PWX18:PWZ18"/>
    <mergeCell ref="PXA18:PXC18"/>
    <mergeCell ref="PXD18:PXE18"/>
    <mergeCell ref="PXG18:PXI18"/>
    <mergeCell ref="PXM18:PXO18"/>
    <mergeCell ref="PVW18:PVY18"/>
    <mergeCell ref="PVZ18:PWA18"/>
    <mergeCell ref="PWC18:PWE18"/>
    <mergeCell ref="PWI18:PWK18"/>
    <mergeCell ref="PWL18:PWN18"/>
    <mergeCell ref="PWO18:PWP18"/>
    <mergeCell ref="PUY18:PVA18"/>
    <mergeCell ref="PVE18:PVG18"/>
    <mergeCell ref="PVH18:PVJ18"/>
    <mergeCell ref="PVK18:PVL18"/>
    <mergeCell ref="PVN18:PVP18"/>
    <mergeCell ref="PVT18:PVV18"/>
    <mergeCell ref="QEN18:QEP18"/>
    <mergeCell ref="QEQ18:QER18"/>
    <mergeCell ref="QET18:QEV18"/>
    <mergeCell ref="QEZ18:QFB18"/>
    <mergeCell ref="QFC18:QFE18"/>
    <mergeCell ref="QFF18:QFG18"/>
    <mergeCell ref="QDP18:QDR18"/>
    <mergeCell ref="QDV18:QDX18"/>
    <mergeCell ref="QDY18:QEA18"/>
    <mergeCell ref="QEB18:QEC18"/>
    <mergeCell ref="QEE18:QEG18"/>
    <mergeCell ref="QEK18:QEM18"/>
    <mergeCell ref="QCU18:QCW18"/>
    <mergeCell ref="QCX18:QCY18"/>
    <mergeCell ref="QDA18:QDC18"/>
    <mergeCell ref="QDG18:QDI18"/>
    <mergeCell ref="QDJ18:QDL18"/>
    <mergeCell ref="QDM18:QDN18"/>
    <mergeCell ref="QBW18:QBY18"/>
    <mergeCell ref="QCC18:QCE18"/>
    <mergeCell ref="QCF18:QCH18"/>
    <mergeCell ref="QCI18:QCJ18"/>
    <mergeCell ref="QCL18:QCN18"/>
    <mergeCell ref="QCR18:QCT18"/>
    <mergeCell ref="QBB18:QBD18"/>
    <mergeCell ref="QBE18:QBF18"/>
    <mergeCell ref="QBH18:QBJ18"/>
    <mergeCell ref="QBN18:QBP18"/>
    <mergeCell ref="QBQ18:QBS18"/>
    <mergeCell ref="QBT18:QBU18"/>
    <mergeCell ref="QAD18:QAF18"/>
    <mergeCell ref="QAJ18:QAL18"/>
    <mergeCell ref="QAM18:QAO18"/>
    <mergeCell ref="QAP18:QAQ18"/>
    <mergeCell ref="QAS18:QAU18"/>
    <mergeCell ref="QAY18:QBA18"/>
    <mergeCell ref="QJS18:QJU18"/>
    <mergeCell ref="QJV18:QJW18"/>
    <mergeCell ref="QJY18:QKA18"/>
    <mergeCell ref="QKE18:QKG18"/>
    <mergeCell ref="QKH18:QKJ18"/>
    <mergeCell ref="QKK18:QKL18"/>
    <mergeCell ref="QIU18:QIW18"/>
    <mergeCell ref="QJA18:QJC18"/>
    <mergeCell ref="QJD18:QJF18"/>
    <mergeCell ref="QJG18:QJH18"/>
    <mergeCell ref="QJJ18:QJL18"/>
    <mergeCell ref="QJP18:QJR18"/>
    <mergeCell ref="QHZ18:QIB18"/>
    <mergeCell ref="QIC18:QID18"/>
    <mergeCell ref="QIF18:QIH18"/>
    <mergeCell ref="QIL18:QIN18"/>
    <mergeCell ref="QIO18:QIQ18"/>
    <mergeCell ref="QIR18:QIS18"/>
    <mergeCell ref="QHB18:QHD18"/>
    <mergeCell ref="QHH18:QHJ18"/>
    <mergeCell ref="QHK18:QHM18"/>
    <mergeCell ref="QHN18:QHO18"/>
    <mergeCell ref="QHQ18:QHS18"/>
    <mergeCell ref="QHW18:QHY18"/>
    <mergeCell ref="QGG18:QGI18"/>
    <mergeCell ref="QGJ18:QGK18"/>
    <mergeCell ref="QGM18:QGO18"/>
    <mergeCell ref="QGS18:QGU18"/>
    <mergeCell ref="QGV18:QGX18"/>
    <mergeCell ref="QGY18:QGZ18"/>
    <mergeCell ref="QFI18:QFK18"/>
    <mergeCell ref="QFO18:QFQ18"/>
    <mergeCell ref="QFR18:QFT18"/>
    <mergeCell ref="QFU18:QFV18"/>
    <mergeCell ref="QFX18:QFZ18"/>
    <mergeCell ref="QGD18:QGF18"/>
    <mergeCell ref="QOX18:QOZ18"/>
    <mergeCell ref="QPA18:QPB18"/>
    <mergeCell ref="QPD18:QPF18"/>
    <mergeCell ref="QPJ18:QPL18"/>
    <mergeCell ref="QPM18:QPO18"/>
    <mergeCell ref="QPP18:QPQ18"/>
    <mergeCell ref="QNZ18:QOB18"/>
    <mergeCell ref="QOF18:QOH18"/>
    <mergeCell ref="QOI18:QOK18"/>
    <mergeCell ref="QOL18:QOM18"/>
    <mergeCell ref="QOO18:QOQ18"/>
    <mergeCell ref="QOU18:QOW18"/>
    <mergeCell ref="QNE18:QNG18"/>
    <mergeCell ref="QNH18:QNI18"/>
    <mergeCell ref="QNK18:QNM18"/>
    <mergeCell ref="QNQ18:QNS18"/>
    <mergeCell ref="QNT18:QNV18"/>
    <mergeCell ref="QNW18:QNX18"/>
    <mergeCell ref="QMG18:QMI18"/>
    <mergeCell ref="QMM18:QMO18"/>
    <mergeCell ref="QMP18:QMR18"/>
    <mergeCell ref="QMS18:QMT18"/>
    <mergeCell ref="QMV18:QMX18"/>
    <mergeCell ref="QNB18:QND18"/>
    <mergeCell ref="QLL18:QLN18"/>
    <mergeCell ref="QLO18:QLP18"/>
    <mergeCell ref="QLR18:QLT18"/>
    <mergeCell ref="QLX18:QLZ18"/>
    <mergeCell ref="QMA18:QMC18"/>
    <mergeCell ref="QMD18:QME18"/>
    <mergeCell ref="QKN18:QKP18"/>
    <mergeCell ref="QKT18:QKV18"/>
    <mergeCell ref="QKW18:QKY18"/>
    <mergeCell ref="QKZ18:QLA18"/>
    <mergeCell ref="QLC18:QLE18"/>
    <mergeCell ref="QLI18:QLK18"/>
    <mergeCell ref="QUC18:QUE18"/>
    <mergeCell ref="QUF18:QUG18"/>
    <mergeCell ref="QUI18:QUK18"/>
    <mergeCell ref="QUO18:QUQ18"/>
    <mergeCell ref="QUR18:QUT18"/>
    <mergeCell ref="QUU18:QUV18"/>
    <mergeCell ref="QTE18:QTG18"/>
    <mergeCell ref="QTK18:QTM18"/>
    <mergeCell ref="QTN18:QTP18"/>
    <mergeCell ref="QTQ18:QTR18"/>
    <mergeCell ref="QTT18:QTV18"/>
    <mergeCell ref="QTZ18:QUB18"/>
    <mergeCell ref="QSJ18:QSL18"/>
    <mergeCell ref="QSM18:QSN18"/>
    <mergeCell ref="QSP18:QSR18"/>
    <mergeCell ref="QSV18:QSX18"/>
    <mergeCell ref="QSY18:QTA18"/>
    <mergeCell ref="QTB18:QTC18"/>
    <mergeCell ref="QRL18:QRN18"/>
    <mergeCell ref="QRR18:QRT18"/>
    <mergeCell ref="QRU18:QRW18"/>
    <mergeCell ref="QRX18:QRY18"/>
    <mergeCell ref="QSA18:QSC18"/>
    <mergeCell ref="QSG18:QSI18"/>
    <mergeCell ref="QQQ18:QQS18"/>
    <mergeCell ref="QQT18:QQU18"/>
    <mergeCell ref="QQW18:QQY18"/>
    <mergeCell ref="QRC18:QRE18"/>
    <mergeCell ref="QRF18:QRH18"/>
    <mergeCell ref="QRI18:QRJ18"/>
    <mergeCell ref="QPS18:QPU18"/>
    <mergeCell ref="QPY18:QQA18"/>
    <mergeCell ref="QQB18:QQD18"/>
    <mergeCell ref="QQE18:QQF18"/>
    <mergeCell ref="QQH18:QQJ18"/>
    <mergeCell ref="QQN18:QQP18"/>
    <mergeCell ref="QZH18:QZJ18"/>
    <mergeCell ref="QZK18:QZL18"/>
    <mergeCell ref="QZN18:QZP18"/>
    <mergeCell ref="QZT18:QZV18"/>
    <mergeCell ref="QZW18:QZY18"/>
    <mergeCell ref="QZZ18:RAA18"/>
    <mergeCell ref="QYJ18:QYL18"/>
    <mergeCell ref="QYP18:QYR18"/>
    <mergeCell ref="QYS18:QYU18"/>
    <mergeCell ref="QYV18:QYW18"/>
    <mergeCell ref="QYY18:QZA18"/>
    <mergeCell ref="QZE18:QZG18"/>
    <mergeCell ref="QXO18:QXQ18"/>
    <mergeCell ref="QXR18:QXS18"/>
    <mergeCell ref="QXU18:QXW18"/>
    <mergeCell ref="QYA18:QYC18"/>
    <mergeCell ref="QYD18:QYF18"/>
    <mergeCell ref="QYG18:QYH18"/>
    <mergeCell ref="QWQ18:QWS18"/>
    <mergeCell ref="QWW18:QWY18"/>
    <mergeCell ref="QWZ18:QXB18"/>
    <mergeCell ref="QXC18:QXD18"/>
    <mergeCell ref="QXF18:QXH18"/>
    <mergeCell ref="QXL18:QXN18"/>
    <mergeCell ref="QVV18:QVX18"/>
    <mergeCell ref="QVY18:QVZ18"/>
    <mergeCell ref="QWB18:QWD18"/>
    <mergeCell ref="QWH18:QWJ18"/>
    <mergeCell ref="QWK18:QWM18"/>
    <mergeCell ref="QWN18:QWO18"/>
    <mergeCell ref="QUX18:QUZ18"/>
    <mergeCell ref="QVD18:QVF18"/>
    <mergeCell ref="QVG18:QVI18"/>
    <mergeCell ref="QVJ18:QVK18"/>
    <mergeCell ref="QVM18:QVO18"/>
    <mergeCell ref="QVS18:QVU18"/>
    <mergeCell ref="REM18:REO18"/>
    <mergeCell ref="REP18:REQ18"/>
    <mergeCell ref="RES18:REU18"/>
    <mergeCell ref="REY18:RFA18"/>
    <mergeCell ref="RFB18:RFD18"/>
    <mergeCell ref="RFE18:RFF18"/>
    <mergeCell ref="RDO18:RDQ18"/>
    <mergeCell ref="RDU18:RDW18"/>
    <mergeCell ref="RDX18:RDZ18"/>
    <mergeCell ref="REA18:REB18"/>
    <mergeCell ref="RED18:REF18"/>
    <mergeCell ref="REJ18:REL18"/>
    <mergeCell ref="RCT18:RCV18"/>
    <mergeCell ref="RCW18:RCX18"/>
    <mergeCell ref="RCZ18:RDB18"/>
    <mergeCell ref="RDF18:RDH18"/>
    <mergeCell ref="RDI18:RDK18"/>
    <mergeCell ref="RDL18:RDM18"/>
    <mergeCell ref="RBV18:RBX18"/>
    <mergeCell ref="RCB18:RCD18"/>
    <mergeCell ref="RCE18:RCG18"/>
    <mergeCell ref="RCH18:RCI18"/>
    <mergeCell ref="RCK18:RCM18"/>
    <mergeCell ref="RCQ18:RCS18"/>
    <mergeCell ref="RBA18:RBC18"/>
    <mergeCell ref="RBD18:RBE18"/>
    <mergeCell ref="RBG18:RBI18"/>
    <mergeCell ref="RBM18:RBO18"/>
    <mergeCell ref="RBP18:RBR18"/>
    <mergeCell ref="RBS18:RBT18"/>
    <mergeCell ref="RAC18:RAE18"/>
    <mergeCell ref="RAI18:RAK18"/>
    <mergeCell ref="RAL18:RAN18"/>
    <mergeCell ref="RAO18:RAP18"/>
    <mergeCell ref="RAR18:RAT18"/>
    <mergeCell ref="RAX18:RAZ18"/>
    <mergeCell ref="RJR18:RJT18"/>
    <mergeCell ref="RJU18:RJV18"/>
    <mergeCell ref="RJX18:RJZ18"/>
    <mergeCell ref="RKD18:RKF18"/>
    <mergeCell ref="RKG18:RKI18"/>
    <mergeCell ref="RKJ18:RKK18"/>
    <mergeCell ref="RIT18:RIV18"/>
    <mergeCell ref="RIZ18:RJB18"/>
    <mergeCell ref="RJC18:RJE18"/>
    <mergeCell ref="RJF18:RJG18"/>
    <mergeCell ref="RJI18:RJK18"/>
    <mergeCell ref="RJO18:RJQ18"/>
    <mergeCell ref="RHY18:RIA18"/>
    <mergeCell ref="RIB18:RIC18"/>
    <mergeCell ref="RIE18:RIG18"/>
    <mergeCell ref="RIK18:RIM18"/>
    <mergeCell ref="RIN18:RIP18"/>
    <mergeCell ref="RIQ18:RIR18"/>
    <mergeCell ref="RHA18:RHC18"/>
    <mergeCell ref="RHG18:RHI18"/>
    <mergeCell ref="RHJ18:RHL18"/>
    <mergeCell ref="RHM18:RHN18"/>
    <mergeCell ref="RHP18:RHR18"/>
    <mergeCell ref="RHV18:RHX18"/>
    <mergeCell ref="RGF18:RGH18"/>
    <mergeCell ref="RGI18:RGJ18"/>
    <mergeCell ref="RGL18:RGN18"/>
    <mergeCell ref="RGR18:RGT18"/>
    <mergeCell ref="RGU18:RGW18"/>
    <mergeCell ref="RGX18:RGY18"/>
    <mergeCell ref="RFH18:RFJ18"/>
    <mergeCell ref="RFN18:RFP18"/>
    <mergeCell ref="RFQ18:RFS18"/>
    <mergeCell ref="RFT18:RFU18"/>
    <mergeCell ref="RFW18:RFY18"/>
    <mergeCell ref="RGC18:RGE18"/>
    <mergeCell ref="ROW18:ROY18"/>
    <mergeCell ref="ROZ18:RPA18"/>
    <mergeCell ref="RPC18:RPE18"/>
    <mergeCell ref="RPI18:RPK18"/>
    <mergeCell ref="RPL18:RPN18"/>
    <mergeCell ref="RPO18:RPP18"/>
    <mergeCell ref="RNY18:ROA18"/>
    <mergeCell ref="ROE18:ROG18"/>
    <mergeCell ref="ROH18:ROJ18"/>
    <mergeCell ref="ROK18:ROL18"/>
    <mergeCell ref="RON18:ROP18"/>
    <mergeCell ref="ROT18:ROV18"/>
    <mergeCell ref="RND18:RNF18"/>
    <mergeCell ref="RNG18:RNH18"/>
    <mergeCell ref="RNJ18:RNL18"/>
    <mergeCell ref="RNP18:RNR18"/>
    <mergeCell ref="RNS18:RNU18"/>
    <mergeCell ref="RNV18:RNW18"/>
    <mergeCell ref="RMF18:RMH18"/>
    <mergeCell ref="RML18:RMN18"/>
    <mergeCell ref="RMO18:RMQ18"/>
    <mergeCell ref="RMR18:RMS18"/>
    <mergeCell ref="RMU18:RMW18"/>
    <mergeCell ref="RNA18:RNC18"/>
    <mergeCell ref="RLK18:RLM18"/>
    <mergeCell ref="RLN18:RLO18"/>
    <mergeCell ref="RLQ18:RLS18"/>
    <mergeCell ref="RLW18:RLY18"/>
    <mergeCell ref="RLZ18:RMB18"/>
    <mergeCell ref="RMC18:RMD18"/>
    <mergeCell ref="RKM18:RKO18"/>
    <mergeCell ref="RKS18:RKU18"/>
    <mergeCell ref="RKV18:RKX18"/>
    <mergeCell ref="RKY18:RKZ18"/>
    <mergeCell ref="RLB18:RLD18"/>
    <mergeCell ref="RLH18:RLJ18"/>
    <mergeCell ref="RUB18:RUD18"/>
    <mergeCell ref="RUE18:RUF18"/>
    <mergeCell ref="RUH18:RUJ18"/>
    <mergeCell ref="RUN18:RUP18"/>
    <mergeCell ref="RUQ18:RUS18"/>
    <mergeCell ref="RUT18:RUU18"/>
    <mergeCell ref="RTD18:RTF18"/>
    <mergeCell ref="RTJ18:RTL18"/>
    <mergeCell ref="RTM18:RTO18"/>
    <mergeCell ref="RTP18:RTQ18"/>
    <mergeCell ref="RTS18:RTU18"/>
    <mergeCell ref="RTY18:RUA18"/>
    <mergeCell ref="RSI18:RSK18"/>
    <mergeCell ref="RSL18:RSM18"/>
    <mergeCell ref="RSO18:RSQ18"/>
    <mergeCell ref="RSU18:RSW18"/>
    <mergeCell ref="RSX18:RSZ18"/>
    <mergeCell ref="RTA18:RTB18"/>
    <mergeCell ref="RRK18:RRM18"/>
    <mergeCell ref="RRQ18:RRS18"/>
    <mergeCell ref="RRT18:RRV18"/>
    <mergeCell ref="RRW18:RRX18"/>
    <mergeCell ref="RRZ18:RSB18"/>
    <mergeCell ref="RSF18:RSH18"/>
    <mergeCell ref="RQP18:RQR18"/>
    <mergeCell ref="RQS18:RQT18"/>
    <mergeCell ref="RQV18:RQX18"/>
    <mergeCell ref="RRB18:RRD18"/>
    <mergeCell ref="RRE18:RRG18"/>
    <mergeCell ref="RRH18:RRI18"/>
    <mergeCell ref="RPR18:RPT18"/>
    <mergeCell ref="RPX18:RPZ18"/>
    <mergeCell ref="RQA18:RQC18"/>
    <mergeCell ref="RQD18:RQE18"/>
    <mergeCell ref="RQG18:RQI18"/>
    <mergeCell ref="RQM18:RQO18"/>
    <mergeCell ref="RZG18:RZI18"/>
    <mergeCell ref="RZJ18:RZK18"/>
    <mergeCell ref="RZM18:RZO18"/>
    <mergeCell ref="RZS18:RZU18"/>
    <mergeCell ref="RZV18:RZX18"/>
    <mergeCell ref="RZY18:RZZ18"/>
    <mergeCell ref="RYI18:RYK18"/>
    <mergeCell ref="RYO18:RYQ18"/>
    <mergeCell ref="RYR18:RYT18"/>
    <mergeCell ref="RYU18:RYV18"/>
    <mergeCell ref="RYX18:RYZ18"/>
    <mergeCell ref="RZD18:RZF18"/>
    <mergeCell ref="RXN18:RXP18"/>
    <mergeCell ref="RXQ18:RXR18"/>
    <mergeCell ref="RXT18:RXV18"/>
    <mergeCell ref="RXZ18:RYB18"/>
    <mergeCell ref="RYC18:RYE18"/>
    <mergeCell ref="RYF18:RYG18"/>
    <mergeCell ref="RWP18:RWR18"/>
    <mergeCell ref="RWV18:RWX18"/>
    <mergeCell ref="RWY18:RXA18"/>
    <mergeCell ref="RXB18:RXC18"/>
    <mergeCell ref="RXE18:RXG18"/>
    <mergeCell ref="RXK18:RXM18"/>
    <mergeCell ref="RVU18:RVW18"/>
    <mergeCell ref="RVX18:RVY18"/>
    <mergeCell ref="RWA18:RWC18"/>
    <mergeCell ref="RWG18:RWI18"/>
    <mergeCell ref="RWJ18:RWL18"/>
    <mergeCell ref="RWM18:RWN18"/>
    <mergeCell ref="RUW18:RUY18"/>
    <mergeCell ref="RVC18:RVE18"/>
    <mergeCell ref="RVF18:RVH18"/>
    <mergeCell ref="RVI18:RVJ18"/>
    <mergeCell ref="RVL18:RVN18"/>
    <mergeCell ref="RVR18:RVT18"/>
    <mergeCell ref="SEL18:SEN18"/>
    <mergeCell ref="SEO18:SEP18"/>
    <mergeCell ref="SER18:SET18"/>
    <mergeCell ref="SEX18:SEZ18"/>
    <mergeCell ref="SFA18:SFC18"/>
    <mergeCell ref="SFD18:SFE18"/>
    <mergeCell ref="SDN18:SDP18"/>
    <mergeCell ref="SDT18:SDV18"/>
    <mergeCell ref="SDW18:SDY18"/>
    <mergeCell ref="SDZ18:SEA18"/>
    <mergeCell ref="SEC18:SEE18"/>
    <mergeCell ref="SEI18:SEK18"/>
    <mergeCell ref="SCS18:SCU18"/>
    <mergeCell ref="SCV18:SCW18"/>
    <mergeCell ref="SCY18:SDA18"/>
    <mergeCell ref="SDE18:SDG18"/>
    <mergeCell ref="SDH18:SDJ18"/>
    <mergeCell ref="SDK18:SDL18"/>
    <mergeCell ref="SBU18:SBW18"/>
    <mergeCell ref="SCA18:SCC18"/>
    <mergeCell ref="SCD18:SCF18"/>
    <mergeCell ref="SCG18:SCH18"/>
    <mergeCell ref="SCJ18:SCL18"/>
    <mergeCell ref="SCP18:SCR18"/>
    <mergeCell ref="SAZ18:SBB18"/>
    <mergeCell ref="SBC18:SBD18"/>
    <mergeCell ref="SBF18:SBH18"/>
    <mergeCell ref="SBL18:SBN18"/>
    <mergeCell ref="SBO18:SBQ18"/>
    <mergeCell ref="SBR18:SBS18"/>
    <mergeCell ref="SAB18:SAD18"/>
    <mergeCell ref="SAH18:SAJ18"/>
    <mergeCell ref="SAK18:SAM18"/>
    <mergeCell ref="SAN18:SAO18"/>
    <mergeCell ref="SAQ18:SAS18"/>
    <mergeCell ref="SAW18:SAY18"/>
    <mergeCell ref="SJQ18:SJS18"/>
    <mergeCell ref="SJT18:SJU18"/>
    <mergeCell ref="SJW18:SJY18"/>
    <mergeCell ref="SKC18:SKE18"/>
    <mergeCell ref="SKF18:SKH18"/>
    <mergeCell ref="SKI18:SKJ18"/>
    <mergeCell ref="SIS18:SIU18"/>
    <mergeCell ref="SIY18:SJA18"/>
    <mergeCell ref="SJB18:SJD18"/>
    <mergeCell ref="SJE18:SJF18"/>
    <mergeCell ref="SJH18:SJJ18"/>
    <mergeCell ref="SJN18:SJP18"/>
    <mergeCell ref="SHX18:SHZ18"/>
    <mergeCell ref="SIA18:SIB18"/>
    <mergeCell ref="SID18:SIF18"/>
    <mergeCell ref="SIJ18:SIL18"/>
    <mergeCell ref="SIM18:SIO18"/>
    <mergeCell ref="SIP18:SIQ18"/>
    <mergeCell ref="SGZ18:SHB18"/>
    <mergeCell ref="SHF18:SHH18"/>
    <mergeCell ref="SHI18:SHK18"/>
    <mergeCell ref="SHL18:SHM18"/>
    <mergeCell ref="SHO18:SHQ18"/>
    <mergeCell ref="SHU18:SHW18"/>
    <mergeCell ref="SGE18:SGG18"/>
    <mergeCell ref="SGH18:SGI18"/>
    <mergeCell ref="SGK18:SGM18"/>
    <mergeCell ref="SGQ18:SGS18"/>
    <mergeCell ref="SGT18:SGV18"/>
    <mergeCell ref="SGW18:SGX18"/>
    <mergeCell ref="SFG18:SFI18"/>
    <mergeCell ref="SFM18:SFO18"/>
    <mergeCell ref="SFP18:SFR18"/>
    <mergeCell ref="SFS18:SFT18"/>
    <mergeCell ref="SFV18:SFX18"/>
    <mergeCell ref="SGB18:SGD18"/>
    <mergeCell ref="SOV18:SOX18"/>
    <mergeCell ref="SOY18:SOZ18"/>
    <mergeCell ref="SPB18:SPD18"/>
    <mergeCell ref="SPH18:SPJ18"/>
    <mergeCell ref="SPK18:SPM18"/>
    <mergeCell ref="SPN18:SPO18"/>
    <mergeCell ref="SNX18:SNZ18"/>
    <mergeCell ref="SOD18:SOF18"/>
    <mergeCell ref="SOG18:SOI18"/>
    <mergeCell ref="SOJ18:SOK18"/>
    <mergeCell ref="SOM18:SOO18"/>
    <mergeCell ref="SOS18:SOU18"/>
    <mergeCell ref="SNC18:SNE18"/>
    <mergeCell ref="SNF18:SNG18"/>
    <mergeCell ref="SNI18:SNK18"/>
    <mergeCell ref="SNO18:SNQ18"/>
    <mergeCell ref="SNR18:SNT18"/>
    <mergeCell ref="SNU18:SNV18"/>
    <mergeCell ref="SME18:SMG18"/>
    <mergeCell ref="SMK18:SMM18"/>
    <mergeCell ref="SMN18:SMP18"/>
    <mergeCell ref="SMQ18:SMR18"/>
    <mergeCell ref="SMT18:SMV18"/>
    <mergeCell ref="SMZ18:SNB18"/>
    <mergeCell ref="SLJ18:SLL18"/>
    <mergeCell ref="SLM18:SLN18"/>
    <mergeCell ref="SLP18:SLR18"/>
    <mergeCell ref="SLV18:SLX18"/>
    <mergeCell ref="SLY18:SMA18"/>
    <mergeCell ref="SMB18:SMC18"/>
    <mergeCell ref="SKL18:SKN18"/>
    <mergeCell ref="SKR18:SKT18"/>
    <mergeCell ref="SKU18:SKW18"/>
    <mergeCell ref="SKX18:SKY18"/>
    <mergeCell ref="SLA18:SLC18"/>
    <mergeCell ref="SLG18:SLI18"/>
    <mergeCell ref="SUA18:SUC18"/>
    <mergeCell ref="SUD18:SUE18"/>
    <mergeCell ref="SUG18:SUI18"/>
    <mergeCell ref="SUM18:SUO18"/>
    <mergeCell ref="SUP18:SUR18"/>
    <mergeCell ref="SUS18:SUT18"/>
    <mergeCell ref="STC18:STE18"/>
    <mergeCell ref="STI18:STK18"/>
    <mergeCell ref="STL18:STN18"/>
    <mergeCell ref="STO18:STP18"/>
    <mergeCell ref="STR18:STT18"/>
    <mergeCell ref="STX18:STZ18"/>
    <mergeCell ref="SSH18:SSJ18"/>
    <mergeCell ref="SSK18:SSL18"/>
    <mergeCell ref="SSN18:SSP18"/>
    <mergeCell ref="SST18:SSV18"/>
    <mergeCell ref="SSW18:SSY18"/>
    <mergeCell ref="SSZ18:STA18"/>
    <mergeCell ref="SRJ18:SRL18"/>
    <mergeCell ref="SRP18:SRR18"/>
    <mergeCell ref="SRS18:SRU18"/>
    <mergeCell ref="SRV18:SRW18"/>
    <mergeCell ref="SRY18:SSA18"/>
    <mergeCell ref="SSE18:SSG18"/>
    <mergeCell ref="SQO18:SQQ18"/>
    <mergeCell ref="SQR18:SQS18"/>
    <mergeCell ref="SQU18:SQW18"/>
    <mergeCell ref="SRA18:SRC18"/>
    <mergeCell ref="SRD18:SRF18"/>
    <mergeCell ref="SRG18:SRH18"/>
    <mergeCell ref="SPQ18:SPS18"/>
    <mergeCell ref="SPW18:SPY18"/>
    <mergeCell ref="SPZ18:SQB18"/>
    <mergeCell ref="SQC18:SQD18"/>
    <mergeCell ref="SQF18:SQH18"/>
    <mergeCell ref="SQL18:SQN18"/>
    <mergeCell ref="SZF18:SZH18"/>
    <mergeCell ref="SZI18:SZJ18"/>
    <mergeCell ref="SZL18:SZN18"/>
    <mergeCell ref="SZR18:SZT18"/>
    <mergeCell ref="SZU18:SZW18"/>
    <mergeCell ref="SZX18:SZY18"/>
    <mergeCell ref="SYH18:SYJ18"/>
    <mergeCell ref="SYN18:SYP18"/>
    <mergeCell ref="SYQ18:SYS18"/>
    <mergeCell ref="SYT18:SYU18"/>
    <mergeCell ref="SYW18:SYY18"/>
    <mergeCell ref="SZC18:SZE18"/>
    <mergeCell ref="SXM18:SXO18"/>
    <mergeCell ref="SXP18:SXQ18"/>
    <mergeCell ref="SXS18:SXU18"/>
    <mergeCell ref="SXY18:SYA18"/>
    <mergeCell ref="SYB18:SYD18"/>
    <mergeCell ref="SYE18:SYF18"/>
    <mergeCell ref="SWO18:SWQ18"/>
    <mergeCell ref="SWU18:SWW18"/>
    <mergeCell ref="SWX18:SWZ18"/>
    <mergeCell ref="SXA18:SXB18"/>
    <mergeCell ref="SXD18:SXF18"/>
    <mergeCell ref="SXJ18:SXL18"/>
    <mergeCell ref="SVT18:SVV18"/>
    <mergeCell ref="SVW18:SVX18"/>
    <mergeCell ref="SVZ18:SWB18"/>
    <mergeCell ref="SWF18:SWH18"/>
    <mergeCell ref="SWI18:SWK18"/>
    <mergeCell ref="SWL18:SWM18"/>
    <mergeCell ref="SUV18:SUX18"/>
    <mergeCell ref="SVB18:SVD18"/>
    <mergeCell ref="SVE18:SVG18"/>
    <mergeCell ref="SVH18:SVI18"/>
    <mergeCell ref="SVK18:SVM18"/>
    <mergeCell ref="SVQ18:SVS18"/>
    <mergeCell ref="TEK18:TEM18"/>
    <mergeCell ref="TEN18:TEO18"/>
    <mergeCell ref="TEQ18:TES18"/>
    <mergeCell ref="TEW18:TEY18"/>
    <mergeCell ref="TEZ18:TFB18"/>
    <mergeCell ref="TFC18:TFD18"/>
    <mergeCell ref="TDM18:TDO18"/>
    <mergeCell ref="TDS18:TDU18"/>
    <mergeCell ref="TDV18:TDX18"/>
    <mergeCell ref="TDY18:TDZ18"/>
    <mergeCell ref="TEB18:TED18"/>
    <mergeCell ref="TEH18:TEJ18"/>
    <mergeCell ref="TCR18:TCT18"/>
    <mergeCell ref="TCU18:TCV18"/>
    <mergeCell ref="TCX18:TCZ18"/>
    <mergeCell ref="TDD18:TDF18"/>
    <mergeCell ref="TDG18:TDI18"/>
    <mergeCell ref="TDJ18:TDK18"/>
    <mergeCell ref="TBT18:TBV18"/>
    <mergeCell ref="TBZ18:TCB18"/>
    <mergeCell ref="TCC18:TCE18"/>
    <mergeCell ref="TCF18:TCG18"/>
    <mergeCell ref="TCI18:TCK18"/>
    <mergeCell ref="TCO18:TCQ18"/>
    <mergeCell ref="TAY18:TBA18"/>
    <mergeCell ref="TBB18:TBC18"/>
    <mergeCell ref="TBE18:TBG18"/>
    <mergeCell ref="TBK18:TBM18"/>
    <mergeCell ref="TBN18:TBP18"/>
    <mergeCell ref="TBQ18:TBR18"/>
    <mergeCell ref="TAA18:TAC18"/>
    <mergeCell ref="TAG18:TAI18"/>
    <mergeCell ref="TAJ18:TAL18"/>
    <mergeCell ref="TAM18:TAN18"/>
    <mergeCell ref="TAP18:TAR18"/>
    <mergeCell ref="TAV18:TAX18"/>
    <mergeCell ref="TJP18:TJR18"/>
    <mergeCell ref="TJS18:TJT18"/>
    <mergeCell ref="TJV18:TJX18"/>
    <mergeCell ref="TKB18:TKD18"/>
    <mergeCell ref="TKE18:TKG18"/>
    <mergeCell ref="TKH18:TKI18"/>
    <mergeCell ref="TIR18:TIT18"/>
    <mergeCell ref="TIX18:TIZ18"/>
    <mergeCell ref="TJA18:TJC18"/>
    <mergeCell ref="TJD18:TJE18"/>
    <mergeCell ref="TJG18:TJI18"/>
    <mergeCell ref="TJM18:TJO18"/>
    <mergeCell ref="THW18:THY18"/>
    <mergeCell ref="THZ18:TIA18"/>
    <mergeCell ref="TIC18:TIE18"/>
    <mergeCell ref="TII18:TIK18"/>
    <mergeCell ref="TIL18:TIN18"/>
    <mergeCell ref="TIO18:TIP18"/>
    <mergeCell ref="TGY18:THA18"/>
    <mergeCell ref="THE18:THG18"/>
    <mergeCell ref="THH18:THJ18"/>
    <mergeCell ref="THK18:THL18"/>
    <mergeCell ref="THN18:THP18"/>
    <mergeCell ref="THT18:THV18"/>
    <mergeCell ref="TGD18:TGF18"/>
    <mergeCell ref="TGG18:TGH18"/>
    <mergeCell ref="TGJ18:TGL18"/>
    <mergeCell ref="TGP18:TGR18"/>
    <mergeCell ref="TGS18:TGU18"/>
    <mergeCell ref="TGV18:TGW18"/>
    <mergeCell ref="TFF18:TFH18"/>
    <mergeCell ref="TFL18:TFN18"/>
    <mergeCell ref="TFO18:TFQ18"/>
    <mergeCell ref="TFR18:TFS18"/>
    <mergeCell ref="TFU18:TFW18"/>
    <mergeCell ref="TGA18:TGC18"/>
    <mergeCell ref="TOU18:TOW18"/>
    <mergeCell ref="TOX18:TOY18"/>
    <mergeCell ref="TPA18:TPC18"/>
    <mergeCell ref="TPG18:TPI18"/>
    <mergeCell ref="TPJ18:TPL18"/>
    <mergeCell ref="TPM18:TPN18"/>
    <mergeCell ref="TNW18:TNY18"/>
    <mergeCell ref="TOC18:TOE18"/>
    <mergeCell ref="TOF18:TOH18"/>
    <mergeCell ref="TOI18:TOJ18"/>
    <mergeCell ref="TOL18:TON18"/>
    <mergeCell ref="TOR18:TOT18"/>
    <mergeCell ref="TNB18:TND18"/>
    <mergeCell ref="TNE18:TNF18"/>
    <mergeCell ref="TNH18:TNJ18"/>
    <mergeCell ref="TNN18:TNP18"/>
    <mergeCell ref="TNQ18:TNS18"/>
    <mergeCell ref="TNT18:TNU18"/>
    <mergeCell ref="TMD18:TMF18"/>
    <mergeCell ref="TMJ18:TML18"/>
    <mergeCell ref="TMM18:TMO18"/>
    <mergeCell ref="TMP18:TMQ18"/>
    <mergeCell ref="TMS18:TMU18"/>
    <mergeCell ref="TMY18:TNA18"/>
    <mergeCell ref="TLI18:TLK18"/>
    <mergeCell ref="TLL18:TLM18"/>
    <mergeCell ref="TLO18:TLQ18"/>
    <mergeCell ref="TLU18:TLW18"/>
    <mergeCell ref="TLX18:TLZ18"/>
    <mergeCell ref="TMA18:TMB18"/>
    <mergeCell ref="TKK18:TKM18"/>
    <mergeCell ref="TKQ18:TKS18"/>
    <mergeCell ref="TKT18:TKV18"/>
    <mergeCell ref="TKW18:TKX18"/>
    <mergeCell ref="TKZ18:TLB18"/>
    <mergeCell ref="TLF18:TLH18"/>
    <mergeCell ref="TTZ18:TUB18"/>
    <mergeCell ref="TUC18:TUD18"/>
    <mergeCell ref="TUF18:TUH18"/>
    <mergeCell ref="TUL18:TUN18"/>
    <mergeCell ref="TUO18:TUQ18"/>
    <mergeCell ref="TUR18:TUS18"/>
    <mergeCell ref="TTB18:TTD18"/>
    <mergeCell ref="TTH18:TTJ18"/>
    <mergeCell ref="TTK18:TTM18"/>
    <mergeCell ref="TTN18:TTO18"/>
    <mergeCell ref="TTQ18:TTS18"/>
    <mergeCell ref="TTW18:TTY18"/>
    <mergeCell ref="TSG18:TSI18"/>
    <mergeCell ref="TSJ18:TSK18"/>
    <mergeCell ref="TSM18:TSO18"/>
    <mergeCell ref="TSS18:TSU18"/>
    <mergeCell ref="TSV18:TSX18"/>
    <mergeCell ref="TSY18:TSZ18"/>
    <mergeCell ref="TRI18:TRK18"/>
    <mergeCell ref="TRO18:TRQ18"/>
    <mergeCell ref="TRR18:TRT18"/>
    <mergeCell ref="TRU18:TRV18"/>
    <mergeCell ref="TRX18:TRZ18"/>
    <mergeCell ref="TSD18:TSF18"/>
    <mergeCell ref="TQN18:TQP18"/>
    <mergeCell ref="TQQ18:TQR18"/>
    <mergeCell ref="TQT18:TQV18"/>
    <mergeCell ref="TQZ18:TRB18"/>
    <mergeCell ref="TRC18:TRE18"/>
    <mergeCell ref="TRF18:TRG18"/>
    <mergeCell ref="TPP18:TPR18"/>
    <mergeCell ref="TPV18:TPX18"/>
    <mergeCell ref="TPY18:TQA18"/>
    <mergeCell ref="TQB18:TQC18"/>
    <mergeCell ref="TQE18:TQG18"/>
    <mergeCell ref="TQK18:TQM18"/>
    <mergeCell ref="TZE18:TZG18"/>
    <mergeCell ref="TZH18:TZI18"/>
    <mergeCell ref="TZK18:TZM18"/>
    <mergeCell ref="TZQ18:TZS18"/>
    <mergeCell ref="TZT18:TZV18"/>
    <mergeCell ref="TZW18:TZX18"/>
    <mergeCell ref="TYG18:TYI18"/>
    <mergeCell ref="TYM18:TYO18"/>
    <mergeCell ref="TYP18:TYR18"/>
    <mergeCell ref="TYS18:TYT18"/>
    <mergeCell ref="TYV18:TYX18"/>
    <mergeCell ref="TZB18:TZD18"/>
    <mergeCell ref="TXL18:TXN18"/>
    <mergeCell ref="TXO18:TXP18"/>
    <mergeCell ref="TXR18:TXT18"/>
    <mergeCell ref="TXX18:TXZ18"/>
    <mergeCell ref="TYA18:TYC18"/>
    <mergeCell ref="TYD18:TYE18"/>
    <mergeCell ref="TWN18:TWP18"/>
    <mergeCell ref="TWT18:TWV18"/>
    <mergeCell ref="TWW18:TWY18"/>
    <mergeCell ref="TWZ18:TXA18"/>
    <mergeCell ref="TXC18:TXE18"/>
    <mergeCell ref="TXI18:TXK18"/>
    <mergeCell ref="TVS18:TVU18"/>
    <mergeCell ref="TVV18:TVW18"/>
    <mergeCell ref="TVY18:TWA18"/>
    <mergeCell ref="TWE18:TWG18"/>
    <mergeCell ref="TWH18:TWJ18"/>
    <mergeCell ref="TWK18:TWL18"/>
    <mergeCell ref="TUU18:TUW18"/>
    <mergeCell ref="TVA18:TVC18"/>
    <mergeCell ref="TVD18:TVF18"/>
    <mergeCell ref="TVG18:TVH18"/>
    <mergeCell ref="TVJ18:TVL18"/>
    <mergeCell ref="TVP18:TVR18"/>
    <mergeCell ref="UEJ18:UEL18"/>
    <mergeCell ref="UEM18:UEN18"/>
    <mergeCell ref="UEP18:UER18"/>
    <mergeCell ref="UEV18:UEX18"/>
    <mergeCell ref="UEY18:UFA18"/>
    <mergeCell ref="UFB18:UFC18"/>
    <mergeCell ref="UDL18:UDN18"/>
    <mergeCell ref="UDR18:UDT18"/>
    <mergeCell ref="UDU18:UDW18"/>
    <mergeCell ref="UDX18:UDY18"/>
    <mergeCell ref="UEA18:UEC18"/>
    <mergeCell ref="UEG18:UEI18"/>
    <mergeCell ref="UCQ18:UCS18"/>
    <mergeCell ref="UCT18:UCU18"/>
    <mergeCell ref="UCW18:UCY18"/>
    <mergeCell ref="UDC18:UDE18"/>
    <mergeCell ref="UDF18:UDH18"/>
    <mergeCell ref="UDI18:UDJ18"/>
    <mergeCell ref="UBS18:UBU18"/>
    <mergeCell ref="UBY18:UCA18"/>
    <mergeCell ref="UCB18:UCD18"/>
    <mergeCell ref="UCE18:UCF18"/>
    <mergeCell ref="UCH18:UCJ18"/>
    <mergeCell ref="UCN18:UCP18"/>
    <mergeCell ref="UAX18:UAZ18"/>
    <mergeCell ref="UBA18:UBB18"/>
    <mergeCell ref="UBD18:UBF18"/>
    <mergeCell ref="UBJ18:UBL18"/>
    <mergeCell ref="UBM18:UBO18"/>
    <mergeCell ref="UBP18:UBQ18"/>
    <mergeCell ref="TZZ18:UAB18"/>
    <mergeCell ref="UAF18:UAH18"/>
    <mergeCell ref="UAI18:UAK18"/>
    <mergeCell ref="UAL18:UAM18"/>
    <mergeCell ref="UAO18:UAQ18"/>
    <mergeCell ref="UAU18:UAW18"/>
    <mergeCell ref="UJO18:UJQ18"/>
    <mergeCell ref="UJR18:UJS18"/>
    <mergeCell ref="UJU18:UJW18"/>
    <mergeCell ref="UKA18:UKC18"/>
    <mergeCell ref="UKD18:UKF18"/>
    <mergeCell ref="UKG18:UKH18"/>
    <mergeCell ref="UIQ18:UIS18"/>
    <mergeCell ref="UIW18:UIY18"/>
    <mergeCell ref="UIZ18:UJB18"/>
    <mergeCell ref="UJC18:UJD18"/>
    <mergeCell ref="UJF18:UJH18"/>
    <mergeCell ref="UJL18:UJN18"/>
    <mergeCell ref="UHV18:UHX18"/>
    <mergeCell ref="UHY18:UHZ18"/>
    <mergeCell ref="UIB18:UID18"/>
    <mergeCell ref="UIH18:UIJ18"/>
    <mergeCell ref="UIK18:UIM18"/>
    <mergeCell ref="UIN18:UIO18"/>
    <mergeCell ref="UGX18:UGZ18"/>
    <mergeCell ref="UHD18:UHF18"/>
    <mergeCell ref="UHG18:UHI18"/>
    <mergeCell ref="UHJ18:UHK18"/>
    <mergeCell ref="UHM18:UHO18"/>
    <mergeCell ref="UHS18:UHU18"/>
    <mergeCell ref="UGC18:UGE18"/>
    <mergeCell ref="UGF18:UGG18"/>
    <mergeCell ref="UGI18:UGK18"/>
    <mergeCell ref="UGO18:UGQ18"/>
    <mergeCell ref="UGR18:UGT18"/>
    <mergeCell ref="UGU18:UGV18"/>
    <mergeCell ref="UFE18:UFG18"/>
    <mergeCell ref="UFK18:UFM18"/>
    <mergeCell ref="UFN18:UFP18"/>
    <mergeCell ref="UFQ18:UFR18"/>
    <mergeCell ref="UFT18:UFV18"/>
    <mergeCell ref="UFZ18:UGB18"/>
    <mergeCell ref="UOT18:UOV18"/>
    <mergeCell ref="UOW18:UOX18"/>
    <mergeCell ref="UOZ18:UPB18"/>
    <mergeCell ref="UPF18:UPH18"/>
    <mergeCell ref="UPI18:UPK18"/>
    <mergeCell ref="UPL18:UPM18"/>
    <mergeCell ref="UNV18:UNX18"/>
    <mergeCell ref="UOB18:UOD18"/>
    <mergeCell ref="UOE18:UOG18"/>
    <mergeCell ref="UOH18:UOI18"/>
    <mergeCell ref="UOK18:UOM18"/>
    <mergeCell ref="UOQ18:UOS18"/>
    <mergeCell ref="UNA18:UNC18"/>
    <mergeCell ref="UND18:UNE18"/>
    <mergeCell ref="UNG18:UNI18"/>
    <mergeCell ref="UNM18:UNO18"/>
    <mergeCell ref="UNP18:UNR18"/>
    <mergeCell ref="UNS18:UNT18"/>
    <mergeCell ref="UMC18:UME18"/>
    <mergeCell ref="UMI18:UMK18"/>
    <mergeCell ref="UML18:UMN18"/>
    <mergeCell ref="UMO18:UMP18"/>
    <mergeCell ref="UMR18:UMT18"/>
    <mergeCell ref="UMX18:UMZ18"/>
    <mergeCell ref="ULH18:ULJ18"/>
    <mergeCell ref="ULK18:ULL18"/>
    <mergeCell ref="ULN18:ULP18"/>
    <mergeCell ref="ULT18:ULV18"/>
    <mergeCell ref="ULW18:ULY18"/>
    <mergeCell ref="ULZ18:UMA18"/>
    <mergeCell ref="UKJ18:UKL18"/>
    <mergeCell ref="UKP18:UKR18"/>
    <mergeCell ref="UKS18:UKU18"/>
    <mergeCell ref="UKV18:UKW18"/>
    <mergeCell ref="UKY18:ULA18"/>
    <mergeCell ref="ULE18:ULG18"/>
    <mergeCell ref="UTY18:UUA18"/>
    <mergeCell ref="UUB18:UUC18"/>
    <mergeCell ref="UUE18:UUG18"/>
    <mergeCell ref="UUK18:UUM18"/>
    <mergeCell ref="UUN18:UUP18"/>
    <mergeCell ref="UUQ18:UUR18"/>
    <mergeCell ref="UTA18:UTC18"/>
    <mergeCell ref="UTG18:UTI18"/>
    <mergeCell ref="UTJ18:UTL18"/>
    <mergeCell ref="UTM18:UTN18"/>
    <mergeCell ref="UTP18:UTR18"/>
    <mergeCell ref="UTV18:UTX18"/>
    <mergeCell ref="USF18:USH18"/>
    <mergeCell ref="USI18:USJ18"/>
    <mergeCell ref="USL18:USN18"/>
    <mergeCell ref="USR18:UST18"/>
    <mergeCell ref="USU18:USW18"/>
    <mergeCell ref="USX18:USY18"/>
    <mergeCell ref="URH18:URJ18"/>
    <mergeCell ref="URN18:URP18"/>
    <mergeCell ref="URQ18:URS18"/>
    <mergeCell ref="URT18:URU18"/>
    <mergeCell ref="URW18:URY18"/>
    <mergeCell ref="USC18:USE18"/>
    <mergeCell ref="UQM18:UQO18"/>
    <mergeCell ref="UQP18:UQQ18"/>
    <mergeCell ref="UQS18:UQU18"/>
    <mergeCell ref="UQY18:URA18"/>
    <mergeCell ref="URB18:URD18"/>
    <mergeCell ref="URE18:URF18"/>
    <mergeCell ref="UPO18:UPQ18"/>
    <mergeCell ref="UPU18:UPW18"/>
    <mergeCell ref="UPX18:UPZ18"/>
    <mergeCell ref="UQA18:UQB18"/>
    <mergeCell ref="UQD18:UQF18"/>
    <mergeCell ref="UQJ18:UQL18"/>
    <mergeCell ref="UZD18:UZF18"/>
    <mergeCell ref="UZG18:UZH18"/>
    <mergeCell ref="UZJ18:UZL18"/>
    <mergeCell ref="UZP18:UZR18"/>
    <mergeCell ref="UZS18:UZU18"/>
    <mergeCell ref="UZV18:UZW18"/>
    <mergeCell ref="UYF18:UYH18"/>
    <mergeCell ref="UYL18:UYN18"/>
    <mergeCell ref="UYO18:UYQ18"/>
    <mergeCell ref="UYR18:UYS18"/>
    <mergeCell ref="UYU18:UYW18"/>
    <mergeCell ref="UZA18:UZC18"/>
    <mergeCell ref="UXK18:UXM18"/>
    <mergeCell ref="UXN18:UXO18"/>
    <mergeCell ref="UXQ18:UXS18"/>
    <mergeCell ref="UXW18:UXY18"/>
    <mergeCell ref="UXZ18:UYB18"/>
    <mergeCell ref="UYC18:UYD18"/>
    <mergeCell ref="UWM18:UWO18"/>
    <mergeCell ref="UWS18:UWU18"/>
    <mergeCell ref="UWV18:UWX18"/>
    <mergeCell ref="UWY18:UWZ18"/>
    <mergeCell ref="UXB18:UXD18"/>
    <mergeCell ref="UXH18:UXJ18"/>
    <mergeCell ref="UVR18:UVT18"/>
    <mergeCell ref="UVU18:UVV18"/>
    <mergeCell ref="UVX18:UVZ18"/>
    <mergeCell ref="UWD18:UWF18"/>
    <mergeCell ref="UWG18:UWI18"/>
    <mergeCell ref="UWJ18:UWK18"/>
    <mergeCell ref="UUT18:UUV18"/>
    <mergeCell ref="UUZ18:UVB18"/>
    <mergeCell ref="UVC18:UVE18"/>
    <mergeCell ref="UVF18:UVG18"/>
    <mergeCell ref="UVI18:UVK18"/>
    <mergeCell ref="UVO18:UVQ18"/>
    <mergeCell ref="VEI18:VEK18"/>
    <mergeCell ref="VEL18:VEM18"/>
    <mergeCell ref="VEO18:VEQ18"/>
    <mergeCell ref="VEU18:VEW18"/>
    <mergeCell ref="VEX18:VEZ18"/>
    <mergeCell ref="VFA18:VFB18"/>
    <mergeCell ref="VDK18:VDM18"/>
    <mergeCell ref="VDQ18:VDS18"/>
    <mergeCell ref="VDT18:VDV18"/>
    <mergeCell ref="VDW18:VDX18"/>
    <mergeCell ref="VDZ18:VEB18"/>
    <mergeCell ref="VEF18:VEH18"/>
    <mergeCell ref="VCP18:VCR18"/>
    <mergeCell ref="VCS18:VCT18"/>
    <mergeCell ref="VCV18:VCX18"/>
    <mergeCell ref="VDB18:VDD18"/>
    <mergeCell ref="VDE18:VDG18"/>
    <mergeCell ref="VDH18:VDI18"/>
    <mergeCell ref="VBR18:VBT18"/>
    <mergeCell ref="VBX18:VBZ18"/>
    <mergeCell ref="VCA18:VCC18"/>
    <mergeCell ref="VCD18:VCE18"/>
    <mergeCell ref="VCG18:VCI18"/>
    <mergeCell ref="VCM18:VCO18"/>
    <mergeCell ref="VAW18:VAY18"/>
    <mergeCell ref="VAZ18:VBA18"/>
    <mergeCell ref="VBC18:VBE18"/>
    <mergeCell ref="VBI18:VBK18"/>
    <mergeCell ref="VBL18:VBN18"/>
    <mergeCell ref="VBO18:VBP18"/>
    <mergeCell ref="UZY18:VAA18"/>
    <mergeCell ref="VAE18:VAG18"/>
    <mergeCell ref="VAH18:VAJ18"/>
    <mergeCell ref="VAK18:VAL18"/>
    <mergeCell ref="VAN18:VAP18"/>
    <mergeCell ref="VAT18:VAV18"/>
    <mergeCell ref="VJN18:VJP18"/>
    <mergeCell ref="VJQ18:VJR18"/>
    <mergeCell ref="VJT18:VJV18"/>
    <mergeCell ref="VJZ18:VKB18"/>
    <mergeCell ref="VKC18:VKE18"/>
    <mergeCell ref="VKF18:VKG18"/>
    <mergeCell ref="VIP18:VIR18"/>
    <mergeCell ref="VIV18:VIX18"/>
    <mergeCell ref="VIY18:VJA18"/>
    <mergeCell ref="VJB18:VJC18"/>
    <mergeCell ref="VJE18:VJG18"/>
    <mergeCell ref="VJK18:VJM18"/>
    <mergeCell ref="VHU18:VHW18"/>
    <mergeCell ref="VHX18:VHY18"/>
    <mergeCell ref="VIA18:VIC18"/>
    <mergeCell ref="VIG18:VII18"/>
    <mergeCell ref="VIJ18:VIL18"/>
    <mergeCell ref="VIM18:VIN18"/>
    <mergeCell ref="VGW18:VGY18"/>
    <mergeCell ref="VHC18:VHE18"/>
    <mergeCell ref="VHF18:VHH18"/>
    <mergeCell ref="VHI18:VHJ18"/>
    <mergeCell ref="VHL18:VHN18"/>
    <mergeCell ref="VHR18:VHT18"/>
    <mergeCell ref="VGB18:VGD18"/>
    <mergeCell ref="VGE18:VGF18"/>
    <mergeCell ref="VGH18:VGJ18"/>
    <mergeCell ref="VGN18:VGP18"/>
    <mergeCell ref="VGQ18:VGS18"/>
    <mergeCell ref="VGT18:VGU18"/>
    <mergeCell ref="VFD18:VFF18"/>
    <mergeCell ref="VFJ18:VFL18"/>
    <mergeCell ref="VFM18:VFO18"/>
    <mergeCell ref="VFP18:VFQ18"/>
    <mergeCell ref="VFS18:VFU18"/>
    <mergeCell ref="VFY18:VGA18"/>
    <mergeCell ref="VOS18:VOU18"/>
    <mergeCell ref="VOV18:VOW18"/>
    <mergeCell ref="VOY18:VPA18"/>
    <mergeCell ref="VPE18:VPG18"/>
    <mergeCell ref="VPH18:VPJ18"/>
    <mergeCell ref="VPK18:VPL18"/>
    <mergeCell ref="VNU18:VNW18"/>
    <mergeCell ref="VOA18:VOC18"/>
    <mergeCell ref="VOD18:VOF18"/>
    <mergeCell ref="VOG18:VOH18"/>
    <mergeCell ref="VOJ18:VOL18"/>
    <mergeCell ref="VOP18:VOR18"/>
    <mergeCell ref="VMZ18:VNB18"/>
    <mergeCell ref="VNC18:VND18"/>
    <mergeCell ref="VNF18:VNH18"/>
    <mergeCell ref="VNL18:VNN18"/>
    <mergeCell ref="VNO18:VNQ18"/>
    <mergeCell ref="VNR18:VNS18"/>
    <mergeCell ref="VMB18:VMD18"/>
    <mergeCell ref="VMH18:VMJ18"/>
    <mergeCell ref="VMK18:VMM18"/>
    <mergeCell ref="VMN18:VMO18"/>
    <mergeCell ref="VMQ18:VMS18"/>
    <mergeCell ref="VMW18:VMY18"/>
    <mergeCell ref="VLG18:VLI18"/>
    <mergeCell ref="VLJ18:VLK18"/>
    <mergeCell ref="VLM18:VLO18"/>
    <mergeCell ref="VLS18:VLU18"/>
    <mergeCell ref="VLV18:VLX18"/>
    <mergeCell ref="VLY18:VLZ18"/>
    <mergeCell ref="VKI18:VKK18"/>
    <mergeCell ref="VKO18:VKQ18"/>
    <mergeCell ref="VKR18:VKT18"/>
    <mergeCell ref="VKU18:VKV18"/>
    <mergeCell ref="VKX18:VKZ18"/>
    <mergeCell ref="VLD18:VLF18"/>
    <mergeCell ref="VTX18:VTZ18"/>
    <mergeCell ref="VUA18:VUB18"/>
    <mergeCell ref="VUD18:VUF18"/>
    <mergeCell ref="VUJ18:VUL18"/>
    <mergeCell ref="VUM18:VUO18"/>
    <mergeCell ref="VUP18:VUQ18"/>
    <mergeCell ref="VSZ18:VTB18"/>
    <mergeCell ref="VTF18:VTH18"/>
    <mergeCell ref="VTI18:VTK18"/>
    <mergeCell ref="VTL18:VTM18"/>
    <mergeCell ref="VTO18:VTQ18"/>
    <mergeCell ref="VTU18:VTW18"/>
    <mergeCell ref="VSE18:VSG18"/>
    <mergeCell ref="VSH18:VSI18"/>
    <mergeCell ref="VSK18:VSM18"/>
    <mergeCell ref="VSQ18:VSS18"/>
    <mergeCell ref="VST18:VSV18"/>
    <mergeCell ref="VSW18:VSX18"/>
    <mergeCell ref="VRG18:VRI18"/>
    <mergeCell ref="VRM18:VRO18"/>
    <mergeCell ref="VRP18:VRR18"/>
    <mergeCell ref="VRS18:VRT18"/>
    <mergeCell ref="VRV18:VRX18"/>
    <mergeCell ref="VSB18:VSD18"/>
    <mergeCell ref="VQL18:VQN18"/>
    <mergeCell ref="VQO18:VQP18"/>
    <mergeCell ref="VQR18:VQT18"/>
    <mergeCell ref="VQX18:VQZ18"/>
    <mergeCell ref="VRA18:VRC18"/>
    <mergeCell ref="VRD18:VRE18"/>
    <mergeCell ref="VPN18:VPP18"/>
    <mergeCell ref="VPT18:VPV18"/>
    <mergeCell ref="VPW18:VPY18"/>
    <mergeCell ref="VPZ18:VQA18"/>
    <mergeCell ref="VQC18:VQE18"/>
    <mergeCell ref="VQI18:VQK18"/>
    <mergeCell ref="VZC18:VZE18"/>
    <mergeCell ref="VZF18:VZG18"/>
    <mergeCell ref="VZI18:VZK18"/>
    <mergeCell ref="VZO18:VZQ18"/>
    <mergeCell ref="VZR18:VZT18"/>
    <mergeCell ref="VZU18:VZV18"/>
    <mergeCell ref="VYE18:VYG18"/>
    <mergeCell ref="VYK18:VYM18"/>
    <mergeCell ref="VYN18:VYP18"/>
    <mergeCell ref="VYQ18:VYR18"/>
    <mergeCell ref="VYT18:VYV18"/>
    <mergeCell ref="VYZ18:VZB18"/>
    <mergeCell ref="VXJ18:VXL18"/>
    <mergeCell ref="VXM18:VXN18"/>
    <mergeCell ref="VXP18:VXR18"/>
    <mergeCell ref="VXV18:VXX18"/>
    <mergeCell ref="VXY18:VYA18"/>
    <mergeCell ref="VYB18:VYC18"/>
    <mergeCell ref="VWL18:VWN18"/>
    <mergeCell ref="VWR18:VWT18"/>
    <mergeCell ref="VWU18:VWW18"/>
    <mergeCell ref="VWX18:VWY18"/>
    <mergeCell ref="VXA18:VXC18"/>
    <mergeCell ref="VXG18:VXI18"/>
    <mergeCell ref="VVQ18:VVS18"/>
    <mergeCell ref="VVT18:VVU18"/>
    <mergeCell ref="VVW18:VVY18"/>
    <mergeCell ref="VWC18:VWE18"/>
    <mergeCell ref="VWF18:VWH18"/>
    <mergeCell ref="VWI18:VWJ18"/>
    <mergeCell ref="VUS18:VUU18"/>
    <mergeCell ref="VUY18:VVA18"/>
    <mergeCell ref="VVB18:VVD18"/>
    <mergeCell ref="VVE18:VVF18"/>
    <mergeCell ref="VVH18:VVJ18"/>
    <mergeCell ref="VVN18:VVP18"/>
    <mergeCell ref="WEH18:WEJ18"/>
    <mergeCell ref="WEK18:WEL18"/>
    <mergeCell ref="WEN18:WEP18"/>
    <mergeCell ref="WET18:WEV18"/>
    <mergeCell ref="WEW18:WEY18"/>
    <mergeCell ref="WEZ18:WFA18"/>
    <mergeCell ref="WDJ18:WDL18"/>
    <mergeCell ref="WDP18:WDR18"/>
    <mergeCell ref="WDS18:WDU18"/>
    <mergeCell ref="WDV18:WDW18"/>
    <mergeCell ref="WDY18:WEA18"/>
    <mergeCell ref="WEE18:WEG18"/>
    <mergeCell ref="WCO18:WCQ18"/>
    <mergeCell ref="WCR18:WCS18"/>
    <mergeCell ref="WCU18:WCW18"/>
    <mergeCell ref="WDA18:WDC18"/>
    <mergeCell ref="WDD18:WDF18"/>
    <mergeCell ref="WDG18:WDH18"/>
    <mergeCell ref="WBQ18:WBS18"/>
    <mergeCell ref="WBW18:WBY18"/>
    <mergeCell ref="WBZ18:WCB18"/>
    <mergeCell ref="WCC18:WCD18"/>
    <mergeCell ref="WCF18:WCH18"/>
    <mergeCell ref="WCL18:WCN18"/>
    <mergeCell ref="WAV18:WAX18"/>
    <mergeCell ref="WAY18:WAZ18"/>
    <mergeCell ref="WBB18:WBD18"/>
    <mergeCell ref="WBH18:WBJ18"/>
    <mergeCell ref="WBK18:WBM18"/>
    <mergeCell ref="WBN18:WBO18"/>
    <mergeCell ref="VZX18:VZZ18"/>
    <mergeCell ref="WAD18:WAF18"/>
    <mergeCell ref="WAG18:WAI18"/>
    <mergeCell ref="WAJ18:WAK18"/>
    <mergeCell ref="WAM18:WAO18"/>
    <mergeCell ref="WAS18:WAU18"/>
    <mergeCell ref="WJM18:WJO18"/>
    <mergeCell ref="WJP18:WJQ18"/>
    <mergeCell ref="WJS18:WJU18"/>
    <mergeCell ref="WJY18:WKA18"/>
    <mergeCell ref="WKB18:WKD18"/>
    <mergeCell ref="WKE18:WKF18"/>
    <mergeCell ref="WIO18:WIQ18"/>
    <mergeCell ref="WIU18:WIW18"/>
    <mergeCell ref="WIX18:WIZ18"/>
    <mergeCell ref="WJA18:WJB18"/>
    <mergeCell ref="WJD18:WJF18"/>
    <mergeCell ref="WJJ18:WJL18"/>
    <mergeCell ref="WHT18:WHV18"/>
    <mergeCell ref="WHW18:WHX18"/>
    <mergeCell ref="WHZ18:WIB18"/>
    <mergeCell ref="WIF18:WIH18"/>
    <mergeCell ref="WII18:WIK18"/>
    <mergeCell ref="WIL18:WIM18"/>
    <mergeCell ref="WGV18:WGX18"/>
    <mergeCell ref="WHB18:WHD18"/>
    <mergeCell ref="WHE18:WHG18"/>
    <mergeCell ref="WHH18:WHI18"/>
    <mergeCell ref="WHK18:WHM18"/>
    <mergeCell ref="WHQ18:WHS18"/>
    <mergeCell ref="WGA18:WGC18"/>
    <mergeCell ref="WGD18:WGE18"/>
    <mergeCell ref="WGG18:WGI18"/>
    <mergeCell ref="WGM18:WGO18"/>
    <mergeCell ref="WGP18:WGR18"/>
    <mergeCell ref="WGS18:WGT18"/>
    <mergeCell ref="WFC18:WFE18"/>
    <mergeCell ref="WFI18:WFK18"/>
    <mergeCell ref="WFL18:WFN18"/>
    <mergeCell ref="WFO18:WFP18"/>
    <mergeCell ref="WFR18:WFT18"/>
    <mergeCell ref="WFX18:WFZ18"/>
    <mergeCell ref="WOR18:WOT18"/>
    <mergeCell ref="WOU18:WOV18"/>
    <mergeCell ref="WOX18:WOZ18"/>
    <mergeCell ref="WPD18:WPF18"/>
    <mergeCell ref="WPG18:WPI18"/>
    <mergeCell ref="WPJ18:WPK18"/>
    <mergeCell ref="WNT18:WNV18"/>
    <mergeCell ref="WNZ18:WOB18"/>
    <mergeCell ref="WOC18:WOE18"/>
    <mergeCell ref="WOF18:WOG18"/>
    <mergeCell ref="WOI18:WOK18"/>
    <mergeCell ref="WOO18:WOQ18"/>
    <mergeCell ref="WMY18:WNA18"/>
    <mergeCell ref="WNB18:WNC18"/>
    <mergeCell ref="WNE18:WNG18"/>
    <mergeCell ref="WNK18:WNM18"/>
    <mergeCell ref="WNN18:WNP18"/>
    <mergeCell ref="WNQ18:WNR18"/>
    <mergeCell ref="WMA18:WMC18"/>
    <mergeCell ref="WMG18:WMI18"/>
    <mergeCell ref="WMJ18:WML18"/>
    <mergeCell ref="WMM18:WMN18"/>
    <mergeCell ref="WMP18:WMR18"/>
    <mergeCell ref="WMV18:WMX18"/>
    <mergeCell ref="WLF18:WLH18"/>
    <mergeCell ref="WLI18:WLJ18"/>
    <mergeCell ref="WLL18:WLN18"/>
    <mergeCell ref="WLR18:WLT18"/>
    <mergeCell ref="WLU18:WLW18"/>
    <mergeCell ref="WLX18:WLY18"/>
    <mergeCell ref="WKH18:WKJ18"/>
    <mergeCell ref="WKN18:WKP18"/>
    <mergeCell ref="WKQ18:WKS18"/>
    <mergeCell ref="WKT18:WKU18"/>
    <mergeCell ref="WKW18:WKY18"/>
    <mergeCell ref="WLC18:WLE18"/>
    <mergeCell ref="WTW18:WTY18"/>
    <mergeCell ref="WTZ18:WUA18"/>
    <mergeCell ref="WUC18:WUE18"/>
    <mergeCell ref="WUI18:WUK18"/>
    <mergeCell ref="WUL18:WUN18"/>
    <mergeCell ref="WUO18:WUP18"/>
    <mergeCell ref="WSY18:WTA18"/>
    <mergeCell ref="WTE18:WTG18"/>
    <mergeCell ref="WTH18:WTJ18"/>
    <mergeCell ref="WTK18:WTL18"/>
    <mergeCell ref="WTN18:WTP18"/>
    <mergeCell ref="WTT18:WTV18"/>
    <mergeCell ref="WSD18:WSF18"/>
    <mergeCell ref="WSG18:WSH18"/>
    <mergeCell ref="WSJ18:WSL18"/>
    <mergeCell ref="WSP18:WSR18"/>
    <mergeCell ref="WSS18:WSU18"/>
    <mergeCell ref="WSV18:WSW18"/>
    <mergeCell ref="WRF18:WRH18"/>
    <mergeCell ref="WRL18:WRN18"/>
    <mergeCell ref="WRO18:WRQ18"/>
    <mergeCell ref="WRR18:WRS18"/>
    <mergeCell ref="WRU18:WRW18"/>
    <mergeCell ref="WSA18:WSC18"/>
    <mergeCell ref="WQK18:WQM18"/>
    <mergeCell ref="WQN18:WQO18"/>
    <mergeCell ref="WQQ18:WQS18"/>
    <mergeCell ref="WQW18:WQY18"/>
    <mergeCell ref="WQZ18:WRB18"/>
    <mergeCell ref="WRC18:WRD18"/>
    <mergeCell ref="WPM18:WPO18"/>
    <mergeCell ref="WPS18:WPU18"/>
    <mergeCell ref="WPV18:WPX18"/>
    <mergeCell ref="WPY18:WPZ18"/>
    <mergeCell ref="WQB18:WQD18"/>
    <mergeCell ref="WQH18:WQJ18"/>
    <mergeCell ref="WZB18:WZD18"/>
    <mergeCell ref="WZE18:WZF18"/>
    <mergeCell ref="WZH18:WZJ18"/>
    <mergeCell ref="WZN18:WZP18"/>
    <mergeCell ref="WZQ18:WZS18"/>
    <mergeCell ref="WZT18:WZU18"/>
    <mergeCell ref="WYD18:WYF18"/>
    <mergeCell ref="WYJ18:WYL18"/>
    <mergeCell ref="WYM18:WYO18"/>
    <mergeCell ref="WYP18:WYQ18"/>
    <mergeCell ref="WYS18:WYU18"/>
    <mergeCell ref="WYY18:WZA18"/>
    <mergeCell ref="WXI18:WXK18"/>
    <mergeCell ref="WXL18:WXM18"/>
    <mergeCell ref="WXO18:WXQ18"/>
    <mergeCell ref="WXU18:WXW18"/>
    <mergeCell ref="WXX18:WXZ18"/>
    <mergeCell ref="WYA18:WYB18"/>
    <mergeCell ref="WWK18:WWM18"/>
    <mergeCell ref="WWQ18:WWS18"/>
    <mergeCell ref="WWT18:WWV18"/>
    <mergeCell ref="WWW18:WWX18"/>
    <mergeCell ref="WWZ18:WXB18"/>
    <mergeCell ref="WXF18:WXH18"/>
    <mergeCell ref="WVP18:WVR18"/>
    <mergeCell ref="WVS18:WVT18"/>
    <mergeCell ref="WVV18:WVX18"/>
    <mergeCell ref="WWB18:WWD18"/>
    <mergeCell ref="WWE18:WWG18"/>
    <mergeCell ref="WWH18:WWI18"/>
    <mergeCell ref="WUR18:WUT18"/>
    <mergeCell ref="WUX18:WUZ18"/>
    <mergeCell ref="WVA18:WVC18"/>
    <mergeCell ref="WVD18:WVE18"/>
    <mergeCell ref="WVG18:WVI18"/>
    <mergeCell ref="WVM18:WVO18"/>
    <mergeCell ref="CE19:CG19"/>
    <mergeCell ref="CH19:CJ19"/>
    <mergeCell ref="CK19:CL19"/>
    <mergeCell ref="CN19:CP19"/>
    <mergeCell ref="CT19:CV19"/>
    <mergeCell ref="CW19:CY19"/>
    <mergeCell ref="BG19:BH19"/>
    <mergeCell ref="BJ19:BL19"/>
    <mergeCell ref="BP19:BR19"/>
    <mergeCell ref="BS19:BU19"/>
    <mergeCell ref="BV19:BW19"/>
    <mergeCell ref="BY19:CA19"/>
    <mergeCell ref="AL19:AN19"/>
    <mergeCell ref="AO19:AQ19"/>
    <mergeCell ref="AR19:AS19"/>
    <mergeCell ref="AU19:AW19"/>
    <mergeCell ref="BA19:BC19"/>
    <mergeCell ref="BD19:BF19"/>
    <mergeCell ref="XFB18:XFD18"/>
    <mergeCell ref="B19:D19"/>
    <mergeCell ref="H19:J19"/>
    <mergeCell ref="K19:M19"/>
    <mergeCell ref="N19:O19"/>
    <mergeCell ref="Q19:S19"/>
    <mergeCell ref="W19:Y19"/>
    <mergeCell ref="Z19:AB19"/>
    <mergeCell ref="AC19:AD19"/>
    <mergeCell ref="AF19:AH19"/>
    <mergeCell ref="XEG18:XEI18"/>
    <mergeCell ref="XEJ18:XEK18"/>
    <mergeCell ref="XEM18:XEO18"/>
    <mergeCell ref="XES18:XEU18"/>
    <mergeCell ref="XEV18:XEX18"/>
    <mergeCell ref="XEY18:XEZ18"/>
    <mergeCell ref="XDI18:XDK18"/>
    <mergeCell ref="XDO18:XDQ18"/>
    <mergeCell ref="XDR18:XDT18"/>
    <mergeCell ref="XDU18:XDV18"/>
    <mergeCell ref="XDX18:XDZ18"/>
    <mergeCell ref="XED18:XEF18"/>
    <mergeCell ref="XCN18:XCP18"/>
    <mergeCell ref="XCQ18:XCR18"/>
    <mergeCell ref="XCT18:XCV18"/>
    <mergeCell ref="XCZ18:XDB18"/>
    <mergeCell ref="XDC18:XDE18"/>
    <mergeCell ref="XDF18:XDG18"/>
    <mergeCell ref="XBP18:XBR18"/>
    <mergeCell ref="XBV18:XBX18"/>
    <mergeCell ref="XBY18:XCA18"/>
    <mergeCell ref="XCB18:XCC18"/>
    <mergeCell ref="XCE18:XCG18"/>
    <mergeCell ref="XCK18:XCM18"/>
    <mergeCell ref="XAU18:XAW18"/>
    <mergeCell ref="XAX18:XAY18"/>
    <mergeCell ref="XBA18:XBC18"/>
    <mergeCell ref="XBG18:XBI18"/>
    <mergeCell ref="XBJ18:XBL18"/>
    <mergeCell ref="XBM18:XBN18"/>
    <mergeCell ref="WZW18:WZY18"/>
    <mergeCell ref="XAC18:XAE18"/>
    <mergeCell ref="XAF18:XAH18"/>
    <mergeCell ref="XAI18:XAJ18"/>
    <mergeCell ref="XAL18:XAN18"/>
    <mergeCell ref="XAR18:XAT18"/>
    <mergeCell ref="HJ19:HL19"/>
    <mergeCell ref="HM19:HO19"/>
    <mergeCell ref="HP19:HQ19"/>
    <mergeCell ref="HS19:HU19"/>
    <mergeCell ref="HY19:IA19"/>
    <mergeCell ref="IB19:ID19"/>
    <mergeCell ref="GL19:GM19"/>
    <mergeCell ref="GO19:GQ19"/>
    <mergeCell ref="GU19:GW19"/>
    <mergeCell ref="GX19:GZ19"/>
    <mergeCell ref="HA19:HB19"/>
    <mergeCell ref="HD19:HF19"/>
    <mergeCell ref="FQ19:FS19"/>
    <mergeCell ref="FT19:FV19"/>
    <mergeCell ref="FW19:FX19"/>
    <mergeCell ref="FZ19:GB19"/>
    <mergeCell ref="GF19:GH19"/>
    <mergeCell ref="GI19:GK19"/>
    <mergeCell ref="ES19:ET19"/>
    <mergeCell ref="EV19:EX19"/>
    <mergeCell ref="FB19:FD19"/>
    <mergeCell ref="FE19:FG19"/>
    <mergeCell ref="FH19:FI19"/>
    <mergeCell ref="FK19:FM19"/>
    <mergeCell ref="DX19:DZ19"/>
    <mergeCell ref="EA19:EC19"/>
    <mergeCell ref="ED19:EE19"/>
    <mergeCell ref="EG19:EI19"/>
    <mergeCell ref="EM19:EO19"/>
    <mergeCell ref="EP19:ER19"/>
    <mergeCell ref="CZ19:DA19"/>
    <mergeCell ref="DC19:DE19"/>
    <mergeCell ref="DI19:DK19"/>
    <mergeCell ref="DL19:DN19"/>
    <mergeCell ref="DO19:DP19"/>
    <mergeCell ref="DR19:DT19"/>
    <mergeCell ref="MO19:MQ19"/>
    <mergeCell ref="MR19:MT19"/>
    <mergeCell ref="MU19:MV19"/>
    <mergeCell ref="MX19:MZ19"/>
    <mergeCell ref="ND19:NF19"/>
    <mergeCell ref="NG19:NI19"/>
    <mergeCell ref="LQ19:LR19"/>
    <mergeCell ref="LT19:LV19"/>
    <mergeCell ref="LZ19:MB19"/>
    <mergeCell ref="MC19:ME19"/>
    <mergeCell ref="MF19:MG19"/>
    <mergeCell ref="MI19:MK19"/>
    <mergeCell ref="KV19:KX19"/>
    <mergeCell ref="KY19:LA19"/>
    <mergeCell ref="LB19:LC19"/>
    <mergeCell ref="LE19:LG19"/>
    <mergeCell ref="LK19:LM19"/>
    <mergeCell ref="LN19:LP19"/>
    <mergeCell ref="JX19:JY19"/>
    <mergeCell ref="KA19:KC19"/>
    <mergeCell ref="KG19:KI19"/>
    <mergeCell ref="KJ19:KL19"/>
    <mergeCell ref="KM19:KN19"/>
    <mergeCell ref="KP19:KR19"/>
    <mergeCell ref="JC19:JE19"/>
    <mergeCell ref="JF19:JH19"/>
    <mergeCell ref="JI19:JJ19"/>
    <mergeCell ref="JL19:JN19"/>
    <mergeCell ref="JR19:JT19"/>
    <mergeCell ref="JU19:JW19"/>
    <mergeCell ref="IE19:IF19"/>
    <mergeCell ref="IH19:IJ19"/>
    <mergeCell ref="IN19:IP19"/>
    <mergeCell ref="IQ19:IS19"/>
    <mergeCell ref="IT19:IU19"/>
    <mergeCell ref="IW19:IY19"/>
    <mergeCell ref="RT19:RV19"/>
    <mergeCell ref="RW19:RY19"/>
    <mergeCell ref="RZ19:SA19"/>
    <mergeCell ref="SC19:SE19"/>
    <mergeCell ref="SI19:SK19"/>
    <mergeCell ref="SL19:SN19"/>
    <mergeCell ref="QV19:QW19"/>
    <mergeCell ref="QY19:RA19"/>
    <mergeCell ref="RE19:RG19"/>
    <mergeCell ref="RH19:RJ19"/>
    <mergeCell ref="RK19:RL19"/>
    <mergeCell ref="RN19:RP19"/>
    <mergeCell ref="QA19:QC19"/>
    <mergeCell ref="QD19:QF19"/>
    <mergeCell ref="QG19:QH19"/>
    <mergeCell ref="QJ19:QL19"/>
    <mergeCell ref="QP19:QR19"/>
    <mergeCell ref="QS19:QU19"/>
    <mergeCell ref="PC19:PD19"/>
    <mergeCell ref="PF19:PH19"/>
    <mergeCell ref="PL19:PN19"/>
    <mergeCell ref="PO19:PQ19"/>
    <mergeCell ref="PR19:PS19"/>
    <mergeCell ref="PU19:PW19"/>
    <mergeCell ref="OH19:OJ19"/>
    <mergeCell ref="OK19:OM19"/>
    <mergeCell ref="ON19:OO19"/>
    <mergeCell ref="OQ19:OS19"/>
    <mergeCell ref="OW19:OY19"/>
    <mergeCell ref="OZ19:PB19"/>
    <mergeCell ref="NJ19:NK19"/>
    <mergeCell ref="NM19:NO19"/>
    <mergeCell ref="NS19:NU19"/>
    <mergeCell ref="NV19:NX19"/>
    <mergeCell ref="NY19:NZ19"/>
    <mergeCell ref="OB19:OD19"/>
    <mergeCell ref="WY19:XA19"/>
    <mergeCell ref="XB19:XD19"/>
    <mergeCell ref="XE19:XF19"/>
    <mergeCell ref="XH19:XJ19"/>
    <mergeCell ref="XN19:XP19"/>
    <mergeCell ref="XQ19:XS19"/>
    <mergeCell ref="WA19:WB19"/>
    <mergeCell ref="WD19:WF19"/>
    <mergeCell ref="WJ19:WL19"/>
    <mergeCell ref="WM19:WO19"/>
    <mergeCell ref="WP19:WQ19"/>
    <mergeCell ref="WS19:WU19"/>
    <mergeCell ref="VF19:VH19"/>
    <mergeCell ref="VI19:VK19"/>
    <mergeCell ref="VL19:VM19"/>
    <mergeCell ref="VO19:VQ19"/>
    <mergeCell ref="VU19:VW19"/>
    <mergeCell ref="VX19:VZ19"/>
    <mergeCell ref="UH19:UI19"/>
    <mergeCell ref="UK19:UM19"/>
    <mergeCell ref="UQ19:US19"/>
    <mergeCell ref="UT19:UV19"/>
    <mergeCell ref="UW19:UX19"/>
    <mergeCell ref="UZ19:VB19"/>
    <mergeCell ref="TM19:TO19"/>
    <mergeCell ref="TP19:TR19"/>
    <mergeCell ref="TS19:TT19"/>
    <mergeCell ref="TV19:TX19"/>
    <mergeCell ref="UB19:UD19"/>
    <mergeCell ref="UE19:UG19"/>
    <mergeCell ref="SO19:SP19"/>
    <mergeCell ref="SR19:ST19"/>
    <mergeCell ref="SX19:SZ19"/>
    <mergeCell ref="TA19:TC19"/>
    <mergeCell ref="TD19:TE19"/>
    <mergeCell ref="TG19:TI19"/>
    <mergeCell ref="ACD19:ACF19"/>
    <mergeCell ref="ACG19:ACI19"/>
    <mergeCell ref="ACJ19:ACK19"/>
    <mergeCell ref="ACM19:ACO19"/>
    <mergeCell ref="ACS19:ACU19"/>
    <mergeCell ref="ACV19:ACX19"/>
    <mergeCell ref="ABF19:ABG19"/>
    <mergeCell ref="ABI19:ABK19"/>
    <mergeCell ref="ABO19:ABQ19"/>
    <mergeCell ref="ABR19:ABT19"/>
    <mergeCell ref="ABU19:ABV19"/>
    <mergeCell ref="ABX19:ABZ19"/>
    <mergeCell ref="AAK19:AAM19"/>
    <mergeCell ref="AAN19:AAP19"/>
    <mergeCell ref="AAQ19:AAR19"/>
    <mergeCell ref="AAT19:AAV19"/>
    <mergeCell ref="AAZ19:ABB19"/>
    <mergeCell ref="ABC19:ABE19"/>
    <mergeCell ref="ZM19:ZN19"/>
    <mergeCell ref="ZP19:ZR19"/>
    <mergeCell ref="ZV19:ZX19"/>
    <mergeCell ref="ZY19:AAA19"/>
    <mergeCell ref="AAB19:AAC19"/>
    <mergeCell ref="AAE19:AAG19"/>
    <mergeCell ref="YR19:YT19"/>
    <mergeCell ref="YU19:YW19"/>
    <mergeCell ref="YX19:YY19"/>
    <mergeCell ref="ZA19:ZC19"/>
    <mergeCell ref="ZG19:ZI19"/>
    <mergeCell ref="ZJ19:ZL19"/>
    <mergeCell ref="XT19:XU19"/>
    <mergeCell ref="XW19:XY19"/>
    <mergeCell ref="YC19:YE19"/>
    <mergeCell ref="YF19:YH19"/>
    <mergeCell ref="YI19:YJ19"/>
    <mergeCell ref="YL19:YN19"/>
    <mergeCell ref="AHI19:AHK19"/>
    <mergeCell ref="AHL19:AHN19"/>
    <mergeCell ref="AHO19:AHP19"/>
    <mergeCell ref="AHR19:AHT19"/>
    <mergeCell ref="AHX19:AHZ19"/>
    <mergeCell ref="AIA19:AIC19"/>
    <mergeCell ref="AGK19:AGL19"/>
    <mergeCell ref="AGN19:AGP19"/>
    <mergeCell ref="AGT19:AGV19"/>
    <mergeCell ref="AGW19:AGY19"/>
    <mergeCell ref="AGZ19:AHA19"/>
    <mergeCell ref="AHC19:AHE19"/>
    <mergeCell ref="AFP19:AFR19"/>
    <mergeCell ref="AFS19:AFU19"/>
    <mergeCell ref="AFV19:AFW19"/>
    <mergeCell ref="AFY19:AGA19"/>
    <mergeCell ref="AGE19:AGG19"/>
    <mergeCell ref="AGH19:AGJ19"/>
    <mergeCell ref="AER19:AES19"/>
    <mergeCell ref="AEU19:AEW19"/>
    <mergeCell ref="AFA19:AFC19"/>
    <mergeCell ref="AFD19:AFF19"/>
    <mergeCell ref="AFG19:AFH19"/>
    <mergeCell ref="AFJ19:AFL19"/>
    <mergeCell ref="ADW19:ADY19"/>
    <mergeCell ref="ADZ19:AEB19"/>
    <mergeCell ref="AEC19:AED19"/>
    <mergeCell ref="AEF19:AEH19"/>
    <mergeCell ref="AEL19:AEN19"/>
    <mergeCell ref="AEO19:AEQ19"/>
    <mergeCell ref="ACY19:ACZ19"/>
    <mergeCell ref="ADB19:ADD19"/>
    <mergeCell ref="ADH19:ADJ19"/>
    <mergeCell ref="ADK19:ADM19"/>
    <mergeCell ref="ADN19:ADO19"/>
    <mergeCell ref="ADQ19:ADS19"/>
    <mergeCell ref="AMN19:AMP19"/>
    <mergeCell ref="AMQ19:AMS19"/>
    <mergeCell ref="AMT19:AMU19"/>
    <mergeCell ref="AMW19:AMY19"/>
    <mergeCell ref="ANC19:ANE19"/>
    <mergeCell ref="ANF19:ANH19"/>
    <mergeCell ref="ALP19:ALQ19"/>
    <mergeCell ref="ALS19:ALU19"/>
    <mergeCell ref="ALY19:AMA19"/>
    <mergeCell ref="AMB19:AMD19"/>
    <mergeCell ref="AME19:AMF19"/>
    <mergeCell ref="AMH19:AMJ19"/>
    <mergeCell ref="AKU19:AKW19"/>
    <mergeCell ref="AKX19:AKZ19"/>
    <mergeCell ref="ALA19:ALB19"/>
    <mergeCell ref="ALD19:ALF19"/>
    <mergeCell ref="ALJ19:ALL19"/>
    <mergeCell ref="ALM19:ALO19"/>
    <mergeCell ref="AJW19:AJX19"/>
    <mergeCell ref="AJZ19:AKB19"/>
    <mergeCell ref="AKF19:AKH19"/>
    <mergeCell ref="AKI19:AKK19"/>
    <mergeCell ref="AKL19:AKM19"/>
    <mergeCell ref="AKO19:AKQ19"/>
    <mergeCell ref="AJB19:AJD19"/>
    <mergeCell ref="AJE19:AJG19"/>
    <mergeCell ref="AJH19:AJI19"/>
    <mergeCell ref="AJK19:AJM19"/>
    <mergeCell ref="AJQ19:AJS19"/>
    <mergeCell ref="AJT19:AJV19"/>
    <mergeCell ref="AID19:AIE19"/>
    <mergeCell ref="AIG19:AII19"/>
    <mergeCell ref="AIM19:AIO19"/>
    <mergeCell ref="AIP19:AIR19"/>
    <mergeCell ref="AIS19:AIT19"/>
    <mergeCell ref="AIV19:AIX19"/>
    <mergeCell ref="ARS19:ARU19"/>
    <mergeCell ref="ARV19:ARX19"/>
    <mergeCell ref="ARY19:ARZ19"/>
    <mergeCell ref="ASB19:ASD19"/>
    <mergeCell ref="ASH19:ASJ19"/>
    <mergeCell ref="ASK19:ASM19"/>
    <mergeCell ref="AQU19:AQV19"/>
    <mergeCell ref="AQX19:AQZ19"/>
    <mergeCell ref="ARD19:ARF19"/>
    <mergeCell ref="ARG19:ARI19"/>
    <mergeCell ref="ARJ19:ARK19"/>
    <mergeCell ref="ARM19:ARO19"/>
    <mergeCell ref="APZ19:AQB19"/>
    <mergeCell ref="AQC19:AQE19"/>
    <mergeCell ref="AQF19:AQG19"/>
    <mergeCell ref="AQI19:AQK19"/>
    <mergeCell ref="AQO19:AQQ19"/>
    <mergeCell ref="AQR19:AQT19"/>
    <mergeCell ref="APB19:APC19"/>
    <mergeCell ref="APE19:APG19"/>
    <mergeCell ref="APK19:APM19"/>
    <mergeCell ref="APN19:APP19"/>
    <mergeCell ref="APQ19:APR19"/>
    <mergeCell ref="APT19:APV19"/>
    <mergeCell ref="AOG19:AOI19"/>
    <mergeCell ref="AOJ19:AOL19"/>
    <mergeCell ref="AOM19:AON19"/>
    <mergeCell ref="AOP19:AOR19"/>
    <mergeCell ref="AOV19:AOX19"/>
    <mergeCell ref="AOY19:APA19"/>
    <mergeCell ref="ANI19:ANJ19"/>
    <mergeCell ref="ANL19:ANN19"/>
    <mergeCell ref="ANR19:ANT19"/>
    <mergeCell ref="ANU19:ANW19"/>
    <mergeCell ref="ANX19:ANY19"/>
    <mergeCell ref="AOA19:AOC19"/>
    <mergeCell ref="AWX19:AWZ19"/>
    <mergeCell ref="AXA19:AXC19"/>
    <mergeCell ref="AXD19:AXE19"/>
    <mergeCell ref="AXG19:AXI19"/>
    <mergeCell ref="AXM19:AXO19"/>
    <mergeCell ref="AXP19:AXR19"/>
    <mergeCell ref="AVZ19:AWA19"/>
    <mergeCell ref="AWC19:AWE19"/>
    <mergeCell ref="AWI19:AWK19"/>
    <mergeCell ref="AWL19:AWN19"/>
    <mergeCell ref="AWO19:AWP19"/>
    <mergeCell ref="AWR19:AWT19"/>
    <mergeCell ref="AVE19:AVG19"/>
    <mergeCell ref="AVH19:AVJ19"/>
    <mergeCell ref="AVK19:AVL19"/>
    <mergeCell ref="AVN19:AVP19"/>
    <mergeCell ref="AVT19:AVV19"/>
    <mergeCell ref="AVW19:AVY19"/>
    <mergeCell ref="AUG19:AUH19"/>
    <mergeCell ref="AUJ19:AUL19"/>
    <mergeCell ref="AUP19:AUR19"/>
    <mergeCell ref="AUS19:AUU19"/>
    <mergeCell ref="AUV19:AUW19"/>
    <mergeCell ref="AUY19:AVA19"/>
    <mergeCell ref="ATL19:ATN19"/>
    <mergeCell ref="ATO19:ATQ19"/>
    <mergeCell ref="ATR19:ATS19"/>
    <mergeCell ref="ATU19:ATW19"/>
    <mergeCell ref="AUA19:AUC19"/>
    <mergeCell ref="AUD19:AUF19"/>
    <mergeCell ref="ASN19:ASO19"/>
    <mergeCell ref="ASQ19:ASS19"/>
    <mergeCell ref="ASW19:ASY19"/>
    <mergeCell ref="ASZ19:ATB19"/>
    <mergeCell ref="ATC19:ATD19"/>
    <mergeCell ref="ATF19:ATH19"/>
    <mergeCell ref="BCC19:BCE19"/>
    <mergeCell ref="BCF19:BCH19"/>
    <mergeCell ref="BCI19:BCJ19"/>
    <mergeCell ref="BCL19:BCN19"/>
    <mergeCell ref="BCR19:BCT19"/>
    <mergeCell ref="BCU19:BCW19"/>
    <mergeCell ref="BBE19:BBF19"/>
    <mergeCell ref="BBH19:BBJ19"/>
    <mergeCell ref="BBN19:BBP19"/>
    <mergeCell ref="BBQ19:BBS19"/>
    <mergeCell ref="BBT19:BBU19"/>
    <mergeCell ref="BBW19:BBY19"/>
    <mergeCell ref="BAJ19:BAL19"/>
    <mergeCell ref="BAM19:BAO19"/>
    <mergeCell ref="BAP19:BAQ19"/>
    <mergeCell ref="BAS19:BAU19"/>
    <mergeCell ref="BAY19:BBA19"/>
    <mergeCell ref="BBB19:BBD19"/>
    <mergeCell ref="AZL19:AZM19"/>
    <mergeCell ref="AZO19:AZQ19"/>
    <mergeCell ref="AZU19:AZW19"/>
    <mergeCell ref="AZX19:AZZ19"/>
    <mergeCell ref="BAA19:BAB19"/>
    <mergeCell ref="BAD19:BAF19"/>
    <mergeCell ref="AYQ19:AYS19"/>
    <mergeCell ref="AYT19:AYV19"/>
    <mergeCell ref="AYW19:AYX19"/>
    <mergeCell ref="AYZ19:AZB19"/>
    <mergeCell ref="AZF19:AZH19"/>
    <mergeCell ref="AZI19:AZK19"/>
    <mergeCell ref="AXS19:AXT19"/>
    <mergeCell ref="AXV19:AXX19"/>
    <mergeCell ref="AYB19:AYD19"/>
    <mergeCell ref="AYE19:AYG19"/>
    <mergeCell ref="AYH19:AYI19"/>
    <mergeCell ref="AYK19:AYM19"/>
    <mergeCell ref="BHH19:BHJ19"/>
    <mergeCell ref="BHK19:BHM19"/>
    <mergeCell ref="BHN19:BHO19"/>
    <mergeCell ref="BHQ19:BHS19"/>
    <mergeCell ref="BHW19:BHY19"/>
    <mergeCell ref="BHZ19:BIB19"/>
    <mergeCell ref="BGJ19:BGK19"/>
    <mergeCell ref="BGM19:BGO19"/>
    <mergeCell ref="BGS19:BGU19"/>
    <mergeCell ref="BGV19:BGX19"/>
    <mergeCell ref="BGY19:BGZ19"/>
    <mergeCell ref="BHB19:BHD19"/>
    <mergeCell ref="BFO19:BFQ19"/>
    <mergeCell ref="BFR19:BFT19"/>
    <mergeCell ref="BFU19:BFV19"/>
    <mergeCell ref="BFX19:BFZ19"/>
    <mergeCell ref="BGD19:BGF19"/>
    <mergeCell ref="BGG19:BGI19"/>
    <mergeCell ref="BEQ19:BER19"/>
    <mergeCell ref="BET19:BEV19"/>
    <mergeCell ref="BEZ19:BFB19"/>
    <mergeCell ref="BFC19:BFE19"/>
    <mergeCell ref="BFF19:BFG19"/>
    <mergeCell ref="BFI19:BFK19"/>
    <mergeCell ref="BDV19:BDX19"/>
    <mergeCell ref="BDY19:BEA19"/>
    <mergeCell ref="BEB19:BEC19"/>
    <mergeCell ref="BEE19:BEG19"/>
    <mergeCell ref="BEK19:BEM19"/>
    <mergeCell ref="BEN19:BEP19"/>
    <mergeCell ref="BCX19:BCY19"/>
    <mergeCell ref="BDA19:BDC19"/>
    <mergeCell ref="BDG19:BDI19"/>
    <mergeCell ref="BDJ19:BDL19"/>
    <mergeCell ref="BDM19:BDN19"/>
    <mergeCell ref="BDP19:BDR19"/>
    <mergeCell ref="BMM19:BMO19"/>
    <mergeCell ref="BMP19:BMR19"/>
    <mergeCell ref="BMS19:BMT19"/>
    <mergeCell ref="BMV19:BMX19"/>
    <mergeCell ref="BNB19:BND19"/>
    <mergeCell ref="BNE19:BNG19"/>
    <mergeCell ref="BLO19:BLP19"/>
    <mergeCell ref="BLR19:BLT19"/>
    <mergeCell ref="BLX19:BLZ19"/>
    <mergeCell ref="BMA19:BMC19"/>
    <mergeCell ref="BMD19:BME19"/>
    <mergeCell ref="BMG19:BMI19"/>
    <mergeCell ref="BKT19:BKV19"/>
    <mergeCell ref="BKW19:BKY19"/>
    <mergeCell ref="BKZ19:BLA19"/>
    <mergeCell ref="BLC19:BLE19"/>
    <mergeCell ref="BLI19:BLK19"/>
    <mergeCell ref="BLL19:BLN19"/>
    <mergeCell ref="BJV19:BJW19"/>
    <mergeCell ref="BJY19:BKA19"/>
    <mergeCell ref="BKE19:BKG19"/>
    <mergeCell ref="BKH19:BKJ19"/>
    <mergeCell ref="BKK19:BKL19"/>
    <mergeCell ref="BKN19:BKP19"/>
    <mergeCell ref="BJA19:BJC19"/>
    <mergeCell ref="BJD19:BJF19"/>
    <mergeCell ref="BJG19:BJH19"/>
    <mergeCell ref="BJJ19:BJL19"/>
    <mergeCell ref="BJP19:BJR19"/>
    <mergeCell ref="BJS19:BJU19"/>
    <mergeCell ref="BIC19:BID19"/>
    <mergeCell ref="BIF19:BIH19"/>
    <mergeCell ref="BIL19:BIN19"/>
    <mergeCell ref="BIO19:BIQ19"/>
    <mergeCell ref="BIR19:BIS19"/>
    <mergeCell ref="BIU19:BIW19"/>
    <mergeCell ref="BRR19:BRT19"/>
    <mergeCell ref="BRU19:BRW19"/>
    <mergeCell ref="BRX19:BRY19"/>
    <mergeCell ref="BSA19:BSC19"/>
    <mergeCell ref="BSG19:BSI19"/>
    <mergeCell ref="BSJ19:BSL19"/>
    <mergeCell ref="BQT19:BQU19"/>
    <mergeCell ref="BQW19:BQY19"/>
    <mergeCell ref="BRC19:BRE19"/>
    <mergeCell ref="BRF19:BRH19"/>
    <mergeCell ref="BRI19:BRJ19"/>
    <mergeCell ref="BRL19:BRN19"/>
    <mergeCell ref="BPY19:BQA19"/>
    <mergeCell ref="BQB19:BQD19"/>
    <mergeCell ref="BQE19:BQF19"/>
    <mergeCell ref="BQH19:BQJ19"/>
    <mergeCell ref="BQN19:BQP19"/>
    <mergeCell ref="BQQ19:BQS19"/>
    <mergeCell ref="BPA19:BPB19"/>
    <mergeCell ref="BPD19:BPF19"/>
    <mergeCell ref="BPJ19:BPL19"/>
    <mergeCell ref="BPM19:BPO19"/>
    <mergeCell ref="BPP19:BPQ19"/>
    <mergeCell ref="BPS19:BPU19"/>
    <mergeCell ref="BOF19:BOH19"/>
    <mergeCell ref="BOI19:BOK19"/>
    <mergeCell ref="BOL19:BOM19"/>
    <mergeCell ref="BOO19:BOQ19"/>
    <mergeCell ref="BOU19:BOW19"/>
    <mergeCell ref="BOX19:BOZ19"/>
    <mergeCell ref="BNH19:BNI19"/>
    <mergeCell ref="BNK19:BNM19"/>
    <mergeCell ref="BNQ19:BNS19"/>
    <mergeCell ref="BNT19:BNV19"/>
    <mergeCell ref="BNW19:BNX19"/>
    <mergeCell ref="BNZ19:BOB19"/>
    <mergeCell ref="BWW19:BWY19"/>
    <mergeCell ref="BWZ19:BXB19"/>
    <mergeCell ref="BXC19:BXD19"/>
    <mergeCell ref="BXF19:BXH19"/>
    <mergeCell ref="BXL19:BXN19"/>
    <mergeCell ref="BXO19:BXQ19"/>
    <mergeCell ref="BVY19:BVZ19"/>
    <mergeCell ref="BWB19:BWD19"/>
    <mergeCell ref="BWH19:BWJ19"/>
    <mergeCell ref="BWK19:BWM19"/>
    <mergeCell ref="BWN19:BWO19"/>
    <mergeCell ref="BWQ19:BWS19"/>
    <mergeCell ref="BVD19:BVF19"/>
    <mergeCell ref="BVG19:BVI19"/>
    <mergeCell ref="BVJ19:BVK19"/>
    <mergeCell ref="BVM19:BVO19"/>
    <mergeCell ref="BVS19:BVU19"/>
    <mergeCell ref="BVV19:BVX19"/>
    <mergeCell ref="BUF19:BUG19"/>
    <mergeCell ref="BUI19:BUK19"/>
    <mergeCell ref="BUO19:BUQ19"/>
    <mergeCell ref="BUR19:BUT19"/>
    <mergeCell ref="BUU19:BUV19"/>
    <mergeCell ref="BUX19:BUZ19"/>
    <mergeCell ref="BTK19:BTM19"/>
    <mergeCell ref="BTN19:BTP19"/>
    <mergeCell ref="BTQ19:BTR19"/>
    <mergeCell ref="BTT19:BTV19"/>
    <mergeCell ref="BTZ19:BUB19"/>
    <mergeCell ref="BUC19:BUE19"/>
    <mergeCell ref="BSM19:BSN19"/>
    <mergeCell ref="BSP19:BSR19"/>
    <mergeCell ref="BSV19:BSX19"/>
    <mergeCell ref="BSY19:BTA19"/>
    <mergeCell ref="BTB19:BTC19"/>
    <mergeCell ref="BTE19:BTG19"/>
    <mergeCell ref="CCB19:CCD19"/>
    <mergeCell ref="CCE19:CCG19"/>
    <mergeCell ref="CCH19:CCI19"/>
    <mergeCell ref="CCK19:CCM19"/>
    <mergeCell ref="CCQ19:CCS19"/>
    <mergeCell ref="CCT19:CCV19"/>
    <mergeCell ref="CBD19:CBE19"/>
    <mergeCell ref="CBG19:CBI19"/>
    <mergeCell ref="CBM19:CBO19"/>
    <mergeCell ref="CBP19:CBR19"/>
    <mergeCell ref="CBS19:CBT19"/>
    <mergeCell ref="CBV19:CBX19"/>
    <mergeCell ref="CAI19:CAK19"/>
    <mergeCell ref="CAL19:CAN19"/>
    <mergeCell ref="CAO19:CAP19"/>
    <mergeCell ref="CAR19:CAT19"/>
    <mergeCell ref="CAX19:CAZ19"/>
    <mergeCell ref="CBA19:CBC19"/>
    <mergeCell ref="BZK19:BZL19"/>
    <mergeCell ref="BZN19:BZP19"/>
    <mergeCell ref="BZT19:BZV19"/>
    <mergeCell ref="BZW19:BZY19"/>
    <mergeCell ref="BZZ19:CAA19"/>
    <mergeCell ref="CAC19:CAE19"/>
    <mergeCell ref="BYP19:BYR19"/>
    <mergeCell ref="BYS19:BYU19"/>
    <mergeCell ref="BYV19:BYW19"/>
    <mergeCell ref="BYY19:BZA19"/>
    <mergeCell ref="BZE19:BZG19"/>
    <mergeCell ref="BZH19:BZJ19"/>
    <mergeCell ref="BXR19:BXS19"/>
    <mergeCell ref="BXU19:BXW19"/>
    <mergeCell ref="BYA19:BYC19"/>
    <mergeCell ref="BYD19:BYF19"/>
    <mergeCell ref="BYG19:BYH19"/>
    <mergeCell ref="BYJ19:BYL19"/>
    <mergeCell ref="CHG19:CHI19"/>
    <mergeCell ref="CHJ19:CHL19"/>
    <mergeCell ref="CHM19:CHN19"/>
    <mergeCell ref="CHP19:CHR19"/>
    <mergeCell ref="CHV19:CHX19"/>
    <mergeCell ref="CHY19:CIA19"/>
    <mergeCell ref="CGI19:CGJ19"/>
    <mergeCell ref="CGL19:CGN19"/>
    <mergeCell ref="CGR19:CGT19"/>
    <mergeCell ref="CGU19:CGW19"/>
    <mergeCell ref="CGX19:CGY19"/>
    <mergeCell ref="CHA19:CHC19"/>
    <mergeCell ref="CFN19:CFP19"/>
    <mergeCell ref="CFQ19:CFS19"/>
    <mergeCell ref="CFT19:CFU19"/>
    <mergeCell ref="CFW19:CFY19"/>
    <mergeCell ref="CGC19:CGE19"/>
    <mergeCell ref="CGF19:CGH19"/>
    <mergeCell ref="CEP19:CEQ19"/>
    <mergeCell ref="CES19:CEU19"/>
    <mergeCell ref="CEY19:CFA19"/>
    <mergeCell ref="CFB19:CFD19"/>
    <mergeCell ref="CFE19:CFF19"/>
    <mergeCell ref="CFH19:CFJ19"/>
    <mergeCell ref="CDU19:CDW19"/>
    <mergeCell ref="CDX19:CDZ19"/>
    <mergeCell ref="CEA19:CEB19"/>
    <mergeCell ref="CED19:CEF19"/>
    <mergeCell ref="CEJ19:CEL19"/>
    <mergeCell ref="CEM19:CEO19"/>
    <mergeCell ref="CCW19:CCX19"/>
    <mergeCell ref="CCZ19:CDB19"/>
    <mergeCell ref="CDF19:CDH19"/>
    <mergeCell ref="CDI19:CDK19"/>
    <mergeCell ref="CDL19:CDM19"/>
    <mergeCell ref="CDO19:CDQ19"/>
    <mergeCell ref="CML19:CMN19"/>
    <mergeCell ref="CMO19:CMQ19"/>
    <mergeCell ref="CMR19:CMS19"/>
    <mergeCell ref="CMU19:CMW19"/>
    <mergeCell ref="CNA19:CNC19"/>
    <mergeCell ref="CND19:CNF19"/>
    <mergeCell ref="CLN19:CLO19"/>
    <mergeCell ref="CLQ19:CLS19"/>
    <mergeCell ref="CLW19:CLY19"/>
    <mergeCell ref="CLZ19:CMB19"/>
    <mergeCell ref="CMC19:CMD19"/>
    <mergeCell ref="CMF19:CMH19"/>
    <mergeCell ref="CKS19:CKU19"/>
    <mergeCell ref="CKV19:CKX19"/>
    <mergeCell ref="CKY19:CKZ19"/>
    <mergeCell ref="CLB19:CLD19"/>
    <mergeCell ref="CLH19:CLJ19"/>
    <mergeCell ref="CLK19:CLM19"/>
    <mergeCell ref="CJU19:CJV19"/>
    <mergeCell ref="CJX19:CJZ19"/>
    <mergeCell ref="CKD19:CKF19"/>
    <mergeCell ref="CKG19:CKI19"/>
    <mergeCell ref="CKJ19:CKK19"/>
    <mergeCell ref="CKM19:CKO19"/>
    <mergeCell ref="CIZ19:CJB19"/>
    <mergeCell ref="CJC19:CJE19"/>
    <mergeCell ref="CJF19:CJG19"/>
    <mergeCell ref="CJI19:CJK19"/>
    <mergeCell ref="CJO19:CJQ19"/>
    <mergeCell ref="CJR19:CJT19"/>
    <mergeCell ref="CIB19:CIC19"/>
    <mergeCell ref="CIE19:CIG19"/>
    <mergeCell ref="CIK19:CIM19"/>
    <mergeCell ref="CIN19:CIP19"/>
    <mergeCell ref="CIQ19:CIR19"/>
    <mergeCell ref="CIT19:CIV19"/>
    <mergeCell ref="CRQ19:CRS19"/>
    <mergeCell ref="CRT19:CRV19"/>
    <mergeCell ref="CRW19:CRX19"/>
    <mergeCell ref="CRZ19:CSB19"/>
    <mergeCell ref="CSF19:CSH19"/>
    <mergeCell ref="CSI19:CSK19"/>
    <mergeCell ref="CQS19:CQT19"/>
    <mergeCell ref="CQV19:CQX19"/>
    <mergeCell ref="CRB19:CRD19"/>
    <mergeCell ref="CRE19:CRG19"/>
    <mergeCell ref="CRH19:CRI19"/>
    <mergeCell ref="CRK19:CRM19"/>
    <mergeCell ref="CPX19:CPZ19"/>
    <mergeCell ref="CQA19:CQC19"/>
    <mergeCell ref="CQD19:CQE19"/>
    <mergeCell ref="CQG19:CQI19"/>
    <mergeCell ref="CQM19:CQO19"/>
    <mergeCell ref="CQP19:CQR19"/>
    <mergeCell ref="COZ19:CPA19"/>
    <mergeCell ref="CPC19:CPE19"/>
    <mergeCell ref="CPI19:CPK19"/>
    <mergeCell ref="CPL19:CPN19"/>
    <mergeCell ref="CPO19:CPP19"/>
    <mergeCell ref="CPR19:CPT19"/>
    <mergeCell ref="COE19:COG19"/>
    <mergeCell ref="COH19:COJ19"/>
    <mergeCell ref="COK19:COL19"/>
    <mergeCell ref="CON19:COP19"/>
    <mergeCell ref="COT19:COV19"/>
    <mergeCell ref="COW19:COY19"/>
    <mergeCell ref="CNG19:CNH19"/>
    <mergeCell ref="CNJ19:CNL19"/>
    <mergeCell ref="CNP19:CNR19"/>
    <mergeCell ref="CNS19:CNU19"/>
    <mergeCell ref="CNV19:CNW19"/>
    <mergeCell ref="CNY19:COA19"/>
    <mergeCell ref="CWV19:CWX19"/>
    <mergeCell ref="CWY19:CXA19"/>
    <mergeCell ref="CXB19:CXC19"/>
    <mergeCell ref="CXE19:CXG19"/>
    <mergeCell ref="CXK19:CXM19"/>
    <mergeCell ref="CXN19:CXP19"/>
    <mergeCell ref="CVX19:CVY19"/>
    <mergeCell ref="CWA19:CWC19"/>
    <mergeCell ref="CWG19:CWI19"/>
    <mergeCell ref="CWJ19:CWL19"/>
    <mergeCell ref="CWM19:CWN19"/>
    <mergeCell ref="CWP19:CWR19"/>
    <mergeCell ref="CVC19:CVE19"/>
    <mergeCell ref="CVF19:CVH19"/>
    <mergeCell ref="CVI19:CVJ19"/>
    <mergeCell ref="CVL19:CVN19"/>
    <mergeCell ref="CVR19:CVT19"/>
    <mergeCell ref="CVU19:CVW19"/>
    <mergeCell ref="CUE19:CUF19"/>
    <mergeCell ref="CUH19:CUJ19"/>
    <mergeCell ref="CUN19:CUP19"/>
    <mergeCell ref="CUQ19:CUS19"/>
    <mergeCell ref="CUT19:CUU19"/>
    <mergeCell ref="CUW19:CUY19"/>
    <mergeCell ref="CTJ19:CTL19"/>
    <mergeCell ref="CTM19:CTO19"/>
    <mergeCell ref="CTP19:CTQ19"/>
    <mergeCell ref="CTS19:CTU19"/>
    <mergeCell ref="CTY19:CUA19"/>
    <mergeCell ref="CUB19:CUD19"/>
    <mergeCell ref="CSL19:CSM19"/>
    <mergeCell ref="CSO19:CSQ19"/>
    <mergeCell ref="CSU19:CSW19"/>
    <mergeCell ref="CSX19:CSZ19"/>
    <mergeCell ref="CTA19:CTB19"/>
    <mergeCell ref="CTD19:CTF19"/>
    <mergeCell ref="DCA19:DCC19"/>
    <mergeCell ref="DCD19:DCF19"/>
    <mergeCell ref="DCG19:DCH19"/>
    <mergeCell ref="DCJ19:DCL19"/>
    <mergeCell ref="DCP19:DCR19"/>
    <mergeCell ref="DCS19:DCU19"/>
    <mergeCell ref="DBC19:DBD19"/>
    <mergeCell ref="DBF19:DBH19"/>
    <mergeCell ref="DBL19:DBN19"/>
    <mergeCell ref="DBO19:DBQ19"/>
    <mergeCell ref="DBR19:DBS19"/>
    <mergeCell ref="DBU19:DBW19"/>
    <mergeCell ref="DAH19:DAJ19"/>
    <mergeCell ref="DAK19:DAM19"/>
    <mergeCell ref="DAN19:DAO19"/>
    <mergeCell ref="DAQ19:DAS19"/>
    <mergeCell ref="DAW19:DAY19"/>
    <mergeCell ref="DAZ19:DBB19"/>
    <mergeCell ref="CZJ19:CZK19"/>
    <mergeCell ref="CZM19:CZO19"/>
    <mergeCell ref="CZS19:CZU19"/>
    <mergeCell ref="CZV19:CZX19"/>
    <mergeCell ref="CZY19:CZZ19"/>
    <mergeCell ref="DAB19:DAD19"/>
    <mergeCell ref="CYO19:CYQ19"/>
    <mergeCell ref="CYR19:CYT19"/>
    <mergeCell ref="CYU19:CYV19"/>
    <mergeCell ref="CYX19:CYZ19"/>
    <mergeCell ref="CZD19:CZF19"/>
    <mergeCell ref="CZG19:CZI19"/>
    <mergeCell ref="CXQ19:CXR19"/>
    <mergeCell ref="CXT19:CXV19"/>
    <mergeCell ref="CXZ19:CYB19"/>
    <mergeCell ref="CYC19:CYE19"/>
    <mergeCell ref="CYF19:CYG19"/>
    <mergeCell ref="CYI19:CYK19"/>
    <mergeCell ref="DHF19:DHH19"/>
    <mergeCell ref="DHI19:DHK19"/>
    <mergeCell ref="DHL19:DHM19"/>
    <mergeCell ref="DHO19:DHQ19"/>
    <mergeCell ref="DHU19:DHW19"/>
    <mergeCell ref="DHX19:DHZ19"/>
    <mergeCell ref="DGH19:DGI19"/>
    <mergeCell ref="DGK19:DGM19"/>
    <mergeCell ref="DGQ19:DGS19"/>
    <mergeCell ref="DGT19:DGV19"/>
    <mergeCell ref="DGW19:DGX19"/>
    <mergeCell ref="DGZ19:DHB19"/>
    <mergeCell ref="DFM19:DFO19"/>
    <mergeCell ref="DFP19:DFR19"/>
    <mergeCell ref="DFS19:DFT19"/>
    <mergeCell ref="DFV19:DFX19"/>
    <mergeCell ref="DGB19:DGD19"/>
    <mergeCell ref="DGE19:DGG19"/>
    <mergeCell ref="DEO19:DEP19"/>
    <mergeCell ref="DER19:DET19"/>
    <mergeCell ref="DEX19:DEZ19"/>
    <mergeCell ref="DFA19:DFC19"/>
    <mergeCell ref="DFD19:DFE19"/>
    <mergeCell ref="DFG19:DFI19"/>
    <mergeCell ref="DDT19:DDV19"/>
    <mergeCell ref="DDW19:DDY19"/>
    <mergeCell ref="DDZ19:DEA19"/>
    <mergeCell ref="DEC19:DEE19"/>
    <mergeCell ref="DEI19:DEK19"/>
    <mergeCell ref="DEL19:DEN19"/>
    <mergeCell ref="DCV19:DCW19"/>
    <mergeCell ref="DCY19:DDA19"/>
    <mergeCell ref="DDE19:DDG19"/>
    <mergeCell ref="DDH19:DDJ19"/>
    <mergeCell ref="DDK19:DDL19"/>
    <mergeCell ref="DDN19:DDP19"/>
    <mergeCell ref="DMK19:DMM19"/>
    <mergeCell ref="DMN19:DMP19"/>
    <mergeCell ref="DMQ19:DMR19"/>
    <mergeCell ref="DMT19:DMV19"/>
    <mergeCell ref="DMZ19:DNB19"/>
    <mergeCell ref="DNC19:DNE19"/>
    <mergeCell ref="DLM19:DLN19"/>
    <mergeCell ref="DLP19:DLR19"/>
    <mergeCell ref="DLV19:DLX19"/>
    <mergeCell ref="DLY19:DMA19"/>
    <mergeCell ref="DMB19:DMC19"/>
    <mergeCell ref="DME19:DMG19"/>
    <mergeCell ref="DKR19:DKT19"/>
    <mergeCell ref="DKU19:DKW19"/>
    <mergeCell ref="DKX19:DKY19"/>
    <mergeCell ref="DLA19:DLC19"/>
    <mergeCell ref="DLG19:DLI19"/>
    <mergeCell ref="DLJ19:DLL19"/>
    <mergeCell ref="DJT19:DJU19"/>
    <mergeCell ref="DJW19:DJY19"/>
    <mergeCell ref="DKC19:DKE19"/>
    <mergeCell ref="DKF19:DKH19"/>
    <mergeCell ref="DKI19:DKJ19"/>
    <mergeCell ref="DKL19:DKN19"/>
    <mergeCell ref="DIY19:DJA19"/>
    <mergeCell ref="DJB19:DJD19"/>
    <mergeCell ref="DJE19:DJF19"/>
    <mergeCell ref="DJH19:DJJ19"/>
    <mergeCell ref="DJN19:DJP19"/>
    <mergeCell ref="DJQ19:DJS19"/>
    <mergeCell ref="DIA19:DIB19"/>
    <mergeCell ref="DID19:DIF19"/>
    <mergeCell ref="DIJ19:DIL19"/>
    <mergeCell ref="DIM19:DIO19"/>
    <mergeCell ref="DIP19:DIQ19"/>
    <mergeCell ref="DIS19:DIU19"/>
    <mergeCell ref="DRP19:DRR19"/>
    <mergeCell ref="DRS19:DRU19"/>
    <mergeCell ref="DRV19:DRW19"/>
    <mergeCell ref="DRY19:DSA19"/>
    <mergeCell ref="DSE19:DSG19"/>
    <mergeCell ref="DSH19:DSJ19"/>
    <mergeCell ref="DQR19:DQS19"/>
    <mergeCell ref="DQU19:DQW19"/>
    <mergeCell ref="DRA19:DRC19"/>
    <mergeCell ref="DRD19:DRF19"/>
    <mergeCell ref="DRG19:DRH19"/>
    <mergeCell ref="DRJ19:DRL19"/>
    <mergeCell ref="DPW19:DPY19"/>
    <mergeCell ref="DPZ19:DQB19"/>
    <mergeCell ref="DQC19:DQD19"/>
    <mergeCell ref="DQF19:DQH19"/>
    <mergeCell ref="DQL19:DQN19"/>
    <mergeCell ref="DQO19:DQQ19"/>
    <mergeCell ref="DOY19:DOZ19"/>
    <mergeCell ref="DPB19:DPD19"/>
    <mergeCell ref="DPH19:DPJ19"/>
    <mergeCell ref="DPK19:DPM19"/>
    <mergeCell ref="DPN19:DPO19"/>
    <mergeCell ref="DPQ19:DPS19"/>
    <mergeCell ref="DOD19:DOF19"/>
    <mergeCell ref="DOG19:DOI19"/>
    <mergeCell ref="DOJ19:DOK19"/>
    <mergeCell ref="DOM19:DOO19"/>
    <mergeCell ref="DOS19:DOU19"/>
    <mergeCell ref="DOV19:DOX19"/>
    <mergeCell ref="DNF19:DNG19"/>
    <mergeCell ref="DNI19:DNK19"/>
    <mergeCell ref="DNO19:DNQ19"/>
    <mergeCell ref="DNR19:DNT19"/>
    <mergeCell ref="DNU19:DNV19"/>
    <mergeCell ref="DNX19:DNZ19"/>
    <mergeCell ref="DWU19:DWW19"/>
    <mergeCell ref="DWX19:DWZ19"/>
    <mergeCell ref="DXA19:DXB19"/>
    <mergeCell ref="DXD19:DXF19"/>
    <mergeCell ref="DXJ19:DXL19"/>
    <mergeCell ref="DXM19:DXO19"/>
    <mergeCell ref="DVW19:DVX19"/>
    <mergeCell ref="DVZ19:DWB19"/>
    <mergeCell ref="DWF19:DWH19"/>
    <mergeCell ref="DWI19:DWK19"/>
    <mergeCell ref="DWL19:DWM19"/>
    <mergeCell ref="DWO19:DWQ19"/>
    <mergeCell ref="DVB19:DVD19"/>
    <mergeCell ref="DVE19:DVG19"/>
    <mergeCell ref="DVH19:DVI19"/>
    <mergeCell ref="DVK19:DVM19"/>
    <mergeCell ref="DVQ19:DVS19"/>
    <mergeCell ref="DVT19:DVV19"/>
    <mergeCell ref="DUD19:DUE19"/>
    <mergeCell ref="DUG19:DUI19"/>
    <mergeCell ref="DUM19:DUO19"/>
    <mergeCell ref="DUP19:DUR19"/>
    <mergeCell ref="DUS19:DUT19"/>
    <mergeCell ref="DUV19:DUX19"/>
    <mergeCell ref="DTI19:DTK19"/>
    <mergeCell ref="DTL19:DTN19"/>
    <mergeCell ref="DTO19:DTP19"/>
    <mergeCell ref="DTR19:DTT19"/>
    <mergeCell ref="DTX19:DTZ19"/>
    <mergeCell ref="DUA19:DUC19"/>
    <mergeCell ref="DSK19:DSL19"/>
    <mergeCell ref="DSN19:DSP19"/>
    <mergeCell ref="DST19:DSV19"/>
    <mergeCell ref="DSW19:DSY19"/>
    <mergeCell ref="DSZ19:DTA19"/>
    <mergeCell ref="DTC19:DTE19"/>
    <mergeCell ref="EBZ19:ECB19"/>
    <mergeCell ref="ECC19:ECE19"/>
    <mergeCell ref="ECF19:ECG19"/>
    <mergeCell ref="ECI19:ECK19"/>
    <mergeCell ref="ECO19:ECQ19"/>
    <mergeCell ref="ECR19:ECT19"/>
    <mergeCell ref="EBB19:EBC19"/>
    <mergeCell ref="EBE19:EBG19"/>
    <mergeCell ref="EBK19:EBM19"/>
    <mergeCell ref="EBN19:EBP19"/>
    <mergeCell ref="EBQ19:EBR19"/>
    <mergeCell ref="EBT19:EBV19"/>
    <mergeCell ref="EAG19:EAI19"/>
    <mergeCell ref="EAJ19:EAL19"/>
    <mergeCell ref="EAM19:EAN19"/>
    <mergeCell ref="EAP19:EAR19"/>
    <mergeCell ref="EAV19:EAX19"/>
    <mergeCell ref="EAY19:EBA19"/>
    <mergeCell ref="DZI19:DZJ19"/>
    <mergeCell ref="DZL19:DZN19"/>
    <mergeCell ref="DZR19:DZT19"/>
    <mergeCell ref="DZU19:DZW19"/>
    <mergeCell ref="DZX19:DZY19"/>
    <mergeCell ref="EAA19:EAC19"/>
    <mergeCell ref="DYN19:DYP19"/>
    <mergeCell ref="DYQ19:DYS19"/>
    <mergeCell ref="DYT19:DYU19"/>
    <mergeCell ref="DYW19:DYY19"/>
    <mergeCell ref="DZC19:DZE19"/>
    <mergeCell ref="DZF19:DZH19"/>
    <mergeCell ref="DXP19:DXQ19"/>
    <mergeCell ref="DXS19:DXU19"/>
    <mergeCell ref="DXY19:DYA19"/>
    <mergeCell ref="DYB19:DYD19"/>
    <mergeCell ref="DYE19:DYF19"/>
    <mergeCell ref="DYH19:DYJ19"/>
    <mergeCell ref="EHE19:EHG19"/>
    <mergeCell ref="EHH19:EHJ19"/>
    <mergeCell ref="EHK19:EHL19"/>
    <mergeCell ref="EHN19:EHP19"/>
    <mergeCell ref="EHT19:EHV19"/>
    <mergeCell ref="EHW19:EHY19"/>
    <mergeCell ref="EGG19:EGH19"/>
    <mergeCell ref="EGJ19:EGL19"/>
    <mergeCell ref="EGP19:EGR19"/>
    <mergeCell ref="EGS19:EGU19"/>
    <mergeCell ref="EGV19:EGW19"/>
    <mergeCell ref="EGY19:EHA19"/>
    <mergeCell ref="EFL19:EFN19"/>
    <mergeCell ref="EFO19:EFQ19"/>
    <mergeCell ref="EFR19:EFS19"/>
    <mergeCell ref="EFU19:EFW19"/>
    <mergeCell ref="EGA19:EGC19"/>
    <mergeCell ref="EGD19:EGF19"/>
    <mergeCell ref="EEN19:EEO19"/>
    <mergeCell ref="EEQ19:EES19"/>
    <mergeCell ref="EEW19:EEY19"/>
    <mergeCell ref="EEZ19:EFB19"/>
    <mergeCell ref="EFC19:EFD19"/>
    <mergeCell ref="EFF19:EFH19"/>
    <mergeCell ref="EDS19:EDU19"/>
    <mergeCell ref="EDV19:EDX19"/>
    <mergeCell ref="EDY19:EDZ19"/>
    <mergeCell ref="EEB19:EED19"/>
    <mergeCell ref="EEH19:EEJ19"/>
    <mergeCell ref="EEK19:EEM19"/>
    <mergeCell ref="ECU19:ECV19"/>
    <mergeCell ref="ECX19:ECZ19"/>
    <mergeCell ref="EDD19:EDF19"/>
    <mergeCell ref="EDG19:EDI19"/>
    <mergeCell ref="EDJ19:EDK19"/>
    <mergeCell ref="EDM19:EDO19"/>
    <mergeCell ref="EMJ19:EML19"/>
    <mergeCell ref="EMM19:EMO19"/>
    <mergeCell ref="EMP19:EMQ19"/>
    <mergeCell ref="EMS19:EMU19"/>
    <mergeCell ref="EMY19:ENA19"/>
    <mergeCell ref="ENB19:END19"/>
    <mergeCell ref="ELL19:ELM19"/>
    <mergeCell ref="ELO19:ELQ19"/>
    <mergeCell ref="ELU19:ELW19"/>
    <mergeCell ref="ELX19:ELZ19"/>
    <mergeCell ref="EMA19:EMB19"/>
    <mergeCell ref="EMD19:EMF19"/>
    <mergeCell ref="EKQ19:EKS19"/>
    <mergeCell ref="EKT19:EKV19"/>
    <mergeCell ref="EKW19:EKX19"/>
    <mergeCell ref="EKZ19:ELB19"/>
    <mergeCell ref="ELF19:ELH19"/>
    <mergeCell ref="ELI19:ELK19"/>
    <mergeCell ref="EJS19:EJT19"/>
    <mergeCell ref="EJV19:EJX19"/>
    <mergeCell ref="EKB19:EKD19"/>
    <mergeCell ref="EKE19:EKG19"/>
    <mergeCell ref="EKH19:EKI19"/>
    <mergeCell ref="EKK19:EKM19"/>
    <mergeCell ref="EIX19:EIZ19"/>
    <mergeCell ref="EJA19:EJC19"/>
    <mergeCell ref="EJD19:EJE19"/>
    <mergeCell ref="EJG19:EJI19"/>
    <mergeCell ref="EJM19:EJO19"/>
    <mergeCell ref="EJP19:EJR19"/>
    <mergeCell ref="EHZ19:EIA19"/>
    <mergeCell ref="EIC19:EIE19"/>
    <mergeCell ref="EII19:EIK19"/>
    <mergeCell ref="EIL19:EIN19"/>
    <mergeCell ref="EIO19:EIP19"/>
    <mergeCell ref="EIR19:EIT19"/>
    <mergeCell ref="ERO19:ERQ19"/>
    <mergeCell ref="ERR19:ERT19"/>
    <mergeCell ref="ERU19:ERV19"/>
    <mergeCell ref="ERX19:ERZ19"/>
    <mergeCell ref="ESD19:ESF19"/>
    <mergeCell ref="ESG19:ESI19"/>
    <mergeCell ref="EQQ19:EQR19"/>
    <mergeCell ref="EQT19:EQV19"/>
    <mergeCell ref="EQZ19:ERB19"/>
    <mergeCell ref="ERC19:ERE19"/>
    <mergeCell ref="ERF19:ERG19"/>
    <mergeCell ref="ERI19:ERK19"/>
    <mergeCell ref="EPV19:EPX19"/>
    <mergeCell ref="EPY19:EQA19"/>
    <mergeCell ref="EQB19:EQC19"/>
    <mergeCell ref="EQE19:EQG19"/>
    <mergeCell ref="EQK19:EQM19"/>
    <mergeCell ref="EQN19:EQP19"/>
    <mergeCell ref="EOX19:EOY19"/>
    <mergeCell ref="EPA19:EPC19"/>
    <mergeCell ref="EPG19:EPI19"/>
    <mergeCell ref="EPJ19:EPL19"/>
    <mergeCell ref="EPM19:EPN19"/>
    <mergeCell ref="EPP19:EPR19"/>
    <mergeCell ref="EOC19:EOE19"/>
    <mergeCell ref="EOF19:EOH19"/>
    <mergeCell ref="EOI19:EOJ19"/>
    <mergeCell ref="EOL19:EON19"/>
    <mergeCell ref="EOR19:EOT19"/>
    <mergeCell ref="EOU19:EOW19"/>
    <mergeCell ref="ENE19:ENF19"/>
    <mergeCell ref="ENH19:ENJ19"/>
    <mergeCell ref="ENN19:ENP19"/>
    <mergeCell ref="ENQ19:ENS19"/>
    <mergeCell ref="ENT19:ENU19"/>
    <mergeCell ref="ENW19:ENY19"/>
    <mergeCell ref="EWT19:EWV19"/>
    <mergeCell ref="EWW19:EWY19"/>
    <mergeCell ref="EWZ19:EXA19"/>
    <mergeCell ref="EXC19:EXE19"/>
    <mergeCell ref="EXI19:EXK19"/>
    <mergeCell ref="EXL19:EXN19"/>
    <mergeCell ref="EVV19:EVW19"/>
    <mergeCell ref="EVY19:EWA19"/>
    <mergeCell ref="EWE19:EWG19"/>
    <mergeCell ref="EWH19:EWJ19"/>
    <mergeCell ref="EWK19:EWL19"/>
    <mergeCell ref="EWN19:EWP19"/>
    <mergeCell ref="EVA19:EVC19"/>
    <mergeCell ref="EVD19:EVF19"/>
    <mergeCell ref="EVG19:EVH19"/>
    <mergeCell ref="EVJ19:EVL19"/>
    <mergeCell ref="EVP19:EVR19"/>
    <mergeCell ref="EVS19:EVU19"/>
    <mergeCell ref="EUC19:EUD19"/>
    <mergeCell ref="EUF19:EUH19"/>
    <mergeCell ref="EUL19:EUN19"/>
    <mergeCell ref="EUO19:EUQ19"/>
    <mergeCell ref="EUR19:EUS19"/>
    <mergeCell ref="EUU19:EUW19"/>
    <mergeCell ref="ETH19:ETJ19"/>
    <mergeCell ref="ETK19:ETM19"/>
    <mergeCell ref="ETN19:ETO19"/>
    <mergeCell ref="ETQ19:ETS19"/>
    <mergeCell ref="ETW19:ETY19"/>
    <mergeCell ref="ETZ19:EUB19"/>
    <mergeCell ref="ESJ19:ESK19"/>
    <mergeCell ref="ESM19:ESO19"/>
    <mergeCell ref="ESS19:ESU19"/>
    <mergeCell ref="ESV19:ESX19"/>
    <mergeCell ref="ESY19:ESZ19"/>
    <mergeCell ref="ETB19:ETD19"/>
    <mergeCell ref="FBY19:FCA19"/>
    <mergeCell ref="FCB19:FCD19"/>
    <mergeCell ref="FCE19:FCF19"/>
    <mergeCell ref="FCH19:FCJ19"/>
    <mergeCell ref="FCN19:FCP19"/>
    <mergeCell ref="FCQ19:FCS19"/>
    <mergeCell ref="FBA19:FBB19"/>
    <mergeCell ref="FBD19:FBF19"/>
    <mergeCell ref="FBJ19:FBL19"/>
    <mergeCell ref="FBM19:FBO19"/>
    <mergeCell ref="FBP19:FBQ19"/>
    <mergeCell ref="FBS19:FBU19"/>
    <mergeCell ref="FAF19:FAH19"/>
    <mergeCell ref="FAI19:FAK19"/>
    <mergeCell ref="FAL19:FAM19"/>
    <mergeCell ref="FAO19:FAQ19"/>
    <mergeCell ref="FAU19:FAW19"/>
    <mergeCell ref="FAX19:FAZ19"/>
    <mergeCell ref="EZH19:EZI19"/>
    <mergeCell ref="EZK19:EZM19"/>
    <mergeCell ref="EZQ19:EZS19"/>
    <mergeCell ref="EZT19:EZV19"/>
    <mergeCell ref="EZW19:EZX19"/>
    <mergeCell ref="EZZ19:FAB19"/>
    <mergeCell ref="EYM19:EYO19"/>
    <mergeCell ref="EYP19:EYR19"/>
    <mergeCell ref="EYS19:EYT19"/>
    <mergeCell ref="EYV19:EYX19"/>
    <mergeCell ref="EZB19:EZD19"/>
    <mergeCell ref="EZE19:EZG19"/>
    <mergeCell ref="EXO19:EXP19"/>
    <mergeCell ref="EXR19:EXT19"/>
    <mergeCell ref="EXX19:EXZ19"/>
    <mergeCell ref="EYA19:EYC19"/>
    <mergeCell ref="EYD19:EYE19"/>
    <mergeCell ref="EYG19:EYI19"/>
    <mergeCell ref="FHD19:FHF19"/>
    <mergeCell ref="FHG19:FHI19"/>
    <mergeCell ref="FHJ19:FHK19"/>
    <mergeCell ref="FHM19:FHO19"/>
    <mergeCell ref="FHS19:FHU19"/>
    <mergeCell ref="FHV19:FHX19"/>
    <mergeCell ref="FGF19:FGG19"/>
    <mergeCell ref="FGI19:FGK19"/>
    <mergeCell ref="FGO19:FGQ19"/>
    <mergeCell ref="FGR19:FGT19"/>
    <mergeCell ref="FGU19:FGV19"/>
    <mergeCell ref="FGX19:FGZ19"/>
    <mergeCell ref="FFK19:FFM19"/>
    <mergeCell ref="FFN19:FFP19"/>
    <mergeCell ref="FFQ19:FFR19"/>
    <mergeCell ref="FFT19:FFV19"/>
    <mergeCell ref="FFZ19:FGB19"/>
    <mergeCell ref="FGC19:FGE19"/>
    <mergeCell ref="FEM19:FEN19"/>
    <mergeCell ref="FEP19:FER19"/>
    <mergeCell ref="FEV19:FEX19"/>
    <mergeCell ref="FEY19:FFA19"/>
    <mergeCell ref="FFB19:FFC19"/>
    <mergeCell ref="FFE19:FFG19"/>
    <mergeCell ref="FDR19:FDT19"/>
    <mergeCell ref="FDU19:FDW19"/>
    <mergeCell ref="FDX19:FDY19"/>
    <mergeCell ref="FEA19:FEC19"/>
    <mergeCell ref="FEG19:FEI19"/>
    <mergeCell ref="FEJ19:FEL19"/>
    <mergeCell ref="FCT19:FCU19"/>
    <mergeCell ref="FCW19:FCY19"/>
    <mergeCell ref="FDC19:FDE19"/>
    <mergeCell ref="FDF19:FDH19"/>
    <mergeCell ref="FDI19:FDJ19"/>
    <mergeCell ref="FDL19:FDN19"/>
    <mergeCell ref="FMI19:FMK19"/>
    <mergeCell ref="FML19:FMN19"/>
    <mergeCell ref="FMO19:FMP19"/>
    <mergeCell ref="FMR19:FMT19"/>
    <mergeCell ref="FMX19:FMZ19"/>
    <mergeCell ref="FNA19:FNC19"/>
    <mergeCell ref="FLK19:FLL19"/>
    <mergeCell ref="FLN19:FLP19"/>
    <mergeCell ref="FLT19:FLV19"/>
    <mergeCell ref="FLW19:FLY19"/>
    <mergeCell ref="FLZ19:FMA19"/>
    <mergeCell ref="FMC19:FME19"/>
    <mergeCell ref="FKP19:FKR19"/>
    <mergeCell ref="FKS19:FKU19"/>
    <mergeCell ref="FKV19:FKW19"/>
    <mergeCell ref="FKY19:FLA19"/>
    <mergeCell ref="FLE19:FLG19"/>
    <mergeCell ref="FLH19:FLJ19"/>
    <mergeCell ref="FJR19:FJS19"/>
    <mergeCell ref="FJU19:FJW19"/>
    <mergeCell ref="FKA19:FKC19"/>
    <mergeCell ref="FKD19:FKF19"/>
    <mergeCell ref="FKG19:FKH19"/>
    <mergeCell ref="FKJ19:FKL19"/>
    <mergeCell ref="FIW19:FIY19"/>
    <mergeCell ref="FIZ19:FJB19"/>
    <mergeCell ref="FJC19:FJD19"/>
    <mergeCell ref="FJF19:FJH19"/>
    <mergeCell ref="FJL19:FJN19"/>
    <mergeCell ref="FJO19:FJQ19"/>
    <mergeCell ref="FHY19:FHZ19"/>
    <mergeCell ref="FIB19:FID19"/>
    <mergeCell ref="FIH19:FIJ19"/>
    <mergeCell ref="FIK19:FIM19"/>
    <mergeCell ref="FIN19:FIO19"/>
    <mergeCell ref="FIQ19:FIS19"/>
    <mergeCell ref="FRN19:FRP19"/>
    <mergeCell ref="FRQ19:FRS19"/>
    <mergeCell ref="FRT19:FRU19"/>
    <mergeCell ref="FRW19:FRY19"/>
    <mergeCell ref="FSC19:FSE19"/>
    <mergeCell ref="FSF19:FSH19"/>
    <mergeCell ref="FQP19:FQQ19"/>
    <mergeCell ref="FQS19:FQU19"/>
    <mergeCell ref="FQY19:FRA19"/>
    <mergeCell ref="FRB19:FRD19"/>
    <mergeCell ref="FRE19:FRF19"/>
    <mergeCell ref="FRH19:FRJ19"/>
    <mergeCell ref="FPU19:FPW19"/>
    <mergeCell ref="FPX19:FPZ19"/>
    <mergeCell ref="FQA19:FQB19"/>
    <mergeCell ref="FQD19:FQF19"/>
    <mergeCell ref="FQJ19:FQL19"/>
    <mergeCell ref="FQM19:FQO19"/>
    <mergeCell ref="FOW19:FOX19"/>
    <mergeCell ref="FOZ19:FPB19"/>
    <mergeCell ref="FPF19:FPH19"/>
    <mergeCell ref="FPI19:FPK19"/>
    <mergeCell ref="FPL19:FPM19"/>
    <mergeCell ref="FPO19:FPQ19"/>
    <mergeCell ref="FOB19:FOD19"/>
    <mergeCell ref="FOE19:FOG19"/>
    <mergeCell ref="FOH19:FOI19"/>
    <mergeCell ref="FOK19:FOM19"/>
    <mergeCell ref="FOQ19:FOS19"/>
    <mergeCell ref="FOT19:FOV19"/>
    <mergeCell ref="FND19:FNE19"/>
    <mergeCell ref="FNG19:FNI19"/>
    <mergeCell ref="FNM19:FNO19"/>
    <mergeCell ref="FNP19:FNR19"/>
    <mergeCell ref="FNS19:FNT19"/>
    <mergeCell ref="FNV19:FNX19"/>
    <mergeCell ref="FWS19:FWU19"/>
    <mergeCell ref="FWV19:FWX19"/>
    <mergeCell ref="FWY19:FWZ19"/>
    <mergeCell ref="FXB19:FXD19"/>
    <mergeCell ref="FXH19:FXJ19"/>
    <mergeCell ref="FXK19:FXM19"/>
    <mergeCell ref="FVU19:FVV19"/>
    <mergeCell ref="FVX19:FVZ19"/>
    <mergeCell ref="FWD19:FWF19"/>
    <mergeCell ref="FWG19:FWI19"/>
    <mergeCell ref="FWJ19:FWK19"/>
    <mergeCell ref="FWM19:FWO19"/>
    <mergeCell ref="FUZ19:FVB19"/>
    <mergeCell ref="FVC19:FVE19"/>
    <mergeCell ref="FVF19:FVG19"/>
    <mergeCell ref="FVI19:FVK19"/>
    <mergeCell ref="FVO19:FVQ19"/>
    <mergeCell ref="FVR19:FVT19"/>
    <mergeCell ref="FUB19:FUC19"/>
    <mergeCell ref="FUE19:FUG19"/>
    <mergeCell ref="FUK19:FUM19"/>
    <mergeCell ref="FUN19:FUP19"/>
    <mergeCell ref="FUQ19:FUR19"/>
    <mergeCell ref="FUT19:FUV19"/>
    <mergeCell ref="FTG19:FTI19"/>
    <mergeCell ref="FTJ19:FTL19"/>
    <mergeCell ref="FTM19:FTN19"/>
    <mergeCell ref="FTP19:FTR19"/>
    <mergeCell ref="FTV19:FTX19"/>
    <mergeCell ref="FTY19:FUA19"/>
    <mergeCell ref="FSI19:FSJ19"/>
    <mergeCell ref="FSL19:FSN19"/>
    <mergeCell ref="FSR19:FST19"/>
    <mergeCell ref="FSU19:FSW19"/>
    <mergeCell ref="FSX19:FSY19"/>
    <mergeCell ref="FTA19:FTC19"/>
    <mergeCell ref="GBX19:GBZ19"/>
    <mergeCell ref="GCA19:GCC19"/>
    <mergeCell ref="GCD19:GCE19"/>
    <mergeCell ref="GCG19:GCI19"/>
    <mergeCell ref="GCM19:GCO19"/>
    <mergeCell ref="GCP19:GCR19"/>
    <mergeCell ref="GAZ19:GBA19"/>
    <mergeCell ref="GBC19:GBE19"/>
    <mergeCell ref="GBI19:GBK19"/>
    <mergeCell ref="GBL19:GBN19"/>
    <mergeCell ref="GBO19:GBP19"/>
    <mergeCell ref="GBR19:GBT19"/>
    <mergeCell ref="GAE19:GAG19"/>
    <mergeCell ref="GAH19:GAJ19"/>
    <mergeCell ref="GAK19:GAL19"/>
    <mergeCell ref="GAN19:GAP19"/>
    <mergeCell ref="GAT19:GAV19"/>
    <mergeCell ref="GAW19:GAY19"/>
    <mergeCell ref="FZG19:FZH19"/>
    <mergeCell ref="FZJ19:FZL19"/>
    <mergeCell ref="FZP19:FZR19"/>
    <mergeCell ref="FZS19:FZU19"/>
    <mergeCell ref="FZV19:FZW19"/>
    <mergeCell ref="FZY19:GAA19"/>
    <mergeCell ref="FYL19:FYN19"/>
    <mergeCell ref="FYO19:FYQ19"/>
    <mergeCell ref="FYR19:FYS19"/>
    <mergeCell ref="FYU19:FYW19"/>
    <mergeCell ref="FZA19:FZC19"/>
    <mergeCell ref="FZD19:FZF19"/>
    <mergeCell ref="FXN19:FXO19"/>
    <mergeCell ref="FXQ19:FXS19"/>
    <mergeCell ref="FXW19:FXY19"/>
    <mergeCell ref="FXZ19:FYB19"/>
    <mergeCell ref="FYC19:FYD19"/>
    <mergeCell ref="FYF19:FYH19"/>
    <mergeCell ref="GHC19:GHE19"/>
    <mergeCell ref="GHF19:GHH19"/>
    <mergeCell ref="GHI19:GHJ19"/>
    <mergeCell ref="GHL19:GHN19"/>
    <mergeCell ref="GHR19:GHT19"/>
    <mergeCell ref="GHU19:GHW19"/>
    <mergeCell ref="GGE19:GGF19"/>
    <mergeCell ref="GGH19:GGJ19"/>
    <mergeCell ref="GGN19:GGP19"/>
    <mergeCell ref="GGQ19:GGS19"/>
    <mergeCell ref="GGT19:GGU19"/>
    <mergeCell ref="GGW19:GGY19"/>
    <mergeCell ref="GFJ19:GFL19"/>
    <mergeCell ref="GFM19:GFO19"/>
    <mergeCell ref="GFP19:GFQ19"/>
    <mergeCell ref="GFS19:GFU19"/>
    <mergeCell ref="GFY19:GGA19"/>
    <mergeCell ref="GGB19:GGD19"/>
    <mergeCell ref="GEL19:GEM19"/>
    <mergeCell ref="GEO19:GEQ19"/>
    <mergeCell ref="GEU19:GEW19"/>
    <mergeCell ref="GEX19:GEZ19"/>
    <mergeCell ref="GFA19:GFB19"/>
    <mergeCell ref="GFD19:GFF19"/>
    <mergeCell ref="GDQ19:GDS19"/>
    <mergeCell ref="GDT19:GDV19"/>
    <mergeCell ref="GDW19:GDX19"/>
    <mergeCell ref="GDZ19:GEB19"/>
    <mergeCell ref="GEF19:GEH19"/>
    <mergeCell ref="GEI19:GEK19"/>
    <mergeCell ref="GCS19:GCT19"/>
    <mergeCell ref="GCV19:GCX19"/>
    <mergeCell ref="GDB19:GDD19"/>
    <mergeCell ref="GDE19:GDG19"/>
    <mergeCell ref="GDH19:GDI19"/>
    <mergeCell ref="GDK19:GDM19"/>
    <mergeCell ref="GMH19:GMJ19"/>
    <mergeCell ref="GMK19:GMM19"/>
    <mergeCell ref="GMN19:GMO19"/>
    <mergeCell ref="GMQ19:GMS19"/>
    <mergeCell ref="GMW19:GMY19"/>
    <mergeCell ref="GMZ19:GNB19"/>
    <mergeCell ref="GLJ19:GLK19"/>
    <mergeCell ref="GLM19:GLO19"/>
    <mergeCell ref="GLS19:GLU19"/>
    <mergeCell ref="GLV19:GLX19"/>
    <mergeCell ref="GLY19:GLZ19"/>
    <mergeCell ref="GMB19:GMD19"/>
    <mergeCell ref="GKO19:GKQ19"/>
    <mergeCell ref="GKR19:GKT19"/>
    <mergeCell ref="GKU19:GKV19"/>
    <mergeCell ref="GKX19:GKZ19"/>
    <mergeCell ref="GLD19:GLF19"/>
    <mergeCell ref="GLG19:GLI19"/>
    <mergeCell ref="GJQ19:GJR19"/>
    <mergeCell ref="GJT19:GJV19"/>
    <mergeCell ref="GJZ19:GKB19"/>
    <mergeCell ref="GKC19:GKE19"/>
    <mergeCell ref="GKF19:GKG19"/>
    <mergeCell ref="GKI19:GKK19"/>
    <mergeCell ref="GIV19:GIX19"/>
    <mergeCell ref="GIY19:GJA19"/>
    <mergeCell ref="GJB19:GJC19"/>
    <mergeCell ref="GJE19:GJG19"/>
    <mergeCell ref="GJK19:GJM19"/>
    <mergeCell ref="GJN19:GJP19"/>
    <mergeCell ref="GHX19:GHY19"/>
    <mergeCell ref="GIA19:GIC19"/>
    <mergeCell ref="GIG19:GII19"/>
    <mergeCell ref="GIJ19:GIL19"/>
    <mergeCell ref="GIM19:GIN19"/>
    <mergeCell ref="GIP19:GIR19"/>
    <mergeCell ref="GRM19:GRO19"/>
    <mergeCell ref="GRP19:GRR19"/>
    <mergeCell ref="GRS19:GRT19"/>
    <mergeCell ref="GRV19:GRX19"/>
    <mergeCell ref="GSB19:GSD19"/>
    <mergeCell ref="GSE19:GSG19"/>
    <mergeCell ref="GQO19:GQP19"/>
    <mergeCell ref="GQR19:GQT19"/>
    <mergeCell ref="GQX19:GQZ19"/>
    <mergeCell ref="GRA19:GRC19"/>
    <mergeCell ref="GRD19:GRE19"/>
    <mergeCell ref="GRG19:GRI19"/>
    <mergeCell ref="GPT19:GPV19"/>
    <mergeCell ref="GPW19:GPY19"/>
    <mergeCell ref="GPZ19:GQA19"/>
    <mergeCell ref="GQC19:GQE19"/>
    <mergeCell ref="GQI19:GQK19"/>
    <mergeCell ref="GQL19:GQN19"/>
    <mergeCell ref="GOV19:GOW19"/>
    <mergeCell ref="GOY19:GPA19"/>
    <mergeCell ref="GPE19:GPG19"/>
    <mergeCell ref="GPH19:GPJ19"/>
    <mergeCell ref="GPK19:GPL19"/>
    <mergeCell ref="GPN19:GPP19"/>
    <mergeCell ref="GOA19:GOC19"/>
    <mergeCell ref="GOD19:GOF19"/>
    <mergeCell ref="GOG19:GOH19"/>
    <mergeCell ref="GOJ19:GOL19"/>
    <mergeCell ref="GOP19:GOR19"/>
    <mergeCell ref="GOS19:GOU19"/>
    <mergeCell ref="GNC19:GND19"/>
    <mergeCell ref="GNF19:GNH19"/>
    <mergeCell ref="GNL19:GNN19"/>
    <mergeCell ref="GNO19:GNQ19"/>
    <mergeCell ref="GNR19:GNS19"/>
    <mergeCell ref="GNU19:GNW19"/>
    <mergeCell ref="GWR19:GWT19"/>
    <mergeCell ref="GWU19:GWW19"/>
    <mergeCell ref="GWX19:GWY19"/>
    <mergeCell ref="GXA19:GXC19"/>
    <mergeCell ref="GXG19:GXI19"/>
    <mergeCell ref="GXJ19:GXL19"/>
    <mergeCell ref="GVT19:GVU19"/>
    <mergeCell ref="GVW19:GVY19"/>
    <mergeCell ref="GWC19:GWE19"/>
    <mergeCell ref="GWF19:GWH19"/>
    <mergeCell ref="GWI19:GWJ19"/>
    <mergeCell ref="GWL19:GWN19"/>
    <mergeCell ref="GUY19:GVA19"/>
    <mergeCell ref="GVB19:GVD19"/>
    <mergeCell ref="GVE19:GVF19"/>
    <mergeCell ref="GVH19:GVJ19"/>
    <mergeCell ref="GVN19:GVP19"/>
    <mergeCell ref="GVQ19:GVS19"/>
    <mergeCell ref="GUA19:GUB19"/>
    <mergeCell ref="GUD19:GUF19"/>
    <mergeCell ref="GUJ19:GUL19"/>
    <mergeCell ref="GUM19:GUO19"/>
    <mergeCell ref="GUP19:GUQ19"/>
    <mergeCell ref="GUS19:GUU19"/>
    <mergeCell ref="GTF19:GTH19"/>
    <mergeCell ref="GTI19:GTK19"/>
    <mergeCell ref="GTL19:GTM19"/>
    <mergeCell ref="GTO19:GTQ19"/>
    <mergeCell ref="GTU19:GTW19"/>
    <mergeCell ref="GTX19:GTZ19"/>
    <mergeCell ref="GSH19:GSI19"/>
    <mergeCell ref="GSK19:GSM19"/>
    <mergeCell ref="GSQ19:GSS19"/>
    <mergeCell ref="GST19:GSV19"/>
    <mergeCell ref="GSW19:GSX19"/>
    <mergeCell ref="GSZ19:GTB19"/>
    <mergeCell ref="HBW19:HBY19"/>
    <mergeCell ref="HBZ19:HCB19"/>
    <mergeCell ref="HCC19:HCD19"/>
    <mergeCell ref="HCF19:HCH19"/>
    <mergeCell ref="HCL19:HCN19"/>
    <mergeCell ref="HCO19:HCQ19"/>
    <mergeCell ref="HAY19:HAZ19"/>
    <mergeCell ref="HBB19:HBD19"/>
    <mergeCell ref="HBH19:HBJ19"/>
    <mergeCell ref="HBK19:HBM19"/>
    <mergeCell ref="HBN19:HBO19"/>
    <mergeCell ref="HBQ19:HBS19"/>
    <mergeCell ref="HAD19:HAF19"/>
    <mergeCell ref="HAG19:HAI19"/>
    <mergeCell ref="HAJ19:HAK19"/>
    <mergeCell ref="HAM19:HAO19"/>
    <mergeCell ref="HAS19:HAU19"/>
    <mergeCell ref="HAV19:HAX19"/>
    <mergeCell ref="GZF19:GZG19"/>
    <mergeCell ref="GZI19:GZK19"/>
    <mergeCell ref="GZO19:GZQ19"/>
    <mergeCell ref="GZR19:GZT19"/>
    <mergeCell ref="GZU19:GZV19"/>
    <mergeCell ref="GZX19:GZZ19"/>
    <mergeCell ref="GYK19:GYM19"/>
    <mergeCell ref="GYN19:GYP19"/>
    <mergeCell ref="GYQ19:GYR19"/>
    <mergeCell ref="GYT19:GYV19"/>
    <mergeCell ref="GYZ19:GZB19"/>
    <mergeCell ref="GZC19:GZE19"/>
    <mergeCell ref="GXM19:GXN19"/>
    <mergeCell ref="GXP19:GXR19"/>
    <mergeCell ref="GXV19:GXX19"/>
    <mergeCell ref="GXY19:GYA19"/>
    <mergeCell ref="GYB19:GYC19"/>
    <mergeCell ref="GYE19:GYG19"/>
    <mergeCell ref="HHB19:HHD19"/>
    <mergeCell ref="HHE19:HHG19"/>
    <mergeCell ref="HHH19:HHI19"/>
    <mergeCell ref="HHK19:HHM19"/>
    <mergeCell ref="HHQ19:HHS19"/>
    <mergeCell ref="HHT19:HHV19"/>
    <mergeCell ref="HGD19:HGE19"/>
    <mergeCell ref="HGG19:HGI19"/>
    <mergeCell ref="HGM19:HGO19"/>
    <mergeCell ref="HGP19:HGR19"/>
    <mergeCell ref="HGS19:HGT19"/>
    <mergeCell ref="HGV19:HGX19"/>
    <mergeCell ref="HFI19:HFK19"/>
    <mergeCell ref="HFL19:HFN19"/>
    <mergeCell ref="HFO19:HFP19"/>
    <mergeCell ref="HFR19:HFT19"/>
    <mergeCell ref="HFX19:HFZ19"/>
    <mergeCell ref="HGA19:HGC19"/>
    <mergeCell ref="HEK19:HEL19"/>
    <mergeCell ref="HEN19:HEP19"/>
    <mergeCell ref="HET19:HEV19"/>
    <mergeCell ref="HEW19:HEY19"/>
    <mergeCell ref="HEZ19:HFA19"/>
    <mergeCell ref="HFC19:HFE19"/>
    <mergeCell ref="HDP19:HDR19"/>
    <mergeCell ref="HDS19:HDU19"/>
    <mergeCell ref="HDV19:HDW19"/>
    <mergeCell ref="HDY19:HEA19"/>
    <mergeCell ref="HEE19:HEG19"/>
    <mergeCell ref="HEH19:HEJ19"/>
    <mergeCell ref="HCR19:HCS19"/>
    <mergeCell ref="HCU19:HCW19"/>
    <mergeCell ref="HDA19:HDC19"/>
    <mergeCell ref="HDD19:HDF19"/>
    <mergeCell ref="HDG19:HDH19"/>
    <mergeCell ref="HDJ19:HDL19"/>
    <mergeCell ref="HMG19:HMI19"/>
    <mergeCell ref="HMJ19:HML19"/>
    <mergeCell ref="HMM19:HMN19"/>
    <mergeCell ref="HMP19:HMR19"/>
    <mergeCell ref="HMV19:HMX19"/>
    <mergeCell ref="HMY19:HNA19"/>
    <mergeCell ref="HLI19:HLJ19"/>
    <mergeCell ref="HLL19:HLN19"/>
    <mergeCell ref="HLR19:HLT19"/>
    <mergeCell ref="HLU19:HLW19"/>
    <mergeCell ref="HLX19:HLY19"/>
    <mergeCell ref="HMA19:HMC19"/>
    <mergeCell ref="HKN19:HKP19"/>
    <mergeCell ref="HKQ19:HKS19"/>
    <mergeCell ref="HKT19:HKU19"/>
    <mergeCell ref="HKW19:HKY19"/>
    <mergeCell ref="HLC19:HLE19"/>
    <mergeCell ref="HLF19:HLH19"/>
    <mergeCell ref="HJP19:HJQ19"/>
    <mergeCell ref="HJS19:HJU19"/>
    <mergeCell ref="HJY19:HKA19"/>
    <mergeCell ref="HKB19:HKD19"/>
    <mergeCell ref="HKE19:HKF19"/>
    <mergeCell ref="HKH19:HKJ19"/>
    <mergeCell ref="HIU19:HIW19"/>
    <mergeCell ref="HIX19:HIZ19"/>
    <mergeCell ref="HJA19:HJB19"/>
    <mergeCell ref="HJD19:HJF19"/>
    <mergeCell ref="HJJ19:HJL19"/>
    <mergeCell ref="HJM19:HJO19"/>
    <mergeCell ref="HHW19:HHX19"/>
    <mergeCell ref="HHZ19:HIB19"/>
    <mergeCell ref="HIF19:HIH19"/>
    <mergeCell ref="HII19:HIK19"/>
    <mergeCell ref="HIL19:HIM19"/>
    <mergeCell ref="HIO19:HIQ19"/>
    <mergeCell ref="HRL19:HRN19"/>
    <mergeCell ref="HRO19:HRQ19"/>
    <mergeCell ref="HRR19:HRS19"/>
    <mergeCell ref="HRU19:HRW19"/>
    <mergeCell ref="HSA19:HSC19"/>
    <mergeCell ref="HSD19:HSF19"/>
    <mergeCell ref="HQN19:HQO19"/>
    <mergeCell ref="HQQ19:HQS19"/>
    <mergeCell ref="HQW19:HQY19"/>
    <mergeCell ref="HQZ19:HRB19"/>
    <mergeCell ref="HRC19:HRD19"/>
    <mergeCell ref="HRF19:HRH19"/>
    <mergeCell ref="HPS19:HPU19"/>
    <mergeCell ref="HPV19:HPX19"/>
    <mergeCell ref="HPY19:HPZ19"/>
    <mergeCell ref="HQB19:HQD19"/>
    <mergeCell ref="HQH19:HQJ19"/>
    <mergeCell ref="HQK19:HQM19"/>
    <mergeCell ref="HOU19:HOV19"/>
    <mergeCell ref="HOX19:HOZ19"/>
    <mergeCell ref="HPD19:HPF19"/>
    <mergeCell ref="HPG19:HPI19"/>
    <mergeCell ref="HPJ19:HPK19"/>
    <mergeCell ref="HPM19:HPO19"/>
    <mergeCell ref="HNZ19:HOB19"/>
    <mergeCell ref="HOC19:HOE19"/>
    <mergeCell ref="HOF19:HOG19"/>
    <mergeCell ref="HOI19:HOK19"/>
    <mergeCell ref="HOO19:HOQ19"/>
    <mergeCell ref="HOR19:HOT19"/>
    <mergeCell ref="HNB19:HNC19"/>
    <mergeCell ref="HNE19:HNG19"/>
    <mergeCell ref="HNK19:HNM19"/>
    <mergeCell ref="HNN19:HNP19"/>
    <mergeCell ref="HNQ19:HNR19"/>
    <mergeCell ref="HNT19:HNV19"/>
    <mergeCell ref="HWQ19:HWS19"/>
    <mergeCell ref="HWT19:HWV19"/>
    <mergeCell ref="HWW19:HWX19"/>
    <mergeCell ref="HWZ19:HXB19"/>
    <mergeCell ref="HXF19:HXH19"/>
    <mergeCell ref="HXI19:HXK19"/>
    <mergeCell ref="HVS19:HVT19"/>
    <mergeCell ref="HVV19:HVX19"/>
    <mergeCell ref="HWB19:HWD19"/>
    <mergeCell ref="HWE19:HWG19"/>
    <mergeCell ref="HWH19:HWI19"/>
    <mergeCell ref="HWK19:HWM19"/>
    <mergeCell ref="HUX19:HUZ19"/>
    <mergeCell ref="HVA19:HVC19"/>
    <mergeCell ref="HVD19:HVE19"/>
    <mergeCell ref="HVG19:HVI19"/>
    <mergeCell ref="HVM19:HVO19"/>
    <mergeCell ref="HVP19:HVR19"/>
    <mergeCell ref="HTZ19:HUA19"/>
    <mergeCell ref="HUC19:HUE19"/>
    <mergeCell ref="HUI19:HUK19"/>
    <mergeCell ref="HUL19:HUN19"/>
    <mergeCell ref="HUO19:HUP19"/>
    <mergeCell ref="HUR19:HUT19"/>
    <mergeCell ref="HTE19:HTG19"/>
    <mergeCell ref="HTH19:HTJ19"/>
    <mergeCell ref="HTK19:HTL19"/>
    <mergeCell ref="HTN19:HTP19"/>
    <mergeCell ref="HTT19:HTV19"/>
    <mergeCell ref="HTW19:HTY19"/>
    <mergeCell ref="HSG19:HSH19"/>
    <mergeCell ref="HSJ19:HSL19"/>
    <mergeCell ref="HSP19:HSR19"/>
    <mergeCell ref="HSS19:HSU19"/>
    <mergeCell ref="HSV19:HSW19"/>
    <mergeCell ref="HSY19:HTA19"/>
    <mergeCell ref="IBV19:IBX19"/>
    <mergeCell ref="IBY19:ICA19"/>
    <mergeCell ref="ICB19:ICC19"/>
    <mergeCell ref="ICE19:ICG19"/>
    <mergeCell ref="ICK19:ICM19"/>
    <mergeCell ref="ICN19:ICP19"/>
    <mergeCell ref="IAX19:IAY19"/>
    <mergeCell ref="IBA19:IBC19"/>
    <mergeCell ref="IBG19:IBI19"/>
    <mergeCell ref="IBJ19:IBL19"/>
    <mergeCell ref="IBM19:IBN19"/>
    <mergeCell ref="IBP19:IBR19"/>
    <mergeCell ref="IAC19:IAE19"/>
    <mergeCell ref="IAF19:IAH19"/>
    <mergeCell ref="IAI19:IAJ19"/>
    <mergeCell ref="IAL19:IAN19"/>
    <mergeCell ref="IAR19:IAT19"/>
    <mergeCell ref="IAU19:IAW19"/>
    <mergeCell ref="HZE19:HZF19"/>
    <mergeCell ref="HZH19:HZJ19"/>
    <mergeCell ref="HZN19:HZP19"/>
    <mergeCell ref="HZQ19:HZS19"/>
    <mergeCell ref="HZT19:HZU19"/>
    <mergeCell ref="HZW19:HZY19"/>
    <mergeCell ref="HYJ19:HYL19"/>
    <mergeCell ref="HYM19:HYO19"/>
    <mergeCell ref="HYP19:HYQ19"/>
    <mergeCell ref="HYS19:HYU19"/>
    <mergeCell ref="HYY19:HZA19"/>
    <mergeCell ref="HZB19:HZD19"/>
    <mergeCell ref="HXL19:HXM19"/>
    <mergeCell ref="HXO19:HXQ19"/>
    <mergeCell ref="HXU19:HXW19"/>
    <mergeCell ref="HXX19:HXZ19"/>
    <mergeCell ref="HYA19:HYB19"/>
    <mergeCell ref="HYD19:HYF19"/>
    <mergeCell ref="IHA19:IHC19"/>
    <mergeCell ref="IHD19:IHF19"/>
    <mergeCell ref="IHG19:IHH19"/>
    <mergeCell ref="IHJ19:IHL19"/>
    <mergeCell ref="IHP19:IHR19"/>
    <mergeCell ref="IHS19:IHU19"/>
    <mergeCell ref="IGC19:IGD19"/>
    <mergeCell ref="IGF19:IGH19"/>
    <mergeCell ref="IGL19:IGN19"/>
    <mergeCell ref="IGO19:IGQ19"/>
    <mergeCell ref="IGR19:IGS19"/>
    <mergeCell ref="IGU19:IGW19"/>
    <mergeCell ref="IFH19:IFJ19"/>
    <mergeCell ref="IFK19:IFM19"/>
    <mergeCell ref="IFN19:IFO19"/>
    <mergeCell ref="IFQ19:IFS19"/>
    <mergeCell ref="IFW19:IFY19"/>
    <mergeCell ref="IFZ19:IGB19"/>
    <mergeCell ref="IEJ19:IEK19"/>
    <mergeCell ref="IEM19:IEO19"/>
    <mergeCell ref="IES19:IEU19"/>
    <mergeCell ref="IEV19:IEX19"/>
    <mergeCell ref="IEY19:IEZ19"/>
    <mergeCell ref="IFB19:IFD19"/>
    <mergeCell ref="IDO19:IDQ19"/>
    <mergeCell ref="IDR19:IDT19"/>
    <mergeCell ref="IDU19:IDV19"/>
    <mergeCell ref="IDX19:IDZ19"/>
    <mergeCell ref="IED19:IEF19"/>
    <mergeCell ref="IEG19:IEI19"/>
    <mergeCell ref="ICQ19:ICR19"/>
    <mergeCell ref="ICT19:ICV19"/>
    <mergeCell ref="ICZ19:IDB19"/>
    <mergeCell ref="IDC19:IDE19"/>
    <mergeCell ref="IDF19:IDG19"/>
    <mergeCell ref="IDI19:IDK19"/>
    <mergeCell ref="IMF19:IMH19"/>
    <mergeCell ref="IMI19:IMK19"/>
    <mergeCell ref="IML19:IMM19"/>
    <mergeCell ref="IMO19:IMQ19"/>
    <mergeCell ref="IMU19:IMW19"/>
    <mergeCell ref="IMX19:IMZ19"/>
    <mergeCell ref="ILH19:ILI19"/>
    <mergeCell ref="ILK19:ILM19"/>
    <mergeCell ref="ILQ19:ILS19"/>
    <mergeCell ref="ILT19:ILV19"/>
    <mergeCell ref="ILW19:ILX19"/>
    <mergeCell ref="ILZ19:IMB19"/>
    <mergeCell ref="IKM19:IKO19"/>
    <mergeCell ref="IKP19:IKR19"/>
    <mergeCell ref="IKS19:IKT19"/>
    <mergeCell ref="IKV19:IKX19"/>
    <mergeCell ref="ILB19:ILD19"/>
    <mergeCell ref="ILE19:ILG19"/>
    <mergeCell ref="IJO19:IJP19"/>
    <mergeCell ref="IJR19:IJT19"/>
    <mergeCell ref="IJX19:IJZ19"/>
    <mergeCell ref="IKA19:IKC19"/>
    <mergeCell ref="IKD19:IKE19"/>
    <mergeCell ref="IKG19:IKI19"/>
    <mergeCell ref="IIT19:IIV19"/>
    <mergeCell ref="IIW19:IIY19"/>
    <mergeCell ref="IIZ19:IJA19"/>
    <mergeCell ref="IJC19:IJE19"/>
    <mergeCell ref="IJI19:IJK19"/>
    <mergeCell ref="IJL19:IJN19"/>
    <mergeCell ref="IHV19:IHW19"/>
    <mergeCell ref="IHY19:IIA19"/>
    <mergeCell ref="IIE19:IIG19"/>
    <mergeCell ref="IIH19:IIJ19"/>
    <mergeCell ref="IIK19:IIL19"/>
    <mergeCell ref="IIN19:IIP19"/>
    <mergeCell ref="IRK19:IRM19"/>
    <mergeCell ref="IRN19:IRP19"/>
    <mergeCell ref="IRQ19:IRR19"/>
    <mergeCell ref="IRT19:IRV19"/>
    <mergeCell ref="IRZ19:ISB19"/>
    <mergeCell ref="ISC19:ISE19"/>
    <mergeCell ref="IQM19:IQN19"/>
    <mergeCell ref="IQP19:IQR19"/>
    <mergeCell ref="IQV19:IQX19"/>
    <mergeCell ref="IQY19:IRA19"/>
    <mergeCell ref="IRB19:IRC19"/>
    <mergeCell ref="IRE19:IRG19"/>
    <mergeCell ref="IPR19:IPT19"/>
    <mergeCell ref="IPU19:IPW19"/>
    <mergeCell ref="IPX19:IPY19"/>
    <mergeCell ref="IQA19:IQC19"/>
    <mergeCell ref="IQG19:IQI19"/>
    <mergeCell ref="IQJ19:IQL19"/>
    <mergeCell ref="IOT19:IOU19"/>
    <mergeCell ref="IOW19:IOY19"/>
    <mergeCell ref="IPC19:IPE19"/>
    <mergeCell ref="IPF19:IPH19"/>
    <mergeCell ref="IPI19:IPJ19"/>
    <mergeCell ref="IPL19:IPN19"/>
    <mergeCell ref="INY19:IOA19"/>
    <mergeCell ref="IOB19:IOD19"/>
    <mergeCell ref="IOE19:IOF19"/>
    <mergeCell ref="IOH19:IOJ19"/>
    <mergeCell ref="ION19:IOP19"/>
    <mergeCell ref="IOQ19:IOS19"/>
    <mergeCell ref="INA19:INB19"/>
    <mergeCell ref="IND19:INF19"/>
    <mergeCell ref="INJ19:INL19"/>
    <mergeCell ref="INM19:INO19"/>
    <mergeCell ref="INP19:INQ19"/>
    <mergeCell ref="INS19:INU19"/>
    <mergeCell ref="IWP19:IWR19"/>
    <mergeCell ref="IWS19:IWU19"/>
    <mergeCell ref="IWV19:IWW19"/>
    <mergeCell ref="IWY19:IXA19"/>
    <mergeCell ref="IXE19:IXG19"/>
    <mergeCell ref="IXH19:IXJ19"/>
    <mergeCell ref="IVR19:IVS19"/>
    <mergeCell ref="IVU19:IVW19"/>
    <mergeCell ref="IWA19:IWC19"/>
    <mergeCell ref="IWD19:IWF19"/>
    <mergeCell ref="IWG19:IWH19"/>
    <mergeCell ref="IWJ19:IWL19"/>
    <mergeCell ref="IUW19:IUY19"/>
    <mergeCell ref="IUZ19:IVB19"/>
    <mergeCell ref="IVC19:IVD19"/>
    <mergeCell ref="IVF19:IVH19"/>
    <mergeCell ref="IVL19:IVN19"/>
    <mergeCell ref="IVO19:IVQ19"/>
    <mergeCell ref="ITY19:ITZ19"/>
    <mergeCell ref="IUB19:IUD19"/>
    <mergeCell ref="IUH19:IUJ19"/>
    <mergeCell ref="IUK19:IUM19"/>
    <mergeCell ref="IUN19:IUO19"/>
    <mergeCell ref="IUQ19:IUS19"/>
    <mergeCell ref="ITD19:ITF19"/>
    <mergeCell ref="ITG19:ITI19"/>
    <mergeCell ref="ITJ19:ITK19"/>
    <mergeCell ref="ITM19:ITO19"/>
    <mergeCell ref="ITS19:ITU19"/>
    <mergeCell ref="ITV19:ITX19"/>
    <mergeCell ref="ISF19:ISG19"/>
    <mergeCell ref="ISI19:ISK19"/>
    <mergeCell ref="ISO19:ISQ19"/>
    <mergeCell ref="ISR19:IST19"/>
    <mergeCell ref="ISU19:ISV19"/>
    <mergeCell ref="ISX19:ISZ19"/>
    <mergeCell ref="JBU19:JBW19"/>
    <mergeCell ref="JBX19:JBZ19"/>
    <mergeCell ref="JCA19:JCB19"/>
    <mergeCell ref="JCD19:JCF19"/>
    <mergeCell ref="JCJ19:JCL19"/>
    <mergeCell ref="JCM19:JCO19"/>
    <mergeCell ref="JAW19:JAX19"/>
    <mergeCell ref="JAZ19:JBB19"/>
    <mergeCell ref="JBF19:JBH19"/>
    <mergeCell ref="JBI19:JBK19"/>
    <mergeCell ref="JBL19:JBM19"/>
    <mergeCell ref="JBO19:JBQ19"/>
    <mergeCell ref="JAB19:JAD19"/>
    <mergeCell ref="JAE19:JAG19"/>
    <mergeCell ref="JAH19:JAI19"/>
    <mergeCell ref="JAK19:JAM19"/>
    <mergeCell ref="JAQ19:JAS19"/>
    <mergeCell ref="JAT19:JAV19"/>
    <mergeCell ref="IZD19:IZE19"/>
    <mergeCell ref="IZG19:IZI19"/>
    <mergeCell ref="IZM19:IZO19"/>
    <mergeCell ref="IZP19:IZR19"/>
    <mergeCell ref="IZS19:IZT19"/>
    <mergeCell ref="IZV19:IZX19"/>
    <mergeCell ref="IYI19:IYK19"/>
    <mergeCell ref="IYL19:IYN19"/>
    <mergeCell ref="IYO19:IYP19"/>
    <mergeCell ref="IYR19:IYT19"/>
    <mergeCell ref="IYX19:IYZ19"/>
    <mergeCell ref="IZA19:IZC19"/>
    <mergeCell ref="IXK19:IXL19"/>
    <mergeCell ref="IXN19:IXP19"/>
    <mergeCell ref="IXT19:IXV19"/>
    <mergeCell ref="IXW19:IXY19"/>
    <mergeCell ref="IXZ19:IYA19"/>
    <mergeCell ref="IYC19:IYE19"/>
    <mergeCell ref="JGZ19:JHB19"/>
    <mergeCell ref="JHC19:JHE19"/>
    <mergeCell ref="JHF19:JHG19"/>
    <mergeCell ref="JHI19:JHK19"/>
    <mergeCell ref="JHO19:JHQ19"/>
    <mergeCell ref="JHR19:JHT19"/>
    <mergeCell ref="JGB19:JGC19"/>
    <mergeCell ref="JGE19:JGG19"/>
    <mergeCell ref="JGK19:JGM19"/>
    <mergeCell ref="JGN19:JGP19"/>
    <mergeCell ref="JGQ19:JGR19"/>
    <mergeCell ref="JGT19:JGV19"/>
    <mergeCell ref="JFG19:JFI19"/>
    <mergeCell ref="JFJ19:JFL19"/>
    <mergeCell ref="JFM19:JFN19"/>
    <mergeCell ref="JFP19:JFR19"/>
    <mergeCell ref="JFV19:JFX19"/>
    <mergeCell ref="JFY19:JGA19"/>
    <mergeCell ref="JEI19:JEJ19"/>
    <mergeCell ref="JEL19:JEN19"/>
    <mergeCell ref="JER19:JET19"/>
    <mergeCell ref="JEU19:JEW19"/>
    <mergeCell ref="JEX19:JEY19"/>
    <mergeCell ref="JFA19:JFC19"/>
    <mergeCell ref="JDN19:JDP19"/>
    <mergeCell ref="JDQ19:JDS19"/>
    <mergeCell ref="JDT19:JDU19"/>
    <mergeCell ref="JDW19:JDY19"/>
    <mergeCell ref="JEC19:JEE19"/>
    <mergeCell ref="JEF19:JEH19"/>
    <mergeCell ref="JCP19:JCQ19"/>
    <mergeCell ref="JCS19:JCU19"/>
    <mergeCell ref="JCY19:JDA19"/>
    <mergeCell ref="JDB19:JDD19"/>
    <mergeCell ref="JDE19:JDF19"/>
    <mergeCell ref="JDH19:JDJ19"/>
    <mergeCell ref="JME19:JMG19"/>
    <mergeCell ref="JMH19:JMJ19"/>
    <mergeCell ref="JMK19:JML19"/>
    <mergeCell ref="JMN19:JMP19"/>
    <mergeCell ref="JMT19:JMV19"/>
    <mergeCell ref="JMW19:JMY19"/>
    <mergeCell ref="JLG19:JLH19"/>
    <mergeCell ref="JLJ19:JLL19"/>
    <mergeCell ref="JLP19:JLR19"/>
    <mergeCell ref="JLS19:JLU19"/>
    <mergeCell ref="JLV19:JLW19"/>
    <mergeCell ref="JLY19:JMA19"/>
    <mergeCell ref="JKL19:JKN19"/>
    <mergeCell ref="JKO19:JKQ19"/>
    <mergeCell ref="JKR19:JKS19"/>
    <mergeCell ref="JKU19:JKW19"/>
    <mergeCell ref="JLA19:JLC19"/>
    <mergeCell ref="JLD19:JLF19"/>
    <mergeCell ref="JJN19:JJO19"/>
    <mergeCell ref="JJQ19:JJS19"/>
    <mergeCell ref="JJW19:JJY19"/>
    <mergeCell ref="JJZ19:JKB19"/>
    <mergeCell ref="JKC19:JKD19"/>
    <mergeCell ref="JKF19:JKH19"/>
    <mergeCell ref="JIS19:JIU19"/>
    <mergeCell ref="JIV19:JIX19"/>
    <mergeCell ref="JIY19:JIZ19"/>
    <mergeCell ref="JJB19:JJD19"/>
    <mergeCell ref="JJH19:JJJ19"/>
    <mergeCell ref="JJK19:JJM19"/>
    <mergeCell ref="JHU19:JHV19"/>
    <mergeCell ref="JHX19:JHZ19"/>
    <mergeCell ref="JID19:JIF19"/>
    <mergeCell ref="JIG19:JII19"/>
    <mergeCell ref="JIJ19:JIK19"/>
    <mergeCell ref="JIM19:JIO19"/>
    <mergeCell ref="JRJ19:JRL19"/>
    <mergeCell ref="JRM19:JRO19"/>
    <mergeCell ref="JRP19:JRQ19"/>
    <mergeCell ref="JRS19:JRU19"/>
    <mergeCell ref="JRY19:JSA19"/>
    <mergeCell ref="JSB19:JSD19"/>
    <mergeCell ref="JQL19:JQM19"/>
    <mergeCell ref="JQO19:JQQ19"/>
    <mergeCell ref="JQU19:JQW19"/>
    <mergeCell ref="JQX19:JQZ19"/>
    <mergeCell ref="JRA19:JRB19"/>
    <mergeCell ref="JRD19:JRF19"/>
    <mergeCell ref="JPQ19:JPS19"/>
    <mergeCell ref="JPT19:JPV19"/>
    <mergeCell ref="JPW19:JPX19"/>
    <mergeCell ref="JPZ19:JQB19"/>
    <mergeCell ref="JQF19:JQH19"/>
    <mergeCell ref="JQI19:JQK19"/>
    <mergeCell ref="JOS19:JOT19"/>
    <mergeCell ref="JOV19:JOX19"/>
    <mergeCell ref="JPB19:JPD19"/>
    <mergeCell ref="JPE19:JPG19"/>
    <mergeCell ref="JPH19:JPI19"/>
    <mergeCell ref="JPK19:JPM19"/>
    <mergeCell ref="JNX19:JNZ19"/>
    <mergeCell ref="JOA19:JOC19"/>
    <mergeCell ref="JOD19:JOE19"/>
    <mergeCell ref="JOG19:JOI19"/>
    <mergeCell ref="JOM19:JOO19"/>
    <mergeCell ref="JOP19:JOR19"/>
    <mergeCell ref="JMZ19:JNA19"/>
    <mergeCell ref="JNC19:JNE19"/>
    <mergeCell ref="JNI19:JNK19"/>
    <mergeCell ref="JNL19:JNN19"/>
    <mergeCell ref="JNO19:JNP19"/>
    <mergeCell ref="JNR19:JNT19"/>
    <mergeCell ref="JWO19:JWQ19"/>
    <mergeCell ref="JWR19:JWT19"/>
    <mergeCell ref="JWU19:JWV19"/>
    <mergeCell ref="JWX19:JWZ19"/>
    <mergeCell ref="JXD19:JXF19"/>
    <mergeCell ref="JXG19:JXI19"/>
    <mergeCell ref="JVQ19:JVR19"/>
    <mergeCell ref="JVT19:JVV19"/>
    <mergeCell ref="JVZ19:JWB19"/>
    <mergeCell ref="JWC19:JWE19"/>
    <mergeCell ref="JWF19:JWG19"/>
    <mergeCell ref="JWI19:JWK19"/>
    <mergeCell ref="JUV19:JUX19"/>
    <mergeCell ref="JUY19:JVA19"/>
    <mergeCell ref="JVB19:JVC19"/>
    <mergeCell ref="JVE19:JVG19"/>
    <mergeCell ref="JVK19:JVM19"/>
    <mergeCell ref="JVN19:JVP19"/>
    <mergeCell ref="JTX19:JTY19"/>
    <mergeCell ref="JUA19:JUC19"/>
    <mergeCell ref="JUG19:JUI19"/>
    <mergeCell ref="JUJ19:JUL19"/>
    <mergeCell ref="JUM19:JUN19"/>
    <mergeCell ref="JUP19:JUR19"/>
    <mergeCell ref="JTC19:JTE19"/>
    <mergeCell ref="JTF19:JTH19"/>
    <mergeCell ref="JTI19:JTJ19"/>
    <mergeCell ref="JTL19:JTN19"/>
    <mergeCell ref="JTR19:JTT19"/>
    <mergeCell ref="JTU19:JTW19"/>
    <mergeCell ref="JSE19:JSF19"/>
    <mergeCell ref="JSH19:JSJ19"/>
    <mergeCell ref="JSN19:JSP19"/>
    <mergeCell ref="JSQ19:JSS19"/>
    <mergeCell ref="JST19:JSU19"/>
    <mergeCell ref="JSW19:JSY19"/>
    <mergeCell ref="KBT19:KBV19"/>
    <mergeCell ref="KBW19:KBY19"/>
    <mergeCell ref="KBZ19:KCA19"/>
    <mergeCell ref="KCC19:KCE19"/>
    <mergeCell ref="KCI19:KCK19"/>
    <mergeCell ref="KCL19:KCN19"/>
    <mergeCell ref="KAV19:KAW19"/>
    <mergeCell ref="KAY19:KBA19"/>
    <mergeCell ref="KBE19:KBG19"/>
    <mergeCell ref="KBH19:KBJ19"/>
    <mergeCell ref="KBK19:KBL19"/>
    <mergeCell ref="KBN19:KBP19"/>
    <mergeCell ref="KAA19:KAC19"/>
    <mergeCell ref="KAD19:KAF19"/>
    <mergeCell ref="KAG19:KAH19"/>
    <mergeCell ref="KAJ19:KAL19"/>
    <mergeCell ref="KAP19:KAR19"/>
    <mergeCell ref="KAS19:KAU19"/>
    <mergeCell ref="JZC19:JZD19"/>
    <mergeCell ref="JZF19:JZH19"/>
    <mergeCell ref="JZL19:JZN19"/>
    <mergeCell ref="JZO19:JZQ19"/>
    <mergeCell ref="JZR19:JZS19"/>
    <mergeCell ref="JZU19:JZW19"/>
    <mergeCell ref="JYH19:JYJ19"/>
    <mergeCell ref="JYK19:JYM19"/>
    <mergeCell ref="JYN19:JYO19"/>
    <mergeCell ref="JYQ19:JYS19"/>
    <mergeCell ref="JYW19:JYY19"/>
    <mergeCell ref="JYZ19:JZB19"/>
    <mergeCell ref="JXJ19:JXK19"/>
    <mergeCell ref="JXM19:JXO19"/>
    <mergeCell ref="JXS19:JXU19"/>
    <mergeCell ref="JXV19:JXX19"/>
    <mergeCell ref="JXY19:JXZ19"/>
    <mergeCell ref="JYB19:JYD19"/>
    <mergeCell ref="KGY19:KHA19"/>
    <mergeCell ref="KHB19:KHD19"/>
    <mergeCell ref="KHE19:KHF19"/>
    <mergeCell ref="KHH19:KHJ19"/>
    <mergeCell ref="KHN19:KHP19"/>
    <mergeCell ref="KHQ19:KHS19"/>
    <mergeCell ref="KGA19:KGB19"/>
    <mergeCell ref="KGD19:KGF19"/>
    <mergeCell ref="KGJ19:KGL19"/>
    <mergeCell ref="KGM19:KGO19"/>
    <mergeCell ref="KGP19:KGQ19"/>
    <mergeCell ref="KGS19:KGU19"/>
    <mergeCell ref="KFF19:KFH19"/>
    <mergeCell ref="KFI19:KFK19"/>
    <mergeCell ref="KFL19:KFM19"/>
    <mergeCell ref="KFO19:KFQ19"/>
    <mergeCell ref="KFU19:KFW19"/>
    <mergeCell ref="KFX19:KFZ19"/>
    <mergeCell ref="KEH19:KEI19"/>
    <mergeCell ref="KEK19:KEM19"/>
    <mergeCell ref="KEQ19:KES19"/>
    <mergeCell ref="KET19:KEV19"/>
    <mergeCell ref="KEW19:KEX19"/>
    <mergeCell ref="KEZ19:KFB19"/>
    <mergeCell ref="KDM19:KDO19"/>
    <mergeCell ref="KDP19:KDR19"/>
    <mergeCell ref="KDS19:KDT19"/>
    <mergeCell ref="KDV19:KDX19"/>
    <mergeCell ref="KEB19:KED19"/>
    <mergeCell ref="KEE19:KEG19"/>
    <mergeCell ref="KCO19:KCP19"/>
    <mergeCell ref="KCR19:KCT19"/>
    <mergeCell ref="KCX19:KCZ19"/>
    <mergeCell ref="KDA19:KDC19"/>
    <mergeCell ref="KDD19:KDE19"/>
    <mergeCell ref="KDG19:KDI19"/>
    <mergeCell ref="KMD19:KMF19"/>
    <mergeCell ref="KMG19:KMI19"/>
    <mergeCell ref="KMJ19:KMK19"/>
    <mergeCell ref="KMM19:KMO19"/>
    <mergeCell ref="KMS19:KMU19"/>
    <mergeCell ref="KMV19:KMX19"/>
    <mergeCell ref="KLF19:KLG19"/>
    <mergeCell ref="KLI19:KLK19"/>
    <mergeCell ref="KLO19:KLQ19"/>
    <mergeCell ref="KLR19:KLT19"/>
    <mergeCell ref="KLU19:KLV19"/>
    <mergeCell ref="KLX19:KLZ19"/>
    <mergeCell ref="KKK19:KKM19"/>
    <mergeCell ref="KKN19:KKP19"/>
    <mergeCell ref="KKQ19:KKR19"/>
    <mergeCell ref="KKT19:KKV19"/>
    <mergeCell ref="KKZ19:KLB19"/>
    <mergeCell ref="KLC19:KLE19"/>
    <mergeCell ref="KJM19:KJN19"/>
    <mergeCell ref="KJP19:KJR19"/>
    <mergeCell ref="KJV19:KJX19"/>
    <mergeCell ref="KJY19:KKA19"/>
    <mergeCell ref="KKB19:KKC19"/>
    <mergeCell ref="KKE19:KKG19"/>
    <mergeCell ref="KIR19:KIT19"/>
    <mergeCell ref="KIU19:KIW19"/>
    <mergeCell ref="KIX19:KIY19"/>
    <mergeCell ref="KJA19:KJC19"/>
    <mergeCell ref="KJG19:KJI19"/>
    <mergeCell ref="KJJ19:KJL19"/>
    <mergeCell ref="KHT19:KHU19"/>
    <mergeCell ref="KHW19:KHY19"/>
    <mergeCell ref="KIC19:KIE19"/>
    <mergeCell ref="KIF19:KIH19"/>
    <mergeCell ref="KII19:KIJ19"/>
    <mergeCell ref="KIL19:KIN19"/>
    <mergeCell ref="KRI19:KRK19"/>
    <mergeCell ref="KRL19:KRN19"/>
    <mergeCell ref="KRO19:KRP19"/>
    <mergeCell ref="KRR19:KRT19"/>
    <mergeCell ref="KRX19:KRZ19"/>
    <mergeCell ref="KSA19:KSC19"/>
    <mergeCell ref="KQK19:KQL19"/>
    <mergeCell ref="KQN19:KQP19"/>
    <mergeCell ref="KQT19:KQV19"/>
    <mergeCell ref="KQW19:KQY19"/>
    <mergeCell ref="KQZ19:KRA19"/>
    <mergeCell ref="KRC19:KRE19"/>
    <mergeCell ref="KPP19:KPR19"/>
    <mergeCell ref="KPS19:KPU19"/>
    <mergeCell ref="KPV19:KPW19"/>
    <mergeCell ref="KPY19:KQA19"/>
    <mergeCell ref="KQE19:KQG19"/>
    <mergeCell ref="KQH19:KQJ19"/>
    <mergeCell ref="KOR19:KOS19"/>
    <mergeCell ref="KOU19:KOW19"/>
    <mergeCell ref="KPA19:KPC19"/>
    <mergeCell ref="KPD19:KPF19"/>
    <mergeCell ref="KPG19:KPH19"/>
    <mergeCell ref="KPJ19:KPL19"/>
    <mergeCell ref="KNW19:KNY19"/>
    <mergeCell ref="KNZ19:KOB19"/>
    <mergeCell ref="KOC19:KOD19"/>
    <mergeCell ref="KOF19:KOH19"/>
    <mergeCell ref="KOL19:KON19"/>
    <mergeCell ref="KOO19:KOQ19"/>
    <mergeCell ref="KMY19:KMZ19"/>
    <mergeCell ref="KNB19:KND19"/>
    <mergeCell ref="KNH19:KNJ19"/>
    <mergeCell ref="KNK19:KNM19"/>
    <mergeCell ref="KNN19:KNO19"/>
    <mergeCell ref="KNQ19:KNS19"/>
    <mergeCell ref="KWN19:KWP19"/>
    <mergeCell ref="KWQ19:KWS19"/>
    <mergeCell ref="KWT19:KWU19"/>
    <mergeCell ref="KWW19:KWY19"/>
    <mergeCell ref="KXC19:KXE19"/>
    <mergeCell ref="KXF19:KXH19"/>
    <mergeCell ref="KVP19:KVQ19"/>
    <mergeCell ref="KVS19:KVU19"/>
    <mergeCell ref="KVY19:KWA19"/>
    <mergeCell ref="KWB19:KWD19"/>
    <mergeCell ref="KWE19:KWF19"/>
    <mergeCell ref="KWH19:KWJ19"/>
    <mergeCell ref="KUU19:KUW19"/>
    <mergeCell ref="KUX19:KUZ19"/>
    <mergeCell ref="KVA19:KVB19"/>
    <mergeCell ref="KVD19:KVF19"/>
    <mergeCell ref="KVJ19:KVL19"/>
    <mergeCell ref="KVM19:KVO19"/>
    <mergeCell ref="KTW19:KTX19"/>
    <mergeCell ref="KTZ19:KUB19"/>
    <mergeCell ref="KUF19:KUH19"/>
    <mergeCell ref="KUI19:KUK19"/>
    <mergeCell ref="KUL19:KUM19"/>
    <mergeCell ref="KUO19:KUQ19"/>
    <mergeCell ref="KTB19:KTD19"/>
    <mergeCell ref="KTE19:KTG19"/>
    <mergeCell ref="KTH19:KTI19"/>
    <mergeCell ref="KTK19:KTM19"/>
    <mergeCell ref="KTQ19:KTS19"/>
    <mergeCell ref="KTT19:KTV19"/>
    <mergeCell ref="KSD19:KSE19"/>
    <mergeCell ref="KSG19:KSI19"/>
    <mergeCell ref="KSM19:KSO19"/>
    <mergeCell ref="KSP19:KSR19"/>
    <mergeCell ref="KSS19:KST19"/>
    <mergeCell ref="KSV19:KSX19"/>
    <mergeCell ref="LBS19:LBU19"/>
    <mergeCell ref="LBV19:LBX19"/>
    <mergeCell ref="LBY19:LBZ19"/>
    <mergeCell ref="LCB19:LCD19"/>
    <mergeCell ref="LCH19:LCJ19"/>
    <mergeCell ref="LCK19:LCM19"/>
    <mergeCell ref="LAU19:LAV19"/>
    <mergeCell ref="LAX19:LAZ19"/>
    <mergeCell ref="LBD19:LBF19"/>
    <mergeCell ref="LBG19:LBI19"/>
    <mergeCell ref="LBJ19:LBK19"/>
    <mergeCell ref="LBM19:LBO19"/>
    <mergeCell ref="KZZ19:LAB19"/>
    <mergeCell ref="LAC19:LAE19"/>
    <mergeCell ref="LAF19:LAG19"/>
    <mergeCell ref="LAI19:LAK19"/>
    <mergeCell ref="LAO19:LAQ19"/>
    <mergeCell ref="LAR19:LAT19"/>
    <mergeCell ref="KZB19:KZC19"/>
    <mergeCell ref="KZE19:KZG19"/>
    <mergeCell ref="KZK19:KZM19"/>
    <mergeCell ref="KZN19:KZP19"/>
    <mergeCell ref="KZQ19:KZR19"/>
    <mergeCell ref="KZT19:KZV19"/>
    <mergeCell ref="KYG19:KYI19"/>
    <mergeCell ref="KYJ19:KYL19"/>
    <mergeCell ref="KYM19:KYN19"/>
    <mergeCell ref="KYP19:KYR19"/>
    <mergeCell ref="KYV19:KYX19"/>
    <mergeCell ref="KYY19:KZA19"/>
    <mergeCell ref="KXI19:KXJ19"/>
    <mergeCell ref="KXL19:KXN19"/>
    <mergeCell ref="KXR19:KXT19"/>
    <mergeCell ref="KXU19:KXW19"/>
    <mergeCell ref="KXX19:KXY19"/>
    <mergeCell ref="KYA19:KYC19"/>
    <mergeCell ref="LGX19:LGZ19"/>
    <mergeCell ref="LHA19:LHC19"/>
    <mergeCell ref="LHD19:LHE19"/>
    <mergeCell ref="LHG19:LHI19"/>
    <mergeCell ref="LHM19:LHO19"/>
    <mergeCell ref="LHP19:LHR19"/>
    <mergeCell ref="LFZ19:LGA19"/>
    <mergeCell ref="LGC19:LGE19"/>
    <mergeCell ref="LGI19:LGK19"/>
    <mergeCell ref="LGL19:LGN19"/>
    <mergeCell ref="LGO19:LGP19"/>
    <mergeCell ref="LGR19:LGT19"/>
    <mergeCell ref="LFE19:LFG19"/>
    <mergeCell ref="LFH19:LFJ19"/>
    <mergeCell ref="LFK19:LFL19"/>
    <mergeCell ref="LFN19:LFP19"/>
    <mergeCell ref="LFT19:LFV19"/>
    <mergeCell ref="LFW19:LFY19"/>
    <mergeCell ref="LEG19:LEH19"/>
    <mergeCell ref="LEJ19:LEL19"/>
    <mergeCell ref="LEP19:LER19"/>
    <mergeCell ref="LES19:LEU19"/>
    <mergeCell ref="LEV19:LEW19"/>
    <mergeCell ref="LEY19:LFA19"/>
    <mergeCell ref="LDL19:LDN19"/>
    <mergeCell ref="LDO19:LDQ19"/>
    <mergeCell ref="LDR19:LDS19"/>
    <mergeCell ref="LDU19:LDW19"/>
    <mergeCell ref="LEA19:LEC19"/>
    <mergeCell ref="LED19:LEF19"/>
    <mergeCell ref="LCN19:LCO19"/>
    <mergeCell ref="LCQ19:LCS19"/>
    <mergeCell ref="LCW19:LCY19"/>
    <mergeCell ref="LCZ19:LDB19"/>
    <mergeCell ref="LDC19:LDD19"/>
    <mergeCell ref="LDF19:LDH19"/>
    <mergeCell ref="LMC19:LME19"/>
    <mergeCell ref="LMF19:LMH19"/>
    <mergeCell ref="LMI19:LMJ19"/>
    <mergeCell ref="LML19:LMN19"/>
    <mergeCell ref="LMR19:LMT19"/>
    <mergeCell ref="LMU19:LMW19"/>
    <mergeCell ref="LLE19:LLF19"/>
    <mergeCell ref="LLH19:LLJ19"/>
    <mergeCell ref="LLN19:LLP19"/>
    <mergeCell ref="LLQ19:LLS19"/>
    <mergeCell ref="LLT19:LLU19"/>
    <mergeCell ref="LLW19:LLY19"/>
    <mergeCell ref="LKJ19:LKL19"/>
    <mergeCell ref="LKM19:LKO19"/>
    <mergeCell ref="LKP19:LKQ19"/>
    <mergeCell ref="LKS19:LKU19"/>
    <mergeCell ref="LKY19:LLA19"/>
    <mergeCell ref="LLB19:LLD19"/>
    <mergeCell ref="LJL19:LJM19"/>
    <mergeCell ref="LJO19:LJQ19"/>
    <mergeCell ref="LJU19:LJW19"/>
    <mergeCell ref="LJX19:LJZ19"/>
    <mergeCell ref="LKA19:LKB19"/>
    <mergeCell ref="LKD19:LKF19"/>
    <mergeCell ref="LIQ19:LIS19"/>
    <mergeCell ref="LIT19:LIV19"/>
    <mergeCell ref="LIW19:LIX19"/>
    <mergeCell ref="LIZ19:LJB19"/>
    <mergeCell ref="LJF19:LJH19"/>
    <mergeCell ref="LJI19:LJK19"/>
    <mergeCell ref="LHS19:LHT19"/>
    <mergeCell ref="LHV19:LHX19"/>
    <mergeCell ref="LIB19:LID19"/>
    <mergeCell ref="LIE19:LIG19"/>
    <mergeCell ref="LIH19:LII19"/>
    <mergeCell ref="LIK19:LIM19"/>
    <mergeCell ref="LRH19:LRJ19"/>
    <mergeCell ref="LRK19:LRM19"/>
    <mergeCell ref="LRN19:LRO19"/>
    <mergeCell ref="LRQ19:LRS19"/>
    <mergeCell ref="LRW19:LRY19"/>
    <mergeCell ref="LRZ19:LSB19"/>
    <mergeCell ref="LQJ19:LQK19"/>
    <mergeCell ref="LQM19:LQO19"/>
    <mergeCell ref="LQS19:LQU19"/>
    <mergeCell ref="LQV19:LQX19"/>
    <mergeCell ref="LQY19:LQZ19"/>
    <mergeCell ref="LRB19:LRD19"/>
    <mergeCell ref="LPO19:LPQ19"/>
    <mergeCell ref="LPR19:LPT19"/>
    <mergeCell ref="LPU19:LPV19"/>
    <mergeCell ref="LPX19:LPZ19"/>
    <mergeCell ref="LQD19:LQF19"/>
    <mergeCell ref="LQG19:LQI19"/>
    <mergeCell ref="LOQ19:LOR19"/>
    <mergeCell ref="LOT19:LOV19"/>
    <mergeCell ref="LOZ19:LPB19"/>
    <mergeCell ref="LPC19:LPE19"/>
    <mergeCell ref="LPF19:LPG19"/>
    <mergeCell ref="LPI19:LPK19"/>
    <mergeCell ref="LNV19:LNX19"/>
    <mergeCell ref="LNY19:LOA19"/>
    <mergeCell ref="LOB19:LOC19"/>
    <mergeCell ref="LOE19:LOG19"/>
    <mergeCell ref="LOK19:LOM19"/>
    <mergeCell ref="LON19:LOP19"/>
    <mergeCell ref="LMX19:LMY19"/>
    <mergeCell ref="LNA19:LNC19"/>
    <mergeCell ref="LNG19:LNI19"/>
    <mergeCell ref="LNJ19:LNL19"/>
    <mergeCell ref="LNM19:LNN19"/>
    <mergeCell ref="LNP19:LNR19"/>
    <mergeCell ref="LWM19:LWO19"/>
    <mergeCell ref="LWP19:LWR19"/>
    <mergeCell ref="LWS19:LWT19"/>
    <mergeCell ref="LWV19:LWX19"/>
    <mergeCell ref="LXB19:LXD19"/>
    <mergeCell ref="LXE19:LXG19"/>
    <mergeCell ref="LVO19:LVP19"/>
    <mergeCell ref="LVR19:LVT19"/>
    <mergeCell ref="LVX19:LVZ19"/>
    <mergeCell ref="LWA19:LWC19"/>
    <mergeCell ref="LWD19:LWE19"/>
    <mergeCell ref="LWG19:LWI19"/>
    <mergeCell ref="LUT19:LUV19"/>
    <mergeCell ref="LUW19:LUY19"/>
    <mergeCell ref="LUZ19:LVA19"/>
    <mergeCell ref="LVC19:LVE19"/>
    <mergeCell ref="LVI19:LVK19"/>
    <mergeCell ref="LVL19:LVN19"/>
    <mergeCell ref="LTV19:LTW19"/>
    <mergeCell ref="LTY19:LUA19"/>
    <mergeCell ref="LUE19:LUG19"/>
    <mergeCell ref="LUH19:LUJ19"/>
    <mergeCell ref="LUK19:LUL19"/>
    <mergeCell ref="LUN19:LUP19"/>
    <mergeCell ref="LTA19:LTC19"/>
    <mergeCell ref="LTD19:LTF19"/>
    <mergeCell ref="LTG19:LTH19"/>
    <mergeCell ref="LTJ19:LTL19"/>
    <mergeCell ref="LTP19:LTR19"/>
    <mergeCell ref="LTS19:LTU19"/>
    <mergeCell ref="LSC19:LSD19"/>
    <mergeCell ref="LSF19:LSH19"/>
    <mergeCell ref="LSL19:LSN19"/>
    <mergeCell ref="LSO19:LSQ19"/>
    <mergeCell ref="LSR19:LSS19"/>
    <mergeCell ref="LSU19:LSW19"/>
    <mergeCell ref="MBR19:MBT19"/>
    <mergeCell ref="MBU19:MBW19"/>
    <mergeCell ref="MBX19:MBY19"/>
    <mergeCell ref="MCA19:MCC19"/>
    <mergeCell ref="MCG19:MCI19"/>
    <mergeCell ref="MCJ19:MCL19"/>
    <mergeCell ref="MAT19:MAU19"/>
    <mergeCell ref="MAW19:MAY19"/>
    <mergeCell ref="MBC19:MBE19"/>
    <mergeCell ref="MBF19:MBH19"/>
    <mergeCell ref="MBI19:MBJ19"/>
    <mergeCell ref="MBL19:MBN19"/>
    <mergeCell ref="LZY19:MAA19"/>
    <mergeCell ref="MAB19:MAD19"/>
    <mergeCell ref="MAE19:MAF19"/>
    <mergeCell ref="MAH19:MAJ19"/>
    <mergeCell ref="MAN19:MAP19"/>
    <mergeCell ref="MAQ19:MAS19"/>
    <mergeCell ref="LZA19:LZB19"/>
    <mergeCell ref="LZD19:LZF19"/>
    <mergeCell ref="LZJ19:LZL19"/>
    <mergeCell ref="LZM19:LZO19"/>
    <mergeCell ref="LZP19:LZQ19"/>
    <mergeCell ref="LZS19:LZU19"/>
    <mergeCell ref="LYF19:LYH19"/>
    <mergeCell ref="LYI19:LYK19"/>
    <mergeCell ref="LYL19:LYM19"/>
    <mergeCell ref="LYO19:LYQ19"/>
    <mergeCell ref="LYU19:LYW19"/>
    <mergeCell ref="LYX19:LYZ19"/>
    <mergeCell ref="LXH19:LXI19"/>
    <mergeCell ref="LXK19:LXM19"/>
    <mergeCell ref="LXQ19:LXS19"/>
    <mergeCell ref="LXT19:LXV19"/>
    <mergeCell ref="LXW19:LXX19"/>
    <mergeCell ref="LXZ19:LYB19"/>
    <mergeCell ref="MGW19:MGY19"/>
    <mergeCell ref="MGZ19:MHB19"/>
    <mergeCell ref="MHC19:MHD19"/>
    <mergeCell ref="MHF19:MHH19"/>
    <mergeCell ref="MHL19:MHN19"/>
    <mergeCell ref="MHO19:MHQ19"/>
    <mergeCell ref="MFY19:MFZ19"/>
    <mergeCell ref="MGB19:MGD19"/>
    <mergeCell ref="MGH19:MGJ19"/>
    <mergeCell ref="MGK19:MGM19"/>
    <mergeCell ref="MGN19:MGO19"/>
    <mergeCell ref="MGQ19:MGS19"/>
    <mergeCell ref="MFD19:MFF19"/>
    <mergeCell ref="MFG19:MFI19"/>
    <mergeCell ref="MFJ19:MFK19"/>
    <mergeCell ref="MFM19:MFO19"/>
    <mergeCell ref="MFS19:MFU19"/>
    <mergeCell ref="MFV19:MFX19"/>
    <mergeCell ref="MEF19:MEG19"/>
    <mergeCell ref="MEI19:MEK19"/>
    <mergeCell ref="MEO19:MEQ19"/>
    <mergeCell ref="MER19:MET19"/>
    <mergeCell ref="MEU19:MEV19"/>
    <mergeCell ref="MEX19:MEZ19"/>
    <mergeCell ref="MDK19:MDM19"/>
    <mergeCell ref="MDN19:MDP19"/>
    <mergeCell ref="MDQ19:MDR19"/>
    <mergeCell ref="MDT19:MDV19"/>
    <mergeCell ref="MDZ19:MEB19"/>
    <mergeCell ref="MEC19:MEE19"/>
    <mergeCell ref="MCM19:MCN19"/>
    <mergeCell ref="MCP19:MCR19"/>
    <mergeCell ref="MCV19:MCX19"/>
    <mergeCell ref="MCY19:MDA19"/>
    <mergeCell ref="MDB19:MDC19"/>
    <mergeCell ref="MDE19:MDG19"/>
    <mergeCell ref="MMB19:MMD19"/>
    <mergeCell ref="MME19:MMG19"/>
    <mergeCell ref="MMH19:MMI19"/>
    <mergeCell ref="MMK19:MMM19"/>
    <mergeCell ref="MMQ19:MMS19"/>
    <mergeCell ref="MMT19:MMV19"/>
    <mergeCell ref="MLD19:MLE19"/>
    <mergeCell ref="MLG19:MLI19"/>
    <mergeCell ref="MLM19:MLO19"/>
    <mergeCell ref="MLP19:MLR19"/>
    <mergeCell ref="MLS19:MLT19"/>
    <mergeCell ref="MLV19:MLX19"/>
    <mergeCell ref="MKI19:MKK19"/>
    <mergeCell ref="MKL19:MKN19"/>
    <mergeCell ref="MKO19:MKP19"/>
    <mergeCell ref="MKR19:MKT19"/>
    <mergeCell ref="MKX19:MKZ19"/>
    <mergeCell ref="MLA19:MLC19"/>
    <mergeCell ref="MJK19:MJL19"/>
    <mergeCell ref="MJN19:MJP19"/>
    <mergeCell ref="MJT19:MJV19"/>
    <mergeCell ref="MJW19:MJY19"/>
    <mergeCell ref="MJZ19:MKA19"/>
    <mergeCell ref="MKC19:MKE19"/>
    <mergeCell ref="MIP19:MIR19"/>
    <mergeCell ref="MIS19:MIU19"/>
    <mergeCell ref="MIV19:MIW19"/>
    <mergeCell ref="MIY19:MJA19"/>
    <mergeCell ref="MJE19:MJG19"/>
    <mergeCell ref="MJH19:MJJ19"/>
    <mergeCell ref="MHR19:MHS19"/>
    <mergeCell ref="MHU19:MHW19"/>
    <mergeCell ref="MIA19:MIC19"/>
    <mergeCell ref="MID19:MIF19"/>
    <mergeCell ref="MIG19:MIH19"/>
    <mergeCell ref="MIJ19:MIL19"/>
    <mergeCell ref="MRG19:MRI19"/>
    <mergeCell ref="MRJ19:MRL19"/>
    <mergeCell ref="MRM19:MRN19"/>
    <mergeCell ref="MRP19:MRR19"/>
    <mergeCell ref="MRV19:MRX19"/>
    <mergeCell ref="MRY19:MSA19"/>
    <mergeCell ref="MQI19:MQJ19"/>
    <mergeCell ref="MQL19:MQN19"/>
    <mergeCell ref="MQR19:MQT19"/>
    <mergeCell ref="MQU19:MQW19"/>
    <mergeCell ref="MQX19:MQY19"/>
    <mergeCell ref="MRA19:MRC19"/>
    <mergeCell ref="MPN19:MPP19"/>
    <mergeCell ref="MPQ19:MPS19"/>
    <mergeCell ref="MPT19:MPU19"/>
    <mergeCell ref="MPW19:MPY19"/>
    <mergeCell ref="MQC19:MQE19"/>
    <mergeCell ref="MQF19:MQH19"/>
    <mergeCell ref="MOP19:MOQ19"/>
    <mergeCell ref="MOS19:MOU19"/>
    <mergeCell ref="MOY19:MPA19"/>
    <mergeCell ref="MPB19:MPD19"/>
    <mergeCell ref="MPE19:MPF19"/>
    <mergeCell ref="MPH19:MPJ19"/>
    <mergeCell ref="MNU19:MNW19"/>
    <mergeCell ref="MNX19:MNZ19"/>
    <mergeCell ref="MOA19:MOB19"/>
    <mergeCell ref="MOD19:MOF19"/>
    <mergeCell ref="MOJ19:MOL19"/>
    <mergeCell ref="MOM19:MOO19"/>
    <mergeCell ref="MMW19:MMX19"/>
    <mergeCell ref="MMZ19:MNB19"/>
    <mergeCell ref="MNF19:MNH19"/>
    <mergeCell ref="MNI19:MNK19"/>
    <mergeCell ref="MNL19:MNM19"/>
    <mergeCell ref="MNO19:MNQ19"/>
    <mergeCell ref="MWL19:MWN19"/>
    <mergeCell ref="MWO19:MWQ19"/>
    <mergeCell ref="MWR19:MWS19"/>
    <mergeCell ref="MWU19:MWW19"/>
    <mergeCell ref="MXA19:MXC19"/>
    <mergeCell ref="MXD19:MXF19"/>
    <mergeCell ref="MVN19:MVO19"/>
    <mergeCell ref="MVQ19:MVS19"/>
    <mergeCell ref="MVW19:MVY19"/>
    <mergeCell ref="MVZ19:MWB19"/>
    <mergeCell ref="MWC19:MWD19"/>
    <mergeCell ref="MWF19:MWH19"/>
    <mergeCell ref="MUS19:MUU19"/>
    <mergeCell ref="MUV19:MUX19"/>
    <mergeCell ref="MUY19:MUZ19"/>
    <mergeCell ref="MVB19:MVD19"/>
    <mergeCell ref="MVH19:MVJ19"/>
    <mergeCell ref="MVK19:MVM19"/>
    <mergeCell ref="MTU19:MTV19"/>
    <mergeCell ref="MTX19:MTZ19"/>
    <mergeCell ref="MUD19:MUF19"/>
    <mergeCell ref="MUG19:MUI19"/>
    <mergeCell ref="MUJ19:MUK19"/>
    <mergeCell ref="MUM19:MUO19"/>
    <mergeCell ref="MSZ19:MTB19"/>
    <mergeCell ref="MTC19:MTE19"/>
    <mergeCell ref="MTF19:MTG19"/>
    <mergeCell ref="MTI19:MTK19"/>
    <mergeCell ref="MTO19:MTQ19"/>
    <mergeCell ref="MTR19:MTT19"/>
    <mergeCell ref="MSB19:MSC19"/>
    <mergeCell ref="MSE19:MSG19"/>
    <mergeCell ref="MSK19:MSM19"/>
    <mergeCell ref="MSN19:MSP19"/>
    <mergeCell ref="MSQ19:MSR19"/>
    <mergeCell ref="MST19:MSV19"/>
    <mergeCell ref="NBQ19:NBS19"/>
    <mergeCell ref="NBT19:NBV19"/>
    <mergeCell ref="NBW19:NBX19"/>
    <mergeCell ref="NBZ19:NCB19"/>
    <mergeCell ref="NCF19:NCH19"/>
    <mergeCell ref="NCI19:NCK19"/>
    <mergeCell ref="NAS19:NAT19"/>
    <mergeCell ref="NAV19:NAX19"/>
    <mergeCell ref="NBB19:NBD19"/>
    <mergeCell ref="NBE19:NBG19"/>
    <mergeCell ref="NBH19:NBI19"/>
    <mergeCell ref="NBK19:NBM19"/>
    <mergeCell ref="MZX19:MZZ19"/>
    <mergeCell ref="NAA19:NAC19"/>
    <mergeCell ref="NAD19:NAE19"/>
    <mergeCell ref="NAG19:NAI19"/>
    <mergeCell ref="NAM19:NAO19"/>
    <mergeCell ref="NAP19:NAR19"/>
    <mergeCell ref="MYZ19:MZA19"/>
    <mergeCell ref="MZC19:MZE19"/>
    <mergeCell ref="MZI19:MZK19"/>
    <mergeCell ref="MZL19:MZN19"/>
    <mergeCell ref="MZO19:MZP19"/>
    <mergeCell ref="MZR19:MZT19"/>
    <mergeCell ref="MYE19:MYG19"/>
    <mergeCell ref="MYH19:MYJ19"/>
    <mergeCell ref="MYK19:MYL19"/>
    <mergeCell ref="MYN19:MYP19"/>
    <mergeCell ref="MYT19:MYV19"/>
    <mergeCell ref="MYW19:MYY19"/>
    <mergeCell ref="MXG19:MXH19"/>
    <mergeCell ref="MXJ19:MXL19"/>
    <mergeCell ref="MXP19:MXR19"/>
    <mergeCell ref="MXS19:MXU19"/>
    <mergeCell ref="MXV19:MXW19"/>
    <mergeCell ref="MXY19:MYA19"/>
    <mergeCell ref="NGV19:NGX19"/>
    <mergeCell ref="NGY19:NHA19"/>
    <mergeCell ref="NHB19:NHC19"/>
    <mergeCell ref="NHE19:NHG19"/>
    <mergeCell ref="NHK19:NHM19"/>
    <mergeCell ref="NHN19:NHP19"/>
    <mergeCell ref="NFX19:NFY19"/>
    <mergeCell ref="NGA19:NGC19"/>
    <mergeCell ref="NGG19:NGI19"/>
    <mergeCell ref="NGJ19:NGL19"/>
    <mergeCell ref="NGM19:NGN19"/>
    <mergeCell ref="NGP19:NGR19"/>
    <mergeCell ref="NFC19:NFE19"/>
    <mergeCell ref="NFF19:NFH19"/>
    <mergeCell ref="NFI19:NFJ19"/>
    <mergeCell ref="NFL19:NFN19"/>
    <mergeCell ref="NFR19:NFT19"/>
    <mergeCell ref="NFU19:NFW19"/>
    <mergeCell ref="NEE19:NEF19"/>
    <mergeCell ref="NEH19:NEJ19"/>
    <mergeCell ref="NEN19:NEP19"/>
    <mergeCell ref="NEQ19:NES19"/>
    <mergeCell ref="NET19:NEU19"/>
    <mergeCell ref="NEW19:NEY19"/>
    <mergeCell ref="NDJ19:NDL19"/>
    <mergeCell ref="NDM19:NDO19"/>
    <mergeCell ref="NDP19:NDQ19"/>
    <mergeCell ref="NDS19:NDU19"/>
    <mergeCell ref="NDY19:NEA19"/>
    <mergeCell ref="NEB19:NED19"/>
    <mergeCell ref="NCL19:NCM19"/>
    <mergeCell ref="NCO19:NCQ19"/>
    <mergeCell ref="NCU19:NCW19"/>
    <mergeCell ref="NCX19:NCZ19"/>
    <mergeCell ref="NDA19:NDB19"/>
    <mergeCell ref="NDD19:NDF19"/>
    <mergeCell ref="NMA19:NMC19"/>
    <mergeCell ref="NMD19:NMF19"/>
    <mergeCell ref="NMG19:NMH19"/>
    <mergeCell ref="NMJ19:NML19"/>
    <mergeCell ref="NMP19:NMR19"/>
    <mergeCell ref="NMS19:NMU19"/>
    <mergeCell ref="NLC19:NLD19"/>
    <mergeCell ref="NLF19:NLH19"/>
    <mergeCell ref="NLL19:NLN19"/>
    <mergeCell ref="NLO19:NLQ19"/>
    <mergeCell ref="NLR19:NLS19"/>
    <mergeCell ref="NLU19:NLW19"/>
    <mergeCell ref="NKH19:NKJ19"/>
    <mergeCell ref="NKK19:NKM19"/>
    <mergeCell ref="NKN19:NKO19"/>
    <mergeCell ref="NKQ19:NKS19"/>
    <mergeCell ref="NKW19:NKY19"/>
    <mergeCell ref="NKZ19:NLB19"/>
    <mergeCell ref="NJJ19:NJK19"/>
    <mergeCell ref="NJM19:NJO19"/>
    <mergeCell ref="NJS19:NJU19"/>
    <mergeCell ref="NJV19:NJX19"/>
    <mergeCell ref="NJY19:NJZ19"/>
    <mergeCell ref="NKB19:NKD19"/>
    <mergeCell ref="NIO19:NIQ19"/>
    <mergeCell ref="NIR19:NIT19"/>
    <mergeCell ref="NIU19:NIV19"/>
    <mergeCell ref="NIX19:NIZ19"/>
    <mergeCell ref="NJD19:NJF19"/>
    <mergeCell ref="NJG19:NJI19"/>
    <mergeCell ref="NHQ19:NHR19"/>
    <mergeCell ref="NHT19:NHV19"/>
    <mergeCell ref="NHZ19:NIB19"/>
    <mergeCell ref="NIC19:NIE19"/>
    <mergeCell ref="NIF19:NIG19"/>
    <mergeCell ref="NII19:NIK19"/>
    <mergeCell ref="NRF19:NRH19"/>
    <mergeCell ref="NRI19:NRK19"/>
    <mergeCell ref="NRL19:NRM19"/>
    <mergeCell ref="NRO19:NRQ19"/>
    <mergeCell ref="NRU19:NRW19"/>
    <mergeCell ref="NRX19:NRZ19"/>
    <mergeCell ref="NQH19:NQI19"/>
    <mergeCell ref="NQK19:NQM19"/>
    <mergeCell ref="NQQ19:NQS19"/>
    <mergeCell ref="NQT19:NQV19"/>
    <mergeCell ref="NQW19:NQX19"/>
    <mergeCell ref="NQZ19:NRB19"/>
    <mergeCell ref="NPM19:NPO19"/>
    <mergeCell ref="NPP19:NPR19"/>
    <mergeCell ref="NPS19:NPT19"/>
    <mergeCell ref="NPV19:NPX19"/>
    <mergeCell ref="NQB19:NQD19"/>
    <mergeCell ref="NQE19:NQG19"/>
    <mergeCell ref="NOO19:NOP19"/>
    <mergeCell ref="NOR19:NOT19"/>
    <mergeCell ref="NOX19:NOZ19"/>
    <mergeCell ref="NPA19:NPC19"/>
    <mergeCell ref="NPD19:NPE19"/>
    <mergeCell ref="NPG19:NPI19"/>
    <mergeCell ref="NNT19:NNV19"/>
    <mergeCell ref="NNW19:NNY19"/>
    <mergeCell ref="NNZ19:NOA19"/>
    <mergeCell ref="NOC19:NOE19"/>
    <mergeCell ref="NOI19:NOK19"/>
    <mergeCell ref="NOL19:NON19"/>
    <mergeCell ref="NMV19:NMW19"/>
    <mergeCell ref="NMY19:NNA19"/>
    <mergeCell ref="NNE19:NNG19"/>
    <mergeCell ref="NNH19:NNJ19"/>
    <mergeCell ref="NNK19:NNL19"/>
    <mergeCell ref="NNN19:NNP19"/>
    <mergeCell ref="NWK19:NWM19"/>
    <mergeCell ref="NWN19:NWP19"/>
    <mergeCell ref="NWQ19:NWR19"/>
    <mergeCell ref="NWT19:NWV19"/>
    <mergeCell ref="NWZ19:NXB19"/>
    <mergeCell ref="NXC19:NXE19"/>
    <mergeCell ref="NVM19:NVN19"/>
    <mergeCell ref="NVP19:NVR19"/>
    <mergeCell ref="NVV19:NVX19"/>
    <mergeCell ref="NVY19:NWA19"/>
    <mergeCell ref="NWB19:NWC19"/>
    <mergeCell ref="NWE19:NWG19"/>
    <mergeCell ref="NUR19:NUT19"/>
    <mergeCell ref="NUU19:NUW19"/>
    <mergeCell ref="NUX19:NUY19"/>
    <mergeCell ref="NVA19:NVC19"/>
    <mergeCell ref="NVG19:NVI19"/>
    <mergeCell ref="NVJ19:NVL19"/>
    <mergeCell ref="NTT19:NTU19"/>
    <mergeCell ref="NTW19:NTY19"/>
    <mergeCell ref="NUC19:NUE19"/>
    <mergeCell ref="NUF19:NUH19"/>
    <mergeCell ref="NUI19:NUJ19"/>
    <mergeCell ref="NUL19:NUN19"/>
    <mergeCell ref="NSY19:NTA19"/>
    <mergeCell ref="NTB19:NTD19"/>
    <mergeCell ref="NTE19:NTF19"/>
    <mergeCell ref="NTH19:NTJ19"/>
    <mergeCell ref="NTN19:NTP19"/>
    <mergeCell ref="NTQ19:NTS19"/>
    <mergeCell ref="NSA19:NSB19"/>
    <mergeCell ref="NSD19:NSF19"/>
    <mergeCell ref="NSJ19:NSL19"/>
    <mergeCell ref="NSM19:NSO19"/>
    <mergeCell ref="NSP19:NSQ19"/>
    <mergeCell ref="NSS19:NSU19"/>
    <mergeCell ref="OBP19:OBR19"/>
    <mergeCell ref="OBS19:OBU19"/>
    <mergeCell ref="OBV19:OBW19"/>
    <mergeCell ref="OBY19:OCA19"/>
    <mergeCell ref="OCE19:OCG19"/>
    <mergeCell ref="OCH19:OCJ19"/>
    <mergeCell ref="OAR19:OAS19"/>
    <mergeCell ref="OAU19:OAW19"/>
    <mergeCell ref="OBA19:OBC19"/>
    <mergeCell ref="OBD19:OBF19"/>
    <mergeCell ref="OBG19:OBH19"/>
    <mergeCell ref="OBJ19:OBL19"/>
    <mergeCell ref="NZW19:NZY19"/>
    <mergeCell ref="NZZ19:OAB19"/>
    <mergeCell ref="OAC19:OAD19"/>
    <mergeCell ref="OAF19:OAH19"/>
    <mergeCell ref="OAL19:OAN19"/>
    <mergeCell ref="OAO19:OAQ19"/>
    <mergeCell ref="NYY19:NYZ19"/>
    <mergeCell ref="NZB19:NZD19"/>
    <mergeCell ref="NZH19:NZJ19"/>
    <mergeCell ref="NZK19:NZM19"/>
    <mergeCell ref="NZN19:NZO19"/>
    <mergeCell ref="NZQ19:NZS19"/>
    <mergeCell ref="NYD19:NYF19"/>
    <mergeCell ref="NYG19:NYI19"/>
    <mergeCell ref="NYJ19:NYK19"/>
    <mergeCell ref="NYM19:NYO19"/>
    <mergeCell ref="NYS19:NYU19"/>
    <mergeCell ref="NYV19:NYX19"/>
    <mergeCell ref="NXF19:NXG19"/>
    <mergeCell ref="NXI19:NXK19"/>
    <mergeCell ref="NXO19:NXQ19"/>
    <mergeCell ref="NXR19:NXT19"/>
    <mergeCell ref="NXU19:NXV19"/>
    <mergeCell ref="NXX19:NXZ19"/>
    <mergeCell ref="OGU19:OGW19"/>
    <mergeCell ref="OGX19:OGZ19"/>
    <mergeCell ref="OHA19:OHB19"/>
    <mergeCell ref="OHD19:OHF19"/>
    <mergeCell ref="OHJ19:OHL19"/>
    <mergeCell ref="OHM19:OHO19"/>
    <mergeCell ref="OFW19:OFX19"/>
    <mergeCell ref="OFZ19:OGB19"/>
    <mergeCell ref="OGF19:OGH19"/>
    <mergeCell ref="OGI19:OGK19"/>
    <mergeCell ref="OGL19:OGM19"/>
    <mergeCell ref="OGO19:OGQ19"/>
    <mergeCell ref="OFB19:OFD19"/>
    <mergeCell ref="OFE19:OFG19"/>
    <mergeCell ref="OFH19:OFI19"/>
    <mergeCell ref="OFK19:OFM19"/>
    <mergeCell ref="OFQ19:OFS19"/>
    <mergeCell ref="OFT19:OFV19"/>
    <mergeCell ref="OED19:OEE19"/>
    <mergeCell ref="OEG19:OEI19"/>
    <mergeCell ref="OEM19:OEO19"/>
    <mergeCell ref="OEP19:OER19"/>
    <mergeCell ref="OES19:OET19"/>
    <mergeCell ref="OEV19:OEX19"/>
    <mergeCell ref="ODI19:ODK19"/>
    <mergeCell ref="ODL19:ODN19"/>
    <mergeCell ref="ODO19:ODP19"/>
    <mergeCell ref="ODR19:ODT19"/>
    <mergeCell ref="ODX19:ODZ19"/>
    <mergeCell ref="OEA19:OEC19"/>
    <mergeCell ref="OCK19:OCL19"/>
    <mergeCell ref="OCN19:OCP19"/>
    <mergeCell ref="OCT19:OCV19"/>
    <mergeCell ref="OCW19:OCY19"/>
    <mergeCell ref="OCZ19:ODA19"/>
    <mergeCell ref="ODC19:ODE19"/>
    <mergeCell ref="OLZ19:OMB19"/>
    <mergeCell ref="OMC19:OME19"/>
    <mergeCell ref="OMF19:OMG19"/>
    <mergeCell ref="OMI19:OMK19"/>
    <mergeCell ref="OMO19:OMQ19"/>
    <mergeCell ref="OMR19:OMT19"/>
    <mergeCell ref="OLB19:OLC19"/>
    <mergeCell ref="OLE19:OLG19"/>
    <mergeCell ref="OLK19:OLM19"/>
    <mergeCell ref="OLN19:OLP19"/>
    <mergeCell ref="OLQ19:OLR19"/>
    <mergeCell ref="OLT19:OLV19"/>
    <mergeCell ref="OKG19:OKI19"/>
    <mergeCell ref="OKJ19:OKL19"/>
    <mergeCell ref="OKM19:OKN19"/>
    <mergeCell ref="OKP19:OKR19"/>
    <mergeCell ref="OKV19:OKX19"/>
    <mergeCell ref="OKY19:OLA19"/>
    <mergeCell ref="OJI19:OJJ19"/>
    <mergeCell ref="OJL19:OJN19"/>
    <mergeCell ref="OJR19:OJT19"/>
    <mergeCell ref="OJU19:OJW19"/>
    <mergeCell ref="OJX19:OJY19"/>
    <mergeCell ref="OKA19:OKC19"/>
    <mergeCell ref="OIN19:OIP19"/>
    <mergeCell ref="OIQ19:OIS19"/>
    <mergeCell ref="OIT19:OIU19"/>
    <mergeCell ref="OIW19:OIY19"/>
    <mergeCell ref="OJC19:OJE19"/>
    <mergeCell ref="OJF19:OJH19"/>
    <mergeCell ref="OHP19:OHQ19"/>
    <mergeCell ref="OHS19:OHU19"/>
    <mergeCell ref="OHY19:OIA19"/>
    <mergeCell ref="OIB19:OID19"/>
    <mergeCell ref="OIE19:OIF19"/>
    <mergeCell ref="OIH19:OIJ19"/>
    <mergeCell ref="ORE19:ORG19"/>
    <mergeCell ref="ORH19:ORJ19"/>
    <mergeCell ref="ORK19:ORL19"/>
    <mergeCell ref="ORN19:ORP19"/>
    <mergeCell ref="ORT19:ORV19"/>
    <mergeCell ref="ORW19:ORY19"/>
    <mergeCell ref="OQG19:OQH19"/>
    <mergeCell ref="OQJ19:OQL19"/>
    <mergeCell ref="OQP19:OQR19"/>
    <mergeCell ref="OQS19:OQU19"/>
    <mergeCell ref="OQV19:OQW19"/>
    <mergeCell ref="OQY19:ORA19"/>
    <mergeCell ref="OPL19:OPN19"/>
    <mergeCell ref="OPO19:OPQ19"/>
    <mergeCell ref="OPR19:OPS19"/>
    <mergeCell ref="OPU19:OPW19"/>
    <mergeCell ref="OQA19:OQC19"/>
    <mergeCell ref="OQD19:OQF19"/>
    <mergeCell ref="OON19:OOO19"/>
    <mergeCell ref="OOQ19:OOS19"/>
    <mergeCell ref="OOW19:OOY19"/>
    <mergeCell ref="OOZ19:OPB19"/>
    <mergeCell ref="OPC19:OPD19"/>
    <mergeCell ref="OPF19:OPH19"/>
    <mergeCell ref="ONS19:ONU19"/>
    <mergeCell ref="ONV19:ONX19"/>
    <mergeCell ref="ONY19:ONZ19"/>
    <mergeCell ref="OOB19:OOD19"/>
    <mergeCell ref="OOH19:OOJ19"/>
    <mergeCell ref="OOK19:OOM19"/>
    <mergeCell ref="OMU19:OMV19"/>
    <mergeCell ref="OMX19:OMZ19"/>
    <mergeCell ref="OND19:ONF19"/>
    <mergeCell ref="ONG19:ONI19"/>
    <mergeCell ref="ONJ19:ONK19"/>
    <mergeCell ref="ONM19:ONO19"/>
    <mergeCell ref="OWJ19:OWL19"/>
    <mergeCell ref="OWM19:OWO19"/>
    <mergeCell ref="OWP19:OWQ19"/>
    <mergeCell ref="OWS19:OWU19"/>
    <mergeCell ref="OWY19:OXA19"/>
    <mergeCell ref="OXB19:OXD19"/>
    <mergeCell ref="OVL19:OVM19"/>
    <mergeCell ref="OVO19:OVQ19"/>
    <mergeCell ref="OVU19:OVW19"/>
    <mergeCell ref="OVX19:OVZ19"/>
    <mergeCell ref="OWA19:OWB19"/>
    <mergeCell ref="OWD19:OWF19"/>
    <mergeCell ref="OUQ19:OUS19"/>
    <mergeCell ref="OUT19:OUV19"/>
    <mergeCell ref="OUW19:OUX19"/>
    <mergeCell ref="OUZ19:OVB19"/>
    <mergeCell ref="OVF19:OVH19"/>
    <mergeCell ref="OVI19:OVK19"/>
    <mergeCell ref="OTS19:OTT19"/>
    <mergeCell ref="OTV19:OTX19"/>
    <mergeCell ref="OUB19:OUD19"/>
    <mergeCell ref="OUE19:OUG19"/>
    <mergeCell ref="OUH19:OUI19"/>
    <mergeCell ref="OUK19:OUM19"/>
    <mergeCell ref="OSX19:OSZ19"/>
    <mergeCell ref="OTA19:OTC19"/>
    <mergeCell ref="OTD19:OTE19"/>
    <mergeCell ref="OTG19:OTI19"/>
    <mergeCell ref="OTM19:OTO19"/>
    <mergeCell ref="OTP19:OTR19"/>
    <mergeCell ref="ORZ19:OSA19"/>
    <mergeCell ref="OSC19:OSE19"/>
    <mergeCell ref="OSI19:OSK19"/>
    <mergeCell ref="OSL19:OSN19"/>
    <mergeCell ref="OSO19:OSP19"/>
    <mergeCell ref="OSR19:OST19"/>
    <mergeCell ref="PBO19:PBQ19"/>
    <mergeCell ref="PBR19:PBT19"/>
    <mergeCell ref="PBU19:PBV19"/>
    <mergeCell ref="PBX19:PBZ19"/>
    <mergeCell ref="PCD19:PCF19"/>
    <mergeCell ref="PCG19:PCI19"/>
    <mergeCell ref="PAQ19:PAR19"/>
    <mergeCell ref="PAT19:PAV19"/>
    <mergeCell ref="PAZ19:PBB19"/>
    <mergeCell ref="PBC19:PBE19"/>
    <mergeCell ref="PBF19:PBG19"/>
    <mergeCell ref="PBI19:PBK19"/>
    <mergeCell ref="OZV19:OZX19"/>
    <mergeCell ref="OZY19:PAA19"/>
    <mergeCell ref="PAB19:PAC19"/>
    <mergeCell ref="PAE19:PAG19"/>
    <mergeCell ref="PAK19:PAM19"/>
    <mergeCell ref="PAN19:PAP19"/>
    <mergeCell ref="OYX19:OYY19"/>
    <mergeCell ref="OZA19:OZC19"/>
    <mergeCell ref="OZG19:OZI19"/>
    <mergeCell ref="OZJ19:OZL19"/>
    <mergeCell ref="OZM19:OZN19"/>
    <mergeCell ref="OZP19:OZR19"/>
    <mergeCell ref="OYC19:OYE19"/>
    <mergeCell ref="OYF19:OYH19"/>
    <mergeCell ref="OYI19:OYJ19"/>
    <mergeCell ref="OYL19:OYN19"/>
    <mergeCell ref="OYR19:OYT19"/>
    <mergeCell ref="OYU19:OYW19"/>
    <mergeCell ref="OXE19:OXF19"/>
    <mergeCell ref="OXH19:OXJ19"/>
    <mergeCell ref="OXN19:OXP19"/>
    <mergeCell ref="OXQ19:OXS19"/>
    <mergeCell ref="OXT19:OXU19"/>
    <mergeCell ref="OXW19:OXY19"/>
    <mergeCell ref="PGT19:PGV19"/>
    <mergeCell ref="PGW19:PGY19"/>
    <mergeCell ref="PGZ19:PHA19"/>
    <mergeCell ref="PHC19:PHE19"/>
    <mergeCell ref="PHI19:PHK19"/>
    <mergeCell ref="PHL19:PHN19"/>
    <mergeCell ref="PFV19:PFW19"/>
    <mergeCell ref="PFY19:PGA19"/>
    <mergeCell ref="PGE19:PGG19"/>
    <mergeCell ref="PGH19:PGJ19"/>
    <mergeCell ref="PGK19:PGL19"/>
    <mergeCell ref="PGN19:PGP19"/>
    <mergeCell ref="PFA19:PFC19"/>
    <mergeCell ref="PFD19:PFF19"/>
    <mergeCell ref="PFG19:PFH19"/>
    <mergeCell ref="PFJ19:PFL19"/>
    <mergeCell ref="PFP19:PFR19"/>
    <mergeCell ref="PFS19:PFU19"/>
    <mergeCell ref="PEC19:PED19"/>
    <mergeCell ref="PEF19:PEH19"/>
    <mergeCell ref="PEL19:PEN19"/>
    <mergeCell ref="PEO19:PEQ19"/>
    <mergeCell ref="PER19:PES19"/>
    <mergeCell ref="PEU19:PEW19"/>
    <mergeCell ref="PDH19:PDJ19"/>
    <mergeCell ref="PDK19:PDM19"/>
    <mergeCell ref="PDN19:PDO19"/>
    <mergeCell ref="PDQ19:PDS19"/>
    <mergeCell ref="PDW19:PDY19"/>
    <mergeCell ref="PDZ19:PEB19"/>
    <mergeCell ref="PCJ19:PCK19"/>
    <mergeCell ref="PCM19:PCO19"/>
    <mergeCell ref="PCS19:PCU19"/>
    <mergeCell ref="PCV19:PCX19"/>
    <mergeCell ref="PCY19:PCZ19"/>
    <mergeCell ref="PDB19:PDD19"/>
    <mergeCell ref="PLY19:PMA19"/>
    <mergeCell ref="PMB19:PMD19"/>
    <mergeCell ref="PME19:PMF19"/>
    <mergeCell ref="PMH19:PMJ19"/>
    <mergeCell ref="PMN19:PMP19"/>
    <mergeCell ref="PMQ19:PMS19"/>
    <mergeCell ref="PLA19:PLB19"/>
    <mergeCell ref="PLD19:PLF19"/>
    <mergeCell ref="PLJ19:PLL19"/>
    <mergeCell ref="PLM19:PLO19"/>
    <mergeCell ref="PLP19:PLQ19"/>
    <mergeCell ref="PLS19:PLU19"/>
    <mergeCell ref="PKF19:PKH19"/>
    <mergeCell ref="PKI19:PKK19"/>
    <mergeCell ref="PKL19:PKM19"/>
    <mergeCell ref="PKO19:PKQ19"/>
    <mergeCell ref="PKU19:PKW19"/>
    <mergeCell ref="PKX19:PKZ19"/>
    <mergeCell ref="PJH19:PJI19"/>
    <mergeCell ref="PJK19:PJM19"/>
    <mergeCell ref="PJQ19:PJS19"/>
    <mergeCell ref="PJT19:PJV19"/>
    <mergeCell ref="PJW19:PJX19"/>
    <mergeCell ref="PJZ19:PKB19"/>
    <mergeCell ref="PIM19:PIO19"/>
    <mergeCell ref="PIP19:PIR19"/>
    <mergeCell ref="PIS19:PIT19"/>
    <mergeCell ref="PIV19:PIX19"/>
    <mergeCell ref="PJB19:PJD19"/>
    <mergeCell ref="PJE19:PJG19"/>
    <mergeCell ref="PHO19:PHP19"/>
    <mergeCell ref="PHR19:PHT19"/>
    <mergeCell ref="PHX19:PHZ19"/>
    <mergeCell ref="PIA19:PIC19"/>
    <mergeCell ref="PID19:PIE19"/>
    <mergeCell ref="PIG19:PII19"/>
    <mergeCell ref="PRD19:PRF19"/>
    <mergeCell ref="PRG19:PRI19"/>
    <mergeCell ref="PRJ19:PRK19"/>
    <mergeCell ref="PRM19:PRO19"/>
    <mergeCell ref="PRS19:PRU19"/>
    <mergeCell ref="PRV19:PRX19"/>
    <mergeCell ref="PQF19:PQG19"/>
    <mergeCell ref="PQI19:PQK19"/>
    <mergeCell ref="PQO19:PQQ19"/>
    <mergeCell ref="PQR19:PQT19"/>
    <mergeCell ref="PQU19:PQV19"/>
    <mergeCell ref="PQX19:PQZ19"/>
    <mergeCell ref="PPK19:PPM19"/>
    <mergeCell ref="PPN19:PPP19"/>
    <mergeCell ref="PPQ19:PPR19"/>
    <mergeCell ref="PPT19:PPV19"/>
    <mergeCell ref="PPZ19:PQB19"/>
    <mergeCell ref="PQC19:PQE19"/>
    <mergeCell ref="POM19:PON19"/>
    <mergeCell ref="POP19:POR19"/>
    <mergeCell ref="POV19:POX19"/>
    <mergeCell ref="POY19:PPA19"/>
    <mergeCell ref="PPB19:PPC19"/>
    <mergeCell ref="PPE19:PPG19"/>
    <mergeCell ref="PNR19:PNT19"/>
    <mergeCell ref="PNU19:PNW19"/>
    <mergeCell ref="PNX19:PNY19"/>
    <mergeCell ref="POA19:POC19"/>
    <mergeCell ref="POG19:POI19"/>
    <mergeCell ref="POJ19:POL19"/>
    <mergeCell ref="PMT19:PMU19"/>
    <mergeCell ref="PMW19:PMY19"/>
    <mergeCell ref="PNC19:PNE19"/>
    <mergeCell ref="PNF19:PNH19"/>
    <mergeCell ref="PNI19:PNJ19"/>
    <mergeCell ref="PNL19:PNN19"/>
    <mergeCell ref="PWI19:PWK19"/>
    <mergeCell ref="PWL19:PWN19"/>
    <mergeCell ref="PWO19:PWP19"/>
    <mergeCell ref="PWR19:PWT19"/>
    <mergeCell ref="PWX19:PWZ19"/>
    <mergeCell ref="PXA19:PXC19"/>
    <mergeCell ref="PVK19:PVL19"/>
    <mergeCell ref="PVN19:PVP19"/>
    <mergeCell ref="PVT19:PVV19"/>
    <mergeCell ref="PVW19:PVY19"/>
    <mergeCell ref="PVZ19:PWA19"/>
    <mergeCell ref="PWC19:PWE19"/>
    <mergeCell ref="PUP19:PUR19"/>
    <mergeCell ref="PUS19:PUU19"/>
    <mergeCell ref="PUV19:PUW19"/>
    <mergeCell ref="PUY19:PVA19"/>
    <mergeCell ref="PVE19:PVG19"/>
    <mergeCell ref="PVH19:PVJ19"/>
    <mergeCell ref="PTR19:PTS19"/>
    <mergeCell ref="PTU19:PTW19"/>
    <mergeCell ref="PUA19:PUC19"/>
    <mergeCell ref="PUD19:PUF19"/>
    <mergeCell ref="PUG19:PUH19"/>
    <mergeCell ref="PUJ19:PUL19"/>
    <mergeCell ref="PSW19:PSY19"/>
    <mergeCell ref="PSZ19:PTB19"/>
    <mergeCell ref="PTC19:PTD19"/>
    <mergeCell ref="PTF19:PTH19"/>
    <mergeCell ref="PTL19:PTN19"/>
    <mergeCell ref="PTO19:PTQ19"/>
    <mergeCell ref="PRY19:PRZ19"/>
    <mergeCell ref="PSB19:PSD19"/>
    <mergeCell ref="PSH19:PSJ19"/>
    <mergeCell ref="PSK19:PSM19"/>
    <mergeCell ref="PSN19:PSO19"/>
    <mergeCell ref="PSQ19:PSS19"/>
    <mergeCell ref="QBN19:QBP19"/>
    <mergeCell ref="QBQ19:QBS19"/>
    <mergeCell ref="QBT19:QBU19"/>
    <mergeCell ref="QBW19:QBY19"/>
    <mergeCell ref="QCC19:QCE19"/>
    <mergeCell ref="QCF19:QCH19"/>
    <mergeCell ref="QAP19:QAQ19"/>
    <mergeCell ref="QAS19:QAU19"/>
    <mergeCell ref="QAY19:QBA19"/>
    <mergeCell ref="QBB19:QBD19"/>
    <mergeCell ref="QBE19:QBF19"/>
    <mergeCell ref="QBH19:QBJ19"/>
    <mergeCell ref="PZU19:PZW19"/>
    <mergeCell ref="PZX19:PZZ19"/>
    <mergeCell ref="QAA19:QAB19"/>
    <mergeCell ref="QAD19:QAF19"/>
    <mergeCell ref="QAJ19:QAL19"/>
    <mergeCell ref="QAM19:QAO19"/>
    <mergeCell ref="PYW19:PYX19"/>
    <mergeCell ref="PYZ19:PZB19"/>
    <mergeCell ref="PZF19:PZH19"/>
    <mergeCell ref="PZI19:PZK19"/>
    <mergeCell ref="PZL19:PZM19"/>
    <mergeCell ref="PZO19:PZQ19"/>
    <mergeCell ref="PYB19:PYD19"/>
    <mergeCell ref="PYE19:PYG19"/>
    <mergeCell ref="PYH19:PYI19"/>
    <mergeCell ref="PYK19:PYM19"/>
    <mergeCell ref="PYQ19:PYS19"/>
    <mergeCell ref="PYT19:PYV19"/>
    <mergeCell ref="PXD19:PXE19"/>
    <mergeCell ref="PXG19:PXI19"/>
    <mergeCell ref="PXM19:PXO19"/>
    <mergeCell ref="PXP19:PXR19"/>
    <mergeCell ref="PXS19:PXT19"/>
    <mergeCell ref="PXV19:PXX19"/>
    <mergeCell ref="QGS19:QGU19"/>
    <mergeCell ref="QGV19:QGX19"/>
    <mergeCell ref="QGY19:QGZ19"/>
    <mergeCell ref="QHB19:QHD19"/>
    <mergeCell ref="QHH19:QHJ19"/>
    <mergeCell ref="QHK19:QHM19"/>
    <mergeCell ref="QFU19:QFV19"/>
    <mergeCell ref="QFX19:QFZ19"/>
    <mergeCell ref="QGD19:QGF19"/>
    <mergeCell ref="QGG19:QGI19"/>
    <mergeCell ref="QGJ19:QGK19"/>
    <mergeCell ref="QGM19:QGO19"/>
    <mergeCell ref="QEZ19:QFB19"/>
    <mergeCell ref="QFC19:QFE19"/>
    <mergeCell ref="QFF19:QFG19"/>
    <mergeCell ref="QFI19:QFK19"/>
    <mergeCell ref="QFO19:QFQ19"/>
    <mergeCell ref="QFR19:QFT19"/>
    <mergeCell ref="QEB19:QEC19"/>
    <mergeCell ref="QEE19:QEG19"/>
    <mergeCell ref="QEK19:QEM19"/>
    <mergeCell ref="QEN19:QEP19"/>
    <mergeCell ref="QEQ19:QER19"/>
    <mergeCell ref="QET19:QEV19"/>
    <mergeCell ref="QDG19:QDI19"/>
    <mergeCell ref="QDJ19:QDL19"/>
    <mergeCell ref="QDM19:QDN19"/>
    <mergeCell ref="QDP19:QDR19"/>
    <mergeCell ref="QDV19:QDX19"/>
    <mergeCell ref="QDY19:QEA19"/>
    <mergeCell ref="QCI19:QCJ19"/>
    <mergeCell ref="QCL19:QCN19"/>
    <mergeCell ref="QCR19:QCT19"/>
    <mergeCell ref="QCU19:QCW19"/>
    <mergeCell ref="QCX19:QCY19"/>
    <mergeCell ref="QDA19:QDC19"/>
    <mergeCell ref="QLX19:QLZ19"/>
    <mergeCell ref="QMA19:QMC19"/>
    <mergeCell ref="QMD19:QME19"/>
    <mergeCell ref="QMG19:QMI19"/>
    <mergeCell ref="QMM19:QMO19"/>
    <mergeCell ref="QMP19:QMR19"/>
    <mergeCell ref="QKZ19:QLA19"/>
    <mergeCell ref="QLC19:QLE19"/>
    <mergeCell ref="QLI19:QLK19"/>
    <mergeCell ref="QLL19:QLN19"/>
    <mergeCell ref="QLO19:QLP19"/>
    <mergeCell ref="QLR19:QLT19"/>
    <mergeCell ref="QKE19:QKG19"/>
    <mergeCell ref="QKH19:QKJ19"/>
    <mergeCell ref="QKK19:QKL19"/>
    <mergeCell ref="QKN19:QKP19"/>
    <mergeCell ref="QKT19:QKV19"/>
    <mergeCell ref="QKW19:QKY19"/>
    <mergeCell ref="QJG19:QJH19"/>
    <mergeCell ref="QJJ19:QJL19"/>
    <mergeCell ref="QJP19:QJR19"/>
    <mergeCell ref="QJS19:QJU19"/>
    <mergeCell ref="QJV19:QJW19"/>
    <mergeCell ref="QJY19:QKA19"/>
    <mergeCell ref="QIL19:QIN19"/>
    <mergeCell ref="QIO19:QIQ19"/>
    <mergeCell ref="QIR19:QIS19"/>
    <mergeCell ref="QIU19:QIW19"/>
    <mergeCell ref="QJA19:QJC19"/>
    <mergeCell ref="QJD19:QJF19"/>
    <mergeCell ref="QHN19:QHO19"/>
    <mergeCell ref="QHQ19:QHS19"/>
    <mergeCell ref="QHW19:QHY19"/>
    <mergeCell ref="QHZ19:QIB19"/>
    <mergeCell ref="QIC19:QID19"/>
    <mergeCell ref="QIF19:QIH19"/>
    <mergeCell ref="QRC19:QRE19"/>
    <mergeCell ref="QRF19:QRH19"/>
    <mergeCell ref="QRI19:QRJ19"/>
    <mergeCell ref="QRL19:QRN19"/>
    <mergeCell ref="QRR19:QRT19"/>
    <mergeCell ref="QRU19:QRW19"/>
    <mergeCell ref="QQE19:QQF19"/>
    <mergeCell ref="QQH19:QQJ19"/>
    <mergeCell ref="QQN19:QQP19"/>
    <mergeCell ref="QQQ19:QQS19"/>
    <mergeCell ref="QQT19:QQU19"/>
    <mergeCell ref="QQW19:QQY19"/>
    <mergeCell ref="QPJ19:QPL19"/>
    <mergeCell ref="QPM19:QPO19"/>
    <mergeCell ref="QPP19:QPQ19"/>
    <mergeCell ref="QPS19:QPU19"/>
    <mergeCell ref="QPY19:QQA19"/>
    <mergeCell ref="QQB19:QQD19"/>
    <mergeCell ref="QOL19:QOM19"/>
    <mergeCell ref="QOO19:QOQ19"/>
    <mergeCell ref="QOU19:QOW19"/>
    <mergeCell ref="QOX19:QOZ19"/>
    <mergeCell ref="QPA19:QPB19"/>
    <mergeCell ref="QPD19:QPF19"/>
    <mergeCell ref="QNQ19:QNS19"/>
    <mergeCell ref="QNT19:QNV19"/>
    <mergeCell ref="QNW19:QNX19"/>
    <mergeCell ref="QNZ19:QOB19"/>
    <mergeCell ref="QOF19:QOH19"/>
    <mergeCell ref="QOI19:QOK19"/>
    <mergeCell ref="QMS19:QMT19"/>
    <mergeCell ref="QMV19:QMX19"/>
    <mergeCell ref="QNB19:QND19"/>
    <mergeCell ref="QNE19:QNG19"/>
    <mergeCell ref="QNH19:QNI19"/>
    <mergeCell ref="QNK19:QNM19"/>
    <mergeCell ref="QWH19:QWJ19"/>
    <mergeCell ref="QWK19:QWM19"/>
    <mergeCell ref="QWN19:QWO19"/>
    <mergeCell ref="QWQ19:QWS19"/>
    <mergeCell ref="QWW19:QWY19"/>
    <mergeCell ref="QWZ19:QXB19"/>
    <mergeCell ref="QVJ19:QVK19"/>
    <mergeCell ref="QVM19:QVO19"/>
    <mergeCell ref="QVS19:QVU19"/>
    <mergeCell ref="QVV19:QVX19"/>
    <mergeCell ref="QVY19:QVZ19"/>
    <mergeCell ref="QWB19:QWD19"/>
    <mergeCell ref="QUO19:QUQ19"/>
    <mergeCell ref="QUR19:QUT19"/>
    <mergeCell ref="QUU19:QUV19"/>
    <mergeCell ref="QUX19:QUZ19"/>
    <mergeCell ref="QVD19:QVF19"/>
    <mergeCell ref="QVG19:QVI19"/>
    <mergeCell ref="QTQ19:QTR19"/>
    <mergeCell ref="QTT19:QTV19"/>
    <mergeCell ref="QTZ19:QUB19"/>
    <mergeCell ref="QUC19:QUE19"/>
    <mergeCell ref="QUF19:QUG19"/>
    <mergeCell ref="QUI19:QUK19"/>
    <mergeCell ref="QSV19:QSX19"/>
    <mergeCell ref="QSY19:QTA19"/>
    <mergeCell ref="QTB19:QTC19"/>
    <mergeCell ref="QTE19:QTG19"/>
    <mergeCell ref="QTK19:QTM19"/>
    <mergeCell ref="QTN19:QTP19"/>
    <mergeCell ref="QRX19:QRY19"/>
    <mergeCell ref="QSA19:QSC19"/>
    <mergeCell ref="QSG19:QSI19"/>
    <mergeCell ref="QSJ19:QSL19"/>
    <mergeCell ref="QSM19:QSN19"/>
    <mergeCell ref="QSP19:QSR19"/>
    <mergeCell ref="RBM19:RBO19"/>
    <mergeCell ref="RBP19:RBR19"/>
    <mergeCell ref="RBS19:RBT19"/>
    <mergeCell ref="RBV19:RBX19"/>
    <mergeCell ref="RCB19:RCD19"/>
    <mergeCell ref="RCE19:RCG19"/>
    <mergeCell ref="RAO19:RAP19"/>
    <mergeCell ref="RAR19:RAT19"/>
    <mergeCell ref="RAX19:RAZ19"/>
    <mergeCell ref="RBA19:RBC19"/>
    <mergeCell ref="RBD19:RBE19"/>
    <mergeCell ref="RBG19:RBI19"/>
    <mergeCell ref="QZT19:QZV19"/>
    <mergeCell ref="QZW19:QZY19"/>
    <mergeCell ref="QZZ19:RAA19"/>
    <mergeCell ref="RAC19:RAE19"/>
    <mergeCell ref="RAI19:RAK19"/>
    <mergeCell ref="RAL19:RAN19"/>
    <mergeCell ref="QYV19:QYW19"/>
    <mergeCell ref="QYY19:QZA19"/>
    <mergeCell ref="QZE19:QZG19"/>
    <mergeCell ref="QZH19:QZJ19"/>
    <mergeCell ref="QZK19:QZL19"/>
    <mergeCell ref="QZN19:QZP19"/>
    <mergeCell ref="QYA19:QYC19"/>
    <mergeCell ref="QYD19:QYF19"/>
    <mergeCell ref="QYG19:QYH19"/>
    <mergeCell ref="QYJ19:QYL19"/>
    <mergeCell ref="QYP19:QYR19"/>
    <mergeCell ref="QYS19:QYU19"/>
    <mergeCell ref="QXC19:QXD19"/>
    <mergeCell ref="QXF19:QXH19"/>
    <mergeCell ref="QXL19:QXN19"/>
    <mergeCell ref="QXO19:QXQ19"/>
    <mergeCell ref="QXR19:QXS19"/>
    <mergeCell ref="QXU19:QXW19"/>
    <mergeCell ref="RGR19:RGT19"/>
    <mergeCell ref="RGU19:RGW19"/>
    <mergeCell ref="RGX19:RGY19"/>
    <mergeCell ref="RHA19:RHC19"/>
    <mergeCell ref="RHG19:RHI19"/>
    <mergeCell ref="RHJ19:RHL19"/>
    <mergeCell ref="RFT19:RFU19"/>
    <mergeCell ref="RFW19:RFY19"/>
    <mergeCell ref="RGC19:RGE19"/>
    <mergeCell ref="RGF19:RGH19"/>
    <mergeCell ref="RGI19:RGJ19"/>
    <mergeCell ref="RGL19:RGN19"/>
    <mergeCell ref="REY19:RFA19"/>
    <mergeCell ref="RFB19:RFD19"/>
    <mergeCell ref="RFE19:RFF19"/>
    <mergeCell ref="RFH19:RFJ19"/>
    <mergeCell ref="RFN19:RFP19"/>
    <mergeCell ref="RFQ19:RFS19"/>
    <mergeCell ref="REA19:REB19"/>
    <mergeCell ref="RED19:REF19"/>
    <mergeCell ref="REJ19:REL19"/>
    <mergeCell ref="REM19:REO19"/>
    <mergeCell ref="REP19:REQ19"/>
    <mergeCell ref="RES19:REU19"/>
    <mergeCell ref="RDF19:RDH19"/>
    <mergeCell ref="RDI19:RDK19"/>
    <mergeCell ref="RDL19:RDM19"/>
    <mergeCell ref="RDO19:RDQ19"/>
    <mergeCell ref="RDU19:RDW19"/>
    <mergeCell ref="RDX19:RDZ19"/>
    <mergeCell ref="RCH19:RCI19"/>
    <mergeCell ref="RCK19:RCM19"/>
    <mergeCell ref="RCQ19:RCS19"/>
    <mergeCell ref="RCT19:RCV19"/>
    <mergeCell ref="RCW19:RCX19"/>
    <mergeCell ref="RCZ19:RDB19"/>
    <mergeCell ref="RLW19:RLY19"/>
    <mergeCell ref="RLZ19:RMB19"/>
    <mergeCell ref="RMC19:RMD19"/>
    <mergeCell ref="RMF19:RMH19"/>
    <mergeCell ref="RML19:RMN19"/>
    <mergeCell ref="RMO19:RMQ19"/>
    <mergeCell ref="RKY19:RKZ19"/>
    <mergeCell ref="RLB19:RLD19"/>
    <mergeCell ref="RLH19:RLJ19"/>
    <mergeCell ref="RLK19:RLM19"/>
    <mergeCell ref="RLN19:RLO19"/>
    <mergeCell ref="RLQ19:RLS19"/>
    <mergeCell ref="RKD19:RKF19"/>
    <mergeCell ref="RKG19:RKI19"/>
    <mergeCell ref="RKJ19:RKK19"/>
    <mergeCell ref="RKM19:RKO19"/>
    <mergeCell ref="RKS19:RKU19"/>
    <mergeCell ref="RKV19:RKX19"/>
    <mergeCell ref="RJF19:RJG19"/>
    <mergeCell ref="RJI19:RJK19"/>
    <mergeCell ref="RJO19:RJQ19"/>
    <mergeCell ref="RJR19:RJT19"/>
    <mergeCell ref="RJU19:RJV19"/>
    <mergeCell ref="RJX19:RJZ19"/>
    <mergeCell ref="RIK19:RIM19"/>
    <mergeCell ref="RIN19:RIP19"/>
    <mergeCell ref="RIQ19:RIR19"/>
    <mergeCell ref="RIT19:RIV19"/>
    <mergeCell ref="RIZ19:RJB19"/>
    <mergeCell ref="RJC19:RJE19"/>
    <mergeCell ref="RHM19:RHN19"/>
    <mergeCell ref="RHP19:RHR19"/>
    <mergeCell ref="RHV19:RHX19"/>
    <mergeCell ref="RHY19:RIA19"/>
    <mergeCell ref="RIB19:RIC19"/>
    <mergeCell ref="RIE19:RIG19"/>
    <mergeCell ref="RRB19:RRD19"/>
    <mergeCell ref="RRE19:RRG19"/>
    <mergeCell ref="RRH19:RRI19"/>
    <mergeCell ref="RRK19:RRM19"/>
    <mergeCell ref="RRQ19:RRS19"/>
    <mergeCell ref="RRT19:RRV19"/>
    <mergeCell ref="RQD19:RQE19"/>
    <mergeCell ref="RQG19:RQI19"/>
    <mergeCell ref="RQM19:RQO19"/>
    <mergeCell ref="RQP19:RQR19"/>
    <mergeCell ref="RQS19:RQT19"/>
    <mergeCell ref="RQV19:RQX19"/>
    <mergeCell ref="RPI19:RPK19"/>
    <mergeCell ref="RPL19:RPN19"/>
    <mergeCell ref="RPO19:RPP19"/>
    <mergeCell ref="RPR19:RPT19"/>
    <mergeCell ref="RPX19:RPZ19"/>
    <mergeCell ref="RQA19:RQC19"/>
    <mergeCell ref="ROK19:ROL19"/>
    <mergeCell ref="RON19:ROP19"/>
    <mergeCell ref="ROT19:ROV19"/>
    <mergeCell ref="ROW19:ROY19"/>
    <mergeCell ref="ROZ19:RPA19"/>
    <mergeCell ref="RPC19:RPE19"/>
    <mergeCell ref="RNP19:RNR19"/>
    <mergeCell ref="RNS19:RNU19"/>
    <mergeCell ref="RNV19:RNW19"/>
    <mergeCell ref="RNY19:ROA19"/>
    <mergeCell ref="ROE19:ROG19"/>
    <mergeCell ref="ROH19:ROJ19"/>
    <mergeCell ref="RMR19:RMS19"/>
    <mergeCell ref="RMU19:RMW19"/>
    <mergeCell ref="RNA19:RNC19"/>
    <mergeCell ref="RND19:RNF19"/>
    <mergeCell ref="RNG19:RNH19"/>
    <mergeCell ref="RNJ19:RNL19"/>
    <mergeCell ref="RWG19:RWI19"/>
    <mergeCell ref="RWJ19:RWL19"/>
    <mergeCell ref="RWM19:RWN19"/>
    <mergeCell ref="RWP19:RWR19"/>
    <mergeCell ref="RWV19:RWX19"/>
    <mergeCell ref="RWY19:RXA19"/>
    <mergeCell ref="RVI19:RVJ19"/>
    <mergeCell ref="RVL19:RVN19"/>
    <mergeCell ref="RVR19:RVT19"/>
    <mergeCell ref="RVU19:RVW19"/>
    <mergeCell ref="RVX19:RVY19"/>
    <mergeCell ref="RWA19:RWC19"/>
    <mergeCell ref="RUN19:RUP19"/>
    <mergeCell ref="RUQ19:RUS19"/>
    <mergeCell ref="RUT19:RUU19"/>
    <mergeCell ref="RUW19:RUY19"/>
    <mergeCell ref="RVC19:RVE19"/>
    <mergeCell ref="RVF19:RVH19"/>
    <mergeCell ref="RTP19:RTQ19"/>
    <mergeCell ref="RTS19:RTU19"/>
    <mergeCell ref="RTY19:RUA19"/>
    <mergeCell ref="RUB19:RUD19"/>
    <mergeCell ref="RUE19:RUF19"/>
    <mergeCell ref="RUH19:RUJ19"/>
    <mergeCell ref="RSU19:RSW19"/>
    <mergeCell ref="RSX19:RSZ19"/>
    <mergeCell ref="RTA19:RTB19"/>
    <mergeCell ref="RTD19:RTF19"/>
    <mergeCell ref="RTJ19:RTL19"/>
    <mergeCell ref="RTM19:RTO19"/>
    <mergeCell ref="RRW19:RRX19"/>
    <mergeCell ref="RRZ19:RSB19"/>
    <mergeCell ref="RSF19:RSH19"/>
    <mergeCell ref="RSI19:RSK19"/>
    <mergeCell ref="RSL19:RSM19"/>
    <mergeCell ref="RSO19:RSQ19"/>
    <mergeCell ref="SBL19:SBN19"/>
    <mergeCell ref="SBO19:SBQ19"/>
    <mergeCell ref="SBR19:SBS19"/>
    <mergeCell ref="SBU19:SBW19"/>
    <mergeCell ref="SCA19:SCC19"/>
    <mergeCell ref="SCD19:SCF19"/>
    <mergeCell ref="SAN19:SAO19"/>
    <mergeCell ref="SAQ19:SAS19"/>
    <mergeCell ref="SAW19:SAY19"/>
    <mergeCell ref="SAZ19:SBB19"/>
    <mergeCell ref="SBC19:SBD19"/>
    <mergeCell ref="SBF19:SBH19"/>
    <mergeCell ref="RZS19:RZU19"/>
    <mergeCell ref="RZV19:RZX19"/>
    <mergeCell ref="RZY19:RZZ19"/>
    <mergeCell ref="SAB19:SAD19"/>
    <mergeCell ref="SAH19:SAJ19"/>
    <mergeCell ref="SAK19:SAM19"/>
    <mergeCell ref="RYU19:RYV19"/>
    <mergeCell ref="RYX19:RYZ19"/>
    <mergeCell ref="RZD19:RZF19"/>
    <mergeCell ref="RZG19:RZI19"/>
    <mergeCell ref="RZJ19:RZK19"/>
    <mergeCell ref="RZM19:RZO19"/>
    <mergeCell ref="RXZ19:RYB19"/>
    <mergeCell ref="RYC19:RYE19"/>
    <mergeCell ref="RYF19:RYG19"/>
    <mergeCell ref="RYI19:RYK19"/>
    <mergeCell ref="RYO19:RYQ19"/>
    <mergeCell ref="RYR19:RYT19"/>
    <mergeCell ref="RXB19:RXC19"/>
    <mergeCell ref="RXE19:RXG19"/>
    <mergeCell ref="RXK19:RXM19"/>
    <mergeCell ref="RXN19:RXP19"/>
    <mergeCell ref="RXQ19:RXR19"/>
    <mergeCell ref="RXT19:RXV19"/>
    <mergeCell ref="SGQ19:SGS19"/>
    <mergeCell ref="SGT19:SGV19"/>
    <mergeCell ref="SGW19:SGX19"/>
    <mergeCell ref="SGZ19:SHB19"/>
    <mergeCell ref="SHF19:SHH19"/>
    <mergeCell ref="SHI19:SHK19"/>
    <mergeCell ref="SFS19:SFT19"/>
    <mergeCell ref="SFV19:SFX19"/>
    <mergeCell ref="SGB19:SGD19"/>
    <mergeCell ref="SGE19:SGG19"/>
    <mergeCell ref="SGH19:SGI19"/>
    <mergeCell ref="SGK19:SGM19"/>
    <mergeCell ref="SEX19:SEZ19"/>
    <mergeCell ref="SFA19:SFC19"/>
    <mergeCell ref="SFD19:SFE19"/>
    <mergeCell ref="SFG19:SFI19"/>
    <mergeCell ref="SFM19:SFO19"/>
    <mergeCell ref="SFP19:SFR19"/>
    <mergeCell ref="SDZ19:SEA19"/>
    <mergeCell ref="SEC19:SEE19"/>
    <mergeCell ref="SEI19:SEK19"/>
    <mergeCell ref="SEL19:SEN19"/>
    <mergeCell ref="SEO19:SEP19"/>
    <mergeCell ref="SER19:SET19"/>
    <mergeCell ref="SDE19:SDG19"/>
    <mergeCell ref="SDH19:SDJ19"/>
    <mergeCell ref="SDK19:SDL19"/>
    <mergeCell ref="SDN19:SDP19"/>
    <mergeCell ref="SDT19:SDV19"/>
    <mergeCell ref="SDW19:SDY19"/>
    <mergeCell ref="SCG19:SCH19"/>
    <mergeCell ref="SCJ19:SCL19"/>
    <mergeCell ref="SCP19:SCR19"/>
    <mergeCell ref="SCS19:SCU19"/>
    <mergeCell ref="SCV19:SCW19"/>
    <mergeCell ref="SCY19:SDA19"/>
    <mergeCell ref="SLV19:SLX19"/>
    <mergeCell ref="SLY19:SMA19"/>
    <mergeCell ref="SMB19:SMC19"/>
    <mergeCell ref="SME19:SMG19"/>
    <mergeCell ref="SMK19:SMM19"/>
    <mergeCell ref="SMN19:SMP19"/>
    <mergeCell ref="SKX19:SKY19"/>
    <mergeCell ref="SLA19:SLC19"/>
    <mergeCell ref="SLG19:SLI19"/>
    <mergeCell ref="SLJ19:SLL19"/>
    <mergeCell ref="SLM19:SLN19"/>
    <mergeCell ref="SLP19:SLR19"/>
    <mergeCell ref="SKC19:SKE19"/>
    <mergeCell ref="SKF19:SKH19"/>
    <mergeCell ref="SKI19:SKJ19"/>
    <mergeCell ref="SKL19:SKN19"/>
    <mergeCell ref="SKR19:SKT19"/>
    <mergeCell ref="SKU19:SKW19"/>
    <mergeCell ref="SJE19:SJF19"/>
    <mergeCell ref="SJH19:SJJ19"/>
    <mergeCell ref="SJN19:SJP19"/>
    <mergeCell ref="SJQ19:SJS19"/>
    <mergeCell ref="SJT19:SJU19"/>
    <mergeCell ref="SJW19:SJY19"/>
    <mergeCell ref="SIJ19:SIL19"/>
    <mergeCell ref="SIM19:SIO19"/>
    <mergeCell ref="SIP19:SIQ19"/>
    <mergeCell ref="SIS19:SIU19"/>
    <mergeCell ref="SIY19:SJA19"/>
    <mergeCell ref="SJB19:SJD19"/>
    <mergeCell ref="SHL19:SHM19"/>
    <mergeCell ref="SHO19:SHQ19"/>
    <mergeCell ref="SHU19:SHW19"/>
    <mergeCell ref="SHX19:SHZ19"/>
    <mergeCell ref="SIA19:SIB19"/>
    <mergeCell ref="SID19:SIF19"/>
    <mergeCell ref="SRA19:SRC19"/>
    <mergeCell ref="SRD19:SRF19"/>
    <mergeCell ref="SRG19:SRH19"/>
    <mergeCell ref="SRJ19:SRL19"/>
    <mergeCell ref="SRP19:SRR19"/>
    <mergeCell ref="SRS19:SRU19"/>
    <mergeCell ref="SQC19:SQD19"/>
    <mergeCell ref="SQF19:SQH19"/>
    <mergeCell ref="SQL19:SQN19"/>
    <mergeCell ref="SQO19:SQQ19"/>
    <mergeCell ref="SQR19:SQS19"/>
    <mergeCell ref="SQU19:SQW19"/>
    <mergeCell ref="SPH19:SPJ19"/>
    <mergeCell ref="SPK19:SPM19"/>
    <mergeCell ref="SPN19:SPO19"/>
    <mergeCell ref="SPQ19:SPS19"/>
    <mergeCell ref="SPW19:SPY19"/>
    <mergeCell ref="SPZ19:SQB19"/>
    <mergeCell ref="SOJ19:SOK19"/>
    <mergeCell ref="SOM19:SOO19"/>
    <mergeCell ref="SOS19:SOU19"/>
    <mergeCell ref="SOV19:SOX19"/>
    <mergeCell ref="SOY19:SOZ19"/>
    <mergeCell ref="SPB19:SPD19"/>
    <mergeCell ref="SNO19:SNQ19"/>
    <mergeCell ref="SNR19:SNT19"/>
    <mergeCell ref="SNU19:SNV19"/>
    <mergeCell ref="SNX19:SNZ19"/>
    <mergeCell ref="SOD19:SOF19"/>
    <mergeCell ref="SOG19:SOI19"/>
    <mergeCell ref="SMQ19:SMR19"/>
    <mergeCell ref="SMT19:SMV19"/>
    <mergeCell ref="SMZ19:SNB19"/>
    <mergeCell ref="SNC19:SNE19"/>
    <mergeCell ref="SNF19:SNG19"/>
    <mergeCell ref="SNI19:SNK19"/>
    <mergeCell ref="SWF19:SWH19"/>
    <mergeCell ref="SWI19:SWK19"/>
    <mergeCell ref="SWL19:SWM19"/>
    <mergeCell ref="SWO19:SWQ19"/>
    <mergeCell ref="SWU19:SWW19"/>
    <mergeCell ref="SWX19:SWZ19"/>
    <mergeCell ref="SVH19:SVI19"/>
    <mergeCell ref="SVK19:SVM19"/>
    <mergeCell ref="SVQ19:SVS19"/>
    <mergeCell ref="SVT19:SVV19"/>
    <mergeCell ref="SVW19:SVX19"/>
    <mergeCell ref="SVZ19:SWB19"/>
    <mergeCell ref="SUM19:SUO19"/>
    <mergeCell ref="SUP19:SUR19"/>
    <mergeCell ref="SUS19:SUT19"/>
    <mergeCell ref="SUV19:SUX19"/>
    <mergeCell ref="SVB19:SVD19"/>
    <mergeCell ref="SVE19:SVG19"/>
    <mergeCell ref="STO19:STP19"/>
    <mergeCell ref="STR19:STT19"/>
    <mergeCell ref="STX19:STZ19"/>
    <mergeCell ref="SUA19:SUC19"/>
    <mergeCell ref="SUD19:SUE19"/>
    <mergeCell ref="SUG19:SUI19"/>
    <mergeCell ref="SST19:SSV19"/>
    <mergeCell ref="SSW19:SSY19"/>
    <mergeCell ref="SSZ19:STA19"/>
    <mergeCell ref="STC19:STE19"/>
    <mergeCell ref="STI19:STK19"/>
    <mergeCell ref="STL19:STN19"/>
    <mergeCell ref="SRV19:SRW19"/>
    <mergeCell ref="SRY19:SSA19"/>
    <mergeCell ref="SSE19:SSG19"/>
    <mergeCell ref="SSH19:SSJ19"/>
    <mergeCell ref="SSK19:SSL19"/>
    <mergeCell ref="SSN19:SSP19"/>
    <mergeCell ref="TBK19:TBM19"/>
    <mergeCell ref="TBN19:TBP19"/>
    <mergeCell ref="TBQ19:TBR19"/>
    <mergeCell ref="TBT19:TBV19"/>
    <mergeCell ref="TBZ19:TCB19"/>
    <mergeCell ref="TCC19:TCE19"/>
    <mergeCell ref="TAM19:TAN19"/>
    <mergeCell ref="TAP19:TAR19"/>
    <mergeCell ref="TAV19:TAX19"/>
    <mergeCell ref="TAY19:TBA19"/>
    <mergeCell ref="TBB19:TBC19"/>
    <mergeCell ref="TBE19:TBG19"/>
    <mergeCell ref="SZR19:SZT19"/>
    <mergeCell ref="SZU19:SZW19"/>
    <mergeCell ref="SZX19:SZY19"/>
    <mergeCell ref="TAA19:TAC19"/>
    <mergeCell ref="TAG19:TAI19"/>
    <mergeCell ref="TAJ19:TAL19"/>
    <mergeCell ref="SYT19:SYU19"/>
    <mergeCell ref="SYW19:SYY19"/>
    <mergeCell ref="SZC19:SZE19"/>
    <mergeCell ref="SZF19:SZH19"/>
    <mergeCell ref="SZI19:SZJ19"/>
    <mergeCell ref="SZL19:SZN19"/>
    <mergeCell ref="SXY19:SYA19"/>
    <mergeCell ref="SYB19:SYD19"/>
    <mergeCell ref="SYE19:SYF19"/>
    <mergeCell ref="SYH19:SYJ19"/>
    <mergeCell ref="SYN19:SYP19"/>
    <mergeCell ref="SYQ19:SYS19"/>
    <mergeCell ref="SXA19:SXB19"/>
    <mergeCell ref="SXD19:SXF19"/>
    <mergeCell ref="SXJ19:SXL19"/>
    <mergeCell ref="SXM19:SXO19"/>
    <mergeCell ref="SXP19:SXQ19"/>
    <mergeCell ref="SXS19:SXU19"/>
    <mergeCell ref="TGP19:TGR19"/>
    <mergeCell ref="TGS19:TGU19"/>
    <mergeCell ref="TGV19:TGW19"/>
    <mergeCell ref="TGY19:THA19"/>
    <mergeCell ref="THE19:THG19"/>
    <mergeCell ref="THH19:THJ19"/>
    <mergeCell ref="TFR19:TFS19"/>
    <mergeCell ref="TFU19:TFW19"/>
    <mergeCell ref="TGA19:TGC19"/>
    <mergeCell ref="TGD19:TGF19"/>
    <mergeCell ref="TGG19:TGH19"/>
    <mergeCell ref="TGJ19:TGL19"/>
    <mergeCell ref="TEW19:TEY19"/>
    <mergeCell ref="TEZ19:TFB19"/>
    <mergeCell ref="TFC19:TFD19"/>
    <mergeCell ref="TFF19:TFH19"/>
    <mergeCell ref="TFL19:TFN19"/>
    <mergeCell ref="TFO19:TFQ19"/>
    <mergeCell ref="TDY19:TDZ19"/>
    <mergeCell ref="TEB19:TED19"/>
    <mergeCell ref="TEH19:TEJ19"/>
    <mergeCell ref="TEK19:TEM19"/>
    <mergeCell ref="TEN19:TEO19"/>
    <mergeCell ref="TEQ19:TES19"/>
    <mergeCell ref="TDD19:TDF19"/>
    <mergeCell ref="TDG19:TDI19"/>
    <mergeCell ref="TDJ19:TDK19"/>
    <mergeCell ref="TDM19:TDO19"/>
    <mergeCell ref="TDS19:TDU19"/>
    <mergeCell ref="TDV19:TDX19"/>
    <mergeCell ref="TCF19:TCG19"/>
    <mergeCell ref="TCI19:TCK19"/>
    <mergeCell ref="TCO19:TCQ19"/>
    <mergeCell ref="TCR19:TCT19"/>
    <mergeCell ref="TCU19:TCV19"/>
    <mergeCell ref="TCX19:TCZ19"/>
    <mergeCell ref="TLU19:TLW19"/>
    <mergeCell ref="TLX19:TLZ19"/>
    <mergeCell ref="TMA19:TMB19"/>
    <mergeCell ref="TMD19:TMF19"/>
    <mergeCell ref="TMJ19:TML19"/>
    <mergeCell ref="TMM19:TMO19"/>
    <mergeCell ref="TKW19:TKX19"/>
    <mergeCell ref="TKZ19:TLB19"/>
    <mergeCell ref="TLF19:TLH19"/>
    <mergeCell ref="TLI19:TLK19"/>
    <mergeCell ref="TLL19:TLM19"/>
    <mergeCell ref="TLO19:TLQ19"/>
    <mergeCell ref="TKB19:TKD19"/>
    <mergeCell ref="TKE19:TKG19"/>
    <mergeCell ref="TKH19:TKI19"/>
    <mergeCell ref="TKK19:TKM19"/>
    <mergeCell ref="TKQ19:TKS19"/>
    <mergeCell ref="TKT19:TKV19"/>
    <mergeCell ref="TJD19:TJE19"/>
    <mergeCell ref="TJG19:TJI19"/>
    <mergeCell ref="TJM19:TJO19"/>
    <mergeCell ref="TJP19:TJR19"/>
    <mergeCell ref="TJS19:TJT19"/>
    <mergeCell ref="TJV19:TJX19"/>
    <mergeCell ref="TII19:TIK19"/>
    <mergeCell ref="TIL19:TIN19"/>
    <mergeCell ref="TIO19:TIP19"/>
    <mergeCell ref="TIR19:TIT19"/>
    <mergeCell ref="TIX19:TIZ19"/>
    <mergeCell ref="TJA19:TJC19"/>
    <mergeCell ref="THK19:THL19"/>
    <mergeCell ref="THN19:THP19"/>
    <mergeCell ref="THT19:THV19"/>
    <mergeCell ref="THW19:THY19"/>
    <mergeCell ref="THZ19:TIA19"/>
    <mergeCell ref="TIC19:TIE19"/>
    <mergeCell ref="TQZ19:TRB19"/>
    <mergeCell ref="TRC19:TRE19"/>
    <mergeCell ref="TRF19:TRG19"/>
    <mergeCell ref="TRI19:TRK19"/>
    <mergeCell ref="TRO19:TRQ19"/>
    <mergeCell ref="TRR19:TRT19"/>
    <mergeCell ref="TQB19:TQC19"/>
    <mergeCell ref="TQE19:TQG19"/>
    <mergeCell ref="TQK19:TQM19"/>
    <mergeCell ref="TQN19:TQP19"/>
    <mergeCell ref="TQQ19:TQR19"/>
    <mergeCell ref="TQT19:TQV19"/>
    <mergeCell ref="TPG19:TPI19"/>
    <mergeCell ref="TPJ19:TPL19"/>
    <mergeCell ref="TPM19:TPN19"/>
    <mergeCell ref="TPP19:TPR19"/>
    <mergeCell ref="TPV19:TPX19"/>
    <mergeCell ref="TPY19:TQA19"/>
    <mergeCell ref="TOI19:TOJ19"/>
    <mergeCell ref="TOL19:TON19"/>
    <mergeCell ref="TOR19:TOT19"/>
    <mergeCell ref="TOU19:TOW19"/>
    <mergeCell ref="TOX19:TOY19"/>
    <mergeCell ref="TPA19:TPC19"/>
    <mergeCell ref="TNN19:TNP19"/>
    <mergeCell ref="TNQ19:TNS19"/>
    <mergeCell ref="TNT19:TNU19"/>
    <mergeCell ref="TNW19:TNY19"/>
    <mergeCell ref="TOC19:TOE19"/>
    <mergeCell ref="TOF19:TOH19"/>
    <mergeCell ref="TMP19:TMQ19"/>
    <mergeCell ref="TMS19:TMU19"/>
    <mergeCell ref="TMY19:TNA19"/>
    <mergeCell ref="TNB19:TND19"/>
    <mergeCell ref="TNE19:TNF19"/>
    <mergeCell ref="TNH19:TNJ19"/>
    <mergeCell ref="TWE19:TWG19"/>
    <mergeCell ref="TWH19:TWJ19"/>
    <mergeCell ref="TWK19:TWL19"/>
    <mergeCell ref="TWN19:TWP19"/>
    <mergeCell ref="TWT19:TWV19"/>
    <mergeCell ref="TWW19:TWY19"/>
    <mergeCell ref="TVG19:TVH19"/>
    <mergeCell ref="TVJ19:TVL19"/>
    <mergeCell ref="TVP19:TVR19"/>
    <mergeCell ref="TVS19:TVU19"/>
    <mergeCell ref="TVV19:TVW19"/>
    <mergeCell ref="TVY19:TWA19"/>
    <mergeCell ref="TUL19:TUN19"/>
    <mergeCell ref="TUO19:TUQ19"/>
    <mergeCell ref="TUR19:TUS19"/>
    <mergeCell ref="TUU19:TUW19"/>
    <mergeCell ref="TVA19:TVC19"/>
    <mergeCell ref="TVD19:TVF19"/>
    <mergeCell ref="TTN19:TTO19"/>
    <mergeCell ref="TTQ19:TTS19"/>
    <mergeCell ref="TTW19:TTY19"/>
    <mergeCell ref="TTZ19:TUB19"/>
    <mergeCell ref="TUC19:TUD19"/>
    <mergeCell ref="TUF19:TUH19"/>
    <mergeCell ref="TSS19:TSU19"/>
    <mergeCell ref="TSV19:TSX19"/>
    <mergeCell ref="TSY19:TSZ19"/>
    <mergeCell ref="TTB19:TTD19"/>
    <mergeCell ref="TTH19:TTJ19"/>
    <mergeCell ref="TTK19:TTM19"/>
    <mergeCell ref="TRU19:TRV19"/>
    <mergeCell ref="TRX19:TRZ19"/>
    <mergeCell ref="TSD19:TSF19"/>
    <mergeCell ref="TSG19:TSI19"/>
    <mergeCell ref="TSJ19:TSK19"/>
    <mergeCell ref="TSM19:TSO19"/>
    <mergeCell ref="UBJ19:UBL19"/>
    <mergeCell ref="UBM19:UBO19"/>
    <mergeCell ref="UBP19:UBQ19"/>
    <mergeCell ref="UBS19:UBU19"/>
    <mergeCell ref="UBY19:UCA19"/>
    <mergeCell ref="UCB19:UCD19"/>
    <mergeCell ref="UAL19:UAM19"/>
    <mergeCell ref="UAO19:UAQ19"/>
    <mergeCell ref="UAU19:UAW19"/>
    <mergeCell ref="UAX19:UAZ19"/>
    <mergeCell ref="UBA19:UBB19"/>
    <mergeCell ref="UBD19:UBF19"/>
    <mergeCell ref="TZQ19:TZS19"/>
    <mergeCell ref="TZT19:TZV19"/>
    <mergeCell ref="TZW19:TZX19"/>
    <mergeCell ref="TZZ19:UAB19"/>
    <mergeCell ref="UAF19:UAH19"/>
    <mergeCell ref="UAI19:UAK19"/>
    <mergeCell ref="TYS19:TYT19"/>
    <mergeCell ref="TYV19:TYX19"/>
    <mergeCell ref="TZB19:TZD19"/>
    <mergeCell ref="TZE19:TZG19"/>
    <mergeCell ref="TZH19:TZI19"/>
    <mergeCell ref="TZK19:TZM19"/>
    <mergeCell ref="TXX19:TXZ19"/>
    <mergeCell ref="TYA19:TYC19"/>
    <mergeCell ref="TYD19:TYE19"/>
    <mergeCell ref="TYG19:TYI19"/>
    <mergeCell ref="TYM19:TYO19"/>
    <mergeCell ref="TYP19:TYR19"/>
    <mergeCell ref="TWZ19:TXA19"/>
    <mergeCell ref="TXC19:TXE19"/>
    <mergeCell ref="TXI19:TXK19"/>
    <mergeCell ref="TXL19:TXN19"/>
    <mergeCell ref="TXO19:TXP19"/>
    <mergeCell ref="TXR19:TXT19"/>
    <mergeCell ref="UGO19:UGQ19"/>
    <mergeCell ref="UGR19:UGT19"/>
    <mergeCell ref="UGU19:UGV19"/>
    <mergeCell ref="UGX19:UGZ19"/>
    <mergeCell ref="UHD19:UHF19"/>
    <mergeCell ref="UHG19:UHI19"/>
    <mergeCell ref="UFQ19:UFR19"/>
    <mergeCell ref="UFT19:UFV19"/>
    <mergeCell ref="UFZ19:UGB19"/>
    <mergeCell ref="UGC19:UGE19"/>
    <mergeCell ref="UGF19:UGG19"/>
    <mergeCell ref="UGI19:UGK19"/>
    <mergeCell ref="UEV19:UEX19"/>
    <mergeCell ref="UEY19:UFA19"/>
    <mergeCell ref="UFB19:UFC19"/>
    <mergeCell ref="UFE19:UFG19"/>
    <mergeCell ref="UFK19:UFM19"/>
    <mergeCell ref="UFN19:UFP19"/>
    <mergeCell ref="UDX19:UDY19"/>
    <mergeCell ref="UEA19:UEC19"/>
    <mergeCell ref="UEG19:UEI19"/>
    <mergeCell ref="UEJ19:UEL19"/>
    <mergeCell ref="UEM19:UEN19"/>
    <mergeCell ref="UEP19:UER19"/>
    <mergeCell ref="UDC19:UDE19"/>
    <mergeCell ref="UDF19:UDH19"/>
    <mergeCell ref="UDI19:UDJ19"/>
    <mergeCell ref="UDL19:UDN19"/>
    <mergeCell ref="UDR19:UDT19"/>
    <mergeCell ref="UDU19:UDW19"/>
    <mergeCell ref="UCE19:UCF19"/>
    <mergeCell ref="UCH19:UCJ19"/>
    <mergeCell ref="UCN19:UCP19"/>
    <mergeCell ref="UCQ19:UCS19"/>
    <mergeCell ref="UCT19:UCU19"/>
    <mergeCell ref="UCW19:UCY19"/>
    <mergeCell ref="ULT19:ULV19"/>
    <mergeCell ref="ULW19:ULY19"/>
    <mergeCell ref="ULZ19:UMA19"/>
    <mergeCell ref="UMC19:UME19"/>
    <mergeCell ref="UMI19:UMK19"/>
    <mergeCell ref="UML19:UMN19"/>
    <mergeCell ref="UKV19:UKW19"/>
    <mergeCell ref="UKY19:ULA19"/>
    <mergeCell ref="ULE19:ULG19"/>
    <mergeCell ref="ULH19:ULJ19"/>
    <mergeCell ref="ULK19:ULL19"/>
    <mergeCell ref="ULN19:ULP19"/>
    <mergeCell ref="UKA19:UKC19"/>
    <mergeCell ref="UKD19:UKF19"/>
    <mergeCell ref="UKG19:UKH19"/>
    <mergeCell ref="UKJ19:UKL19"/>
    <mergeCell ref="UKP19:UKR19"/>
    <mergeCell ref="UKS19:UKU19"/>
    <mergeCell ref="UJC19:UJD19"/>
    <mergeCell ref="UJF19:UJH19"/>
    <mergeCell ref="UJL19:UJN19"/>
    <mergeCell ref="UJO19:UJQ19"/>
    <mergeCell ref="UJR19:UJS19"/>
    <mergeCell ref="UJU19:UJW19"/>
    <mergeCell ref="UIH19:UIJ19"/>
    <mergeCell ref="UIK19:UIM19"/>
    <mergeCell ref="UIN19:UIO19"/>
    <mergeCell ref="UIQ19:UIS19"/>
    <mergeCell ref="UIW19:UIY19"/>
    <mergeCell ref="UIZ19:UJB19"/>
    <mergeCell ref="UHJ19:UHK19"/>
    <mergeCell ref="UHM19:UHO19"/>
    <mergeCell ref="UHS19:UHU19"/>
    <mergeCell ref="UHV19:UHX19"/>
    <mergeCell ref="UHY19:UHZ19"/>
    <mergeCell ref="UIB19:UID19"/>
    <mergeCell ref="UQY19:URA19"/>
    <mergeCell ref="URB19:URD19"/>
    <mergeCell ref="URE19:URF19"/>
    <mergeCell ref="URH19:URJ19"/>
    <mergeCell ref="URN19:URP19"/>
    <mergeCell ref="URQ19:URS19"/>
    <mergeCell ref="UQA19:UQB19"/>
    <mergeCell ref="UQD19:UQF19"/>
    <mergeCell ref="UQJ19:UQL19"/>
    <mergeCell ref="UQM19:UQO19"/>
    <mergeCell ref="UQP19:UQQ19"/>
    <mergeCell ref="UQS19:UQU19"/>
    <mergeCell ref="UPF19:UPH19"/>
    <mergeCell ref="UPI19:UPK19"/>
    <mergeCell ref="UPL19:UPM19"/>
    <mergeCell ref="UPO19:UPQ19"/>
    <mergeCell ref="UPU19:UPW19"/>
    <mergeCell ref="UPX19:UPZ19"/>
    <mergeCell ref="UOH19:UOI19"/>
    <mergeCell ref="UOK19:UOM19"/>
    <mergeCell ref="UOQ19:UOS19"/>
    <mergeCell ref="UOT19:UOV19"/>
    <mergeCell ref="UOW19:UOX19"/>
    <mergeCell ref="UOZ19:UPB19"/>
    <mergeCell ref="UNM19:UNO19"/>
    <mergeCell ref="UNP19:UNR19"/>
    <mergeCell ref="UNS19:UNT19"/>
    <mergeCell ref="UNV19:UNX19"/>
    <mergeCell ref="UOB19:UOD19"/>
    <mergeCell ref="UOE19:UOG19"/>
    <mergeCell ref="UMO19:UMP19"/>
    <mergeCell ref="UMR19:UMT19"/>
    <mergeCell ref="UMX19:UMZ19"/>
    <mergeCell ref="UNA19:UNC19"/>
    <mergeCell ref="UND19:UNE19"/>
    <mergeCell ref="UNG19:UNI19"/>
    <mergeCell ref="UWD19:UWF19"/>
    <mergeCell ref="UWG19:UWI19"/>
    <mergeCell ref="UWJ19:UWK19"/>
    <mergeCell ref="UWM19:UWO19"/>
    <mergeCell ref="UWS19:UWU19"/>
    <mergeCell ref="UWV19:UWX19"/>
    <mergeCell ref="UVF19:UVG19"/>
    <mergeCell ref="UVI19:UVK19"/>
    <mergeCell ref="UVO19:UVQ19"/>
    <mergeCell ref="UVR19:UVT19"/>
    <mergeCell ref="UVU19:UVV19"/>
    <mergeCell ref="UVX19:UVZ19"/>
    <mergeCell ref="UUK19:UUM19"/>
    <mergeCell ref="UUN19:UUP19"/>
    <mergeCell ref="UUQ19:UUR19"/>
    <mergeCell ref="UUT19:UUV19"/>
    <mergeCell ref="UUZ19:UVB19"/>
    <mergeCell ref="UVC19:UVE19"/>
    <mergeCell ref="UTM19:UTN19"/>
    <mergeCell ref="UTP19:UTR19"/>
    <mergeCell ref="UTV19:UTX19"/>
    <mergeCell ref="UTY19:UUA19"/>
    <mergeCell ref="UUB19:UUC19"/>
    <mergeCell ref="UUE19:UUG19"/>
    <mergeCell ref="USR19:UST19"/>
    <mergeCell ref="USU19:USW19"/>
    <mergeCell ref="USX19:USY19"/>
    <mergeCell ref="UTA19:UTC19"/>
    <mergeCell ref="UTG19:UTI19"/>
    <mergeCell ref="UTJ19:UTL19"/>
    <mergeCell ref="URT19:URU19"/>
    <mergeCell ref="URW19:URY19"/>
    <mergeCell ref="USC19:USE19"/>
    <mergeCell ref="USF19:USH19"/>
    <mergeCell ref="USI19:USJ19"/>
    <mergeCell ref="USL19:USN19"/>
    <mergeCell ref="VBI19:VBK19"/>
    <mergeCell ref="VBL19:VBN19"/>
    <mergeCell ref="VBO19:VBP19"/>
    <mergeCell ref="VBR19:VBT19"/>
    <mergeCell ref="VBX19:VBZ19"/>
    <mergeCell ref="VCA19:VCC19"/>
    <mergeCell ref="VAK19:VAL19"/>
    <mergeCell ref="VAN19:VAP19"/>
    <mergeCell ref="VAT19:VAV19"/>
    <mergeCell ref="VAW19:VAY19"/>
    <mergeCell ref="VAZ19:VBA19"/>
    <mergeCell ref="VBC19:VBE19"/>
    <mergeCell ref="UZP19:UZR19"/>
    <mergeCell ref="UZS19:UZU19"/>
    <mergeCell ref="UZV19:UZW19"/>
    <mergeCell ref="UZY19:VAA19"/>
    <mergeCell ref="VAE19:VAG19"/>
    <mergeCell ref="VAH19:VAJ19"/>
    <mergeCell ref="UYR19:UYS19"/>
    <mergeCell ref="UYU19:UYW19"/>
    <mergeCell ref="UZA19:UZC19"/>
    <mergeCell ref="UZD19:UZF19"/>
    <mergeCell ref="UZG19:UZH19"/>
    <mergeCell ref="UZJ19:UZL19"/>
    <mergeCell ref="UXW19:UXY19"/>
    <mergeCell ref="UXZ19:UYB19"/>
    <mergeCell ref="UYC19:UYD19"/>
    <mergeCell ref="UYF19:UYH19"/>
    <mergeCell ref="UYL19:UYN19"/>
    <mergeCell ref="UYO19:UYQ19"/>
    <mergeCell ref="UWY19:UWZ19"/>
    <mergeCell ref="UXB19:UXD19"/>
    <mergeCell ref="UXH19:UXJ19"/>
    <mergeCell ref="UXK19:UXM19"/>
    <mergeCell ref="UXN19:UXO19"/>
    <mergeCell ref="UXQ19:UXS19"/>
    <mergeCell ref="VGN19:VGP19"/>
    <mergeCell ref="VGQ19:VGS19"/>
    <mergeCell ref="VGT19:VGU19"/>
    <mergeCell ref="VGW19:VGY19"/>
    <mergeCell ref="VHC19:VHE19"/>
    <mergeCell ref="VHF19:VHH19"/>
    <mergeCell ref="VFP19:VFQ19"/>
    <mergeCell ref="VFS19:VFU19"/>
    <mergeCell ref="VFY19:VGA19"/>
    <mergeCell ref="VGB19:VGD19"/>
    <mergeCell ref="VGE19:VGF19"/>
    <mergeCell ref="VGH19:VGJ19"/>
    <mergeCell ref="VEU19:VEW19"/>
    <mergeCell ref="VEX19:VEZ19"/>
    <mergeCell ref="VFA19:VFB19"/>
    <mergeCell ref="VFD19:VFF19"/>
    <mergeCell ref="VFJ19:VFL19"/>
    <mergeCell ref="VFM19:VFO19"/>
    <mergeCell ref="VDW19:VDX19"/>
    <mergeCell ref="VDZ19:VEB19"/>
    <mergeCell ref="VEF19:VEH19"/>
    <mergeCell ref="VEI19:VEK19"/>
    <mergeCell ref="VEL19:VEM19"/>
    <mergeCell ref="VEO19:VEQ19"/>
    <mergeCell ref="VDB19:VDD19"/>
    <mergeCell ref="VDE19:VDG19"/>
    <mergeCell ref="VDH19:VDI19"/>
    <mergeCell ref="VDK19:VDM19"/>
    <mergeCell ref="VDQ19:VDS19"/>
    <mergeCell ref="VDT19:VDV19"/>
    <mergeCell ref="VCD19:VCE19"/>
    <mergeCell ref="VCG19:VCI19"/>
    <mergeCell ref="VCM19:VCO19"/>
    <mergeCell ref="VCP19:VCR19"/>
    <mergeCell ref="VCS19:VCT19"/>
    <mergeCell ref="VCV19:VCX19"/>
    <mergeCell ref="VLS19:VLU19"/>
    <mergeCell ref="VLV19:VLX19"/>
    <mergeCell ref="VLY19:VLZ19"/>
    <mergeCell ref="VMB19:VMD19"/>
    <mergeCell ref="VMH19:VMJ19"/>
    <mergeCell ref="VMK19:VMM19"/>
    <mergeCell ref="VKU19:VKV19"/>
    <mergeCell ref="VKX19:VKZ19"/>
    <mergeCell ref="VLD19:VLF19"/>
    <mergeCell ref="VLG19:VLI19"/>
    <mergeCell ref="VLJ19:VLK19"/>
    <mergeCell ref="VLM19:VLO19"/>
    <mergeCell ref="VJZ19:VKB19"/>
    <mergeCell ref="VKC19:VKE19"/>
    <mergeCell ref="VKF19:VKG19"/>
    <mergeCell ref="VKI19:VKK19"/>
    <mergeCell ref="VKO19:VKQ19"/>
    <mergeCell ref="VKR19:VKT19"/>
    <mergeCell ref="VJB19:VJC19"/>
    <mergeCell ref="VJE19:VJG19"/>
    <mergeCell ref="VJK19:VJM19"/>
    <mergeCell ref="VJN19:VJP19"/>
    <mergeCell ref="VJQ19:VJR19"/>
    <mergeCell ref="VJT19:VJV19"/>
    <mergeCell ref="VIG19:VII19"/>
    <mergeCell ref="VIJ19:VIL19"/>
    <mergeCell ref="VIM19:VIN19"/>
    <mergeCell ref="VIP19:VIR19"/>
    <mergeCell ref="VIV19:VIX19"/>
    <mergeCell ref="VIY19:VJA19"/>
    <mergeCell ref="VHI19:VHJ19"/>
    <mergeCell ref="VHL19:VHN19"/>
    <mergeCell ref="VHR19:VHT19"/>
    <mergeCell ref="VHU19:VHW19"/>
    <mergeCell ref="VHX19:VHY19"/>
    <mergeCell ref="VIA19:VIC19"/>
    <mergeCell ref="VQX19:VQZ19"/>
    <mergeCell ref="VRA19:VRC19"/>
    <mergeCell ref="VRD19:VRE19"/>
    <mergeCell ref="VRG19:VRI19"/>
    <mergeCell ref="VRM19:VRO19"/>
    <mergeCell ref="VRP19:VRR19"/>
    <mergeCell ref="VPZ19:VQA19"/>
    <mergeCell ref="VQC19:VQE19"/>
    <mergeCell ref="VQI19:VQK19"/>
    <mergeCell ref="VQL19:VQN19"/>
    <mergeCell ref="VQO19:VQP19"/>
    <mergeCell ref="VQR19:VQT19"/>
    <mergeCell ref="VPE19:VPG19"/>
    <mergeCell ref="VPH19:VPJ19"/>
    <mergeCell ref="VPK19:VPL19"/>
    <mergeCell ref="VPN19:VPP19"/>
    <mergeCell ref="VPT19:VPV19"/>
    <mergeCell ref="VPW19:VPY19"/>
    <mergeCell ref="VOG19:VOH19"/>
    <mergeCell ref="VOJ19:VOL19"/>
    <mergeCell ref="VOP19:VOR19"/>
    <mergeCell ref="VOS19:VOU19"/>
    <mergeCell ref="VOV19:VOW19"/>
    <mergeCell ref="VOY19:VPA19"/>
    <mergeCell ref="VNL19:VNN19"/>
    <mergeCell ref="VNO19:VNQ19"/>
    <mergeCell ref="VNR19:VNS19"/>
    <mergeCell ref="VNU19:VNW19"/>
    <mergeCell ref="VOA19:VOC19"/>
    <mergeCell ref="VOD19:VOF19"/>
    <mergeCell ref="VMN19:VMO19"/>
    <mergeCell ref="VMQ19:VMS19"/>
    <mergeCell ref="VMW19:VMY19"/>
    <mergeCell ref="VMZ19:VNB19"/>
    <mergeCell ref="VNC19:VND19"/>
    <mergeCell ref="VNF19:VNH19"/>
    <mergeCell ref="VWC19:VWE19"/>
    <mergeCell ref="VWF19:VWH19"/>
    <mergeCell ref="VWI19:VWJ19"/>
    <mergeCell ref="VWL19:VWN19"/>
    <mergeCell ref="VWR19:VWT19"/>
    <mergeCell ref="VWU19:VWW19"/>
    <mergeCell ref="VVE19:VVF19"/>
    <mergeCell ref="VVH19:VVJ19"/>
    <mergeCell ref="VVN19:VVP19"/>
    <mergeCell ref="VVQ19:VVS19"/>
    <mergeCell ref="VVT19:VVU19"/>
    <mergeCell ref="VVW19:VVY19"/>
    <mergeCell ref="VUJ19:VUL19"/>
    <mergeCell ref="VUM19:VUO19"/>
    <mergeCell ref="VUP19:VUQ19"/>
    <mergeCell ref="VUS19:VUU19"/>
    <mergeCell ref="VUY19:VVA19"/>
    <mergeCell ref="VVB19:VVD19"/>
    <mergeCell ref="VTL19:VTM19"/>
    <mergeCell ref="VTO19:VTQ19"/>
    <mergeCell ref="VTU19:VTW19"/>
    <mergeCell ref="VTX19:VTZ19"/>
    <mergeCell ref="VUA19:VUB19"/>
    <mergeCell ref="VUD19:VUF19"/>
    <mergeCell ref="VSQ19:VSS19"/>
    <mergeCell ref="VST19:VSV19"/>
    <mergeCell ref="VSW19:VSX19"/>
    <mergeCell ref="VSZ19:VTB19"/>
    <mergeCell ref="VTF19:VTH19"/>
    <mergeCell ref="VTI19:VTK19"/>
    <mergeCell ref="VRS19:VRT19"/>
    <mergeCell ref="VRV19:VRX19"/>
    <mergeCell ref="VSB19:VSD19"/>
    <mergeCell ref="VSE19:VSG19"/>
    <mergeCell ref="VSH19:VSI19"/>
    <mergeCell ref="VSK19:VSM19"/>
    <mergeCell ref="WBH19:WBJ19"/>
    <mergeCell ref="WBK19:WBM19"/>
    <mergeCell ref="WBN19:WBO19"/>
    <mergeCell ref="WBQ19:WBS19"/>
    <mergeCell ref="WBW19:WBY19"/>
    <mergeCell ref="WBZ19:WCB19"/>
    <mergeCell ref="WAJ19:WAK19"/>
    <mergeCell ref="WAM19:WAO19"/>
    <mergeCell ref="WAS19:WAU19"/>
    <mergeCell ref="WAV19:WAX19"/>
    <mergeCell ref="WAY19:WAZ19"/>
    <mergeCell ref="WBB19:WBD19"/>
    <mergeCell ref="VZO19:VZQ19"/>
    <mergeCell ref="VZR19:VZT19"/>
    <mergeCell ref="VZU19:VZV19"/>
    <mergeCell ref="VZX19:VZZ19"/>
    <mergeCell ref="WAD19:WAF19"/>
    <mergeCell ref="WAG19:WAI19"/>
    <mergeCell ref="VYQ19:VYR19"/>
    <mergeCell ref="VYT19:VYV19"/>
    <mergeCell ref="VYZ19:VZB19"/>
    <mergeCell ref="VZC19:VZE19"/>
    <mergeCell ref="VZF19:VZG19"/>
    <mergeCell ref="VZI19:VZK19"/>
    <mergeCell ref="VXV19:VXX19"/>
    <mergeCell ref="VXY19:VYA19"/>
    <mergeCell ref="VYB19:VYC19"/>
    <mergeCell ref="VYE19:VYG19"/>
    <mergeCell ref="VYK19:VYM19"/>
    <mergeCell ref="VYN19:VYP19"/>
    <mergeCell ref="VWX19:VWY19"/>
    <mergeCell ref="VXA19:VXC19"/>
    <mergeCell ref="VXG19:VXI19"/>
    <mergeCell ref="VXJ19:VXL19"/>
    <mergeCell ref="VXM19:VXN19"/>
    <mergeCell ref="VXP19:VXR19"/>
    <mergeCell ref="WGM19:WGO19"/>
    <mergeCell ref="WGP19:WGR19"/>
    <mergeCell ref="WGS19:WGT19"/>
    <mergeCell ref="WGV19:WGX19"/>
    <mergeCell ref="WHB19:WHD19"/>
    <mergeCell ref="WHE19:WHG19"/>
    <mergeCell ref="WFO19:WFP19"/>
    <mergeCell ref="WFR19:WFT19"/>
    <mergeCell ref="WFX19:WFZ19"/>
    <mergeCell ref="WGA19:WGC19"/>
    <mergeCell ref="WGD19:WGE19"/>
    <mergeCell ref="WGG19:WGI19"/>
    <mergeCell ref="WET19:WEV19"/>
    <mergeCell ref="WEW19:WEY19"/>
    <mergeCell ref="WEZ19:WFA19"/>
    <mergeCell ref="WFC19:WFE19"/>
    <mergeCell ref="WFI19:WFK19"/>
    <mergeCell ref="WFL19:WFN19"/>
    <mergeCell ref="WDV19:WDW19"/>
    <mergeCell ref="WDY19:WEA19"/>
    <mergeCell ref="WEE19:WEG19"/>
    <mergeCell ref="WEH19:WEJ19"/>
    <mergeCell ref="WEK19:WEL19"/>
    <mergeCell ref="WEN19:WEP19"/>
    <mergeCell ref="WDA19:WDC19"/>
    <mergeCell ref="WDD19:WDF19"/>
    <mergeCell ref="WDG19:WDH19"/>
    <mergeCell ref="WDJ19:WDL19"/>
    <mergeCell ref="WDP19:WDR19"/>
    <mergeCell ref="WDS19:WDU19"/>
    <mergeCell ref="WCC19:WCD19"/>
    <mergeCell ref="WCF19:WCH19"/>
    <mergeCell ref="WCL19:WCN19"/>
    <mergeCell ref="WCO19:WCQ19"/>
    <mergeCell ref="WCR19:WCS19"/>
    <mergeCell ref="WCU19:WCW19"/>
    <mergeCell ref="WLR19:WLT19"/>
    <mergeCell ref="WLU19:WLW19"/>
    <mergeCell ref="WLX19:WLY19"/>
    <mergeCell ref="WMA19:WMC19"/>
    <mergeCell ref="WMG19:WMI19"/>
    <mergeCell ref="WMJ19:WML19"/>
    <mergeCell ref="WKT19:WKU19"/>
    <mergeCell ref="WKW19:WKY19"/>
    <mergeCell ref="WLC19:WLE19"/>
    <mergeCell ref="WLF19:WLH19"/>
    <mergeCell ref="WLI19:WLJ19"/>
    <mergeCell ref="WLL19:WLN19"/>
    <mergeCell ref="WJY19:WKA19"/>
    <mergeCell ref="WKB19:WKD19"/>
    <mergeCell ref="WKE19:WKF19"/>
    <mergeCell ref="WKH19:WKJ19"/>
    <mergeCell ref="WKN19:WKP19"/>
    <mergeCell ref="WKQ19:WKS19"/>
    <mergeCell ref="WJA19:WJB19"/>
    <mergeCell ref="WJD19:WJF19"/>
    <mergeCell ref="WJJ19:WJL19"/>
    <mergeCell ref="WJM19:WJO19"/>
    <mergeCell ref="WJP19:WJQ19"/>
    <mergeCell ref="WJS19:WJU19"/>
    <mergeCell ref="WIF19:WIH19"/>
    <mergeCell ref="WII19:WIK19"/>
    <mergeCell ref="WIL19:WIM19"/>
    <mergeCell ref="WIO19:WIQ19"/>
    <mergeCell ref="WIU19:WIW19"/>
    <mergeCell ref="WIX19:WIZ19"/>
    <mergeCell ref="WHH19:WHI19"/>
    <mergeCell ref="WHK19:WHM19"/>
    <mergeCell ref="WHQ19:WHS19"/>
    <mergeCell ref="WHT19:WHV19"/>
    <mergeCell ref="WHW19:WHX19"/>
    <mergeCell ref="WHZ19:WIB19"/>
    <mergeCell ref="WSG19:WSH19"/>
    <mergeCell ref="WSJ19:WSL19"/>
    <mergeCell ref="WQW19:WQY19"/>
    <mergeCell ref="WQZ19:WRB19"/>
    <mergeCell ref="WRC19:WRD19"/>
    <mergeCell ref="WRF19:WRH19"/>
    <mergeCell ref="WRL19:WRN19"/>
    <mergeCell ref="WRO19:WRQ19"/>
    <mergeCell ref="WPY19:WPZ19"/>
    <mergeCell ref="WQB19:WQD19"/>
    <mergeCell ref="WQH19:WQJ19"/>
    <mergeCell ref="WQK19:WQM19"/>
    <mergeCell ref="WQN19:WQO19"/>
    <mergeCell ref="WQQ19:WQS19"/>
    <mergeCell ref="WPD19:WPF19"/>
    <mergeCell ref="WPG19:WPI19"/>
    <mergeCell ref="WPJ19:WPK19"/>
    <mergeCell ref="WPM19:WPO19"/>
    <mergeCell ref="WPS19:WPU19"/>
    <mergeCell ref="WPV19:WPX19"/>
    <mergeCell ref="WOF19:WOG19"/>
    <mergeCell ref="WOI19:WOK19"/>
    <mergeCell ref="WOO19:WOQ19"/>
    <mergeCell ref="WOR19:WOT19"/>
    <mergeCell ref="WOU19:WOV19"/>
    <mergeCell ref="WOX19:WOZ19"/>
    <mergeCell ref="WNK19:WNM19"/>
    <mergeCell ref="WNN19:WNP19"/>
    <mergeCell ref="WNQ19:WNR19"/>
    <mergeCell ref="WNT19:WNV19"/>
    <mergeCell ref="WNZ19:WOB19"/>
    <mergeCell ref="WOC19:WOE19"/>
    <mergeCell ref="WMM19:WMN19"/>
    <mergeCell ref="WMP19:WMR19"/>
    <mergeCell ref="WMV19:WMX19"/>
    <mergeCell ref="WMY19:WNA19"/>
    <mergeCell ref="WNB19:WNC19"/>
    <mergeCell ref="WNE19:WNG19"/>
    <mergeCell ref="XFB19:XFD19"/>
    <mergeCell ref="B20:D20"/>
    <mergeCell ref="H20:J20"/>
    <mergeCell ref="K20:M20"/>
    <mergeCell ref="N20:O20"/>
    <mergeCell ref="Q20:S20"/>
    <mergeCell ref="W20:Y20"/>
    <mergeCell ref="XDU19:XDV19"/>
    <mergeCell ref="XDX19:XDZ19"/>
    <mergeCell ref="XED19:XEF19"/>
    <mergeCell ref="XEG19:XEI19"/>
    <mergeCell ref="XEJ19:XEK19"/>
    <mergeCell ref="XEM19:XEO19"/>
    <mergeCell ref="XCZ19:XDB19"/>
    <mergeCell ref="XDC19:XDE19"/>
    <mergeCell ref="XDF19:XDG19"/>
    <mergeCell ref="XDI19:XDK19"/>
    <mergeCell ref="XDO19:XDQ19"/>
    <mergeCell ref="XDR19:XDT19"/>
    <mergeCell ref="XCB19:XCC19"/>
    <mergeCell ref="XCE19:XCG19"/>
    <mergeCell ref="XCK19:XCM19"/>
    <mergeCell ref="XCN19:XCP19"/>
    <mergeCell ref="XCQ19:XCR19"/>
    <mergeCell ref="XCT19:XCV19"/>
    <mergeCell ref="XBG19:XBI19"/>
    <mergeCell ref="XBJ19:XBL19"/>
    <mergeCell ref="XBM19:XBN19"/>
    <mergeCell ref="XBP19:XBR19"/>
    <mergeCell ref="XBV19:XBX19"/>
    <mergeCell ref="XBY19:XCA19"/>
    <mergeCell ref="XAI19:XAJ19"/>
    <mergeCell ref="XAL19:XAN19"/>
    <mergeCell ref="XAR19:XAT19"/>
    <mergeCell ref="XAU19:XAW19"/>
    <mergeCell ref="XAX19:XAY19"/>
    <mergeCell ref="XBA19:XBC19"/>
    <mergeCell ref="WZN19:WZP19"/>
    <mergeCell ref="WZQ19:WZS19"/>
    <mergeCell ref="WZT19:WZU19"/>
    <mergeCell ref="WZW19:WZY19"/>
    <mergeCell ref="XAC19:XAE19"/>
    <mergeCell ref="XAF19:XAH19"/>
    <mergeCell ref="WYP19:WYQ19"/>
    <mergeCell ref="WYS19:WYU19"/>
    <mergeCell ref="WYY19:WZA19"/>
    <mergeCell ref="WZB19:WZD19"/>
    <mergeCell ref="WZE19:WZF19"/>
    <mergeCell ref="WZH19:WZJ19"/>
    <mergeCell ref="WXU19:WXW19"/>
    <mergeCell ref="WXX19:WXZ19"/>
    <mergeCell ref="WYA19:WYB19"/>
    <mergeCell ref="WYD19:WYF19"/>
    <mergeCell ref="WYJ19:WYL19"/>
    <mergeCell ref="WYM19:WYO19"/>
    <mergeCell ref="WWW19:WWX19"/>
    <mergeCell ref="WWZ19:WXB19"/>
    <mergeCell ref="WXF19:WXH19"/>
    <mergeCell ref="WXI19:WXK19"/>
    <mergeCell ref="WXL19:WXM19"/>
    <mergeCell ref="WXO19:WXQ19"/>
    <mergeCell ref="WWB19:WWD19"/>
    <mergeCell ref="WWE19:WWG19"/>
    <mergeCell ref="WWH19:WWI19"/>
    <mergeCell ref="DL20:DN20"/>
    <mergeCell ref="DO20:DP20"/>
    <mergeCell ref="DR20:DT20"/>
    <mergeCell ref="DX20:DZ20"/>
    <mergeCell ref="EA20:EC20"/>
    <mergeCell ref="ED20:EE20"/>
    <mergeCell ref="CN20:CP20"/>
    <mergeCell ref="CT20:CV20"/>
    <mergeCell ref="CW20:CY20"/>
    <mergeCell ref="CZ20:DA20"/>
    <mergeCell ref="DC20:DE20"/>
    <mergeCell ref="DI20:DK20"/>
    <mergeCell ref="BS20:BU20"/>
    <mergeCell ref="BV20:BW20"/>
    <mergeCell ref="BY20:CA20"/>
    <mergeCell ref="CE20:CG20"/>
    <mergeCell ref="CH20:CJ20"/>
    <mergeCell ref="CK20:CL20"/>
    <mergeCell ref="AU20:AW20"/>
    <mergeCell ref="BA20:BC20"/>
    <mergeCell ref="BD20:BF20"/>
    <mergeCell ref="BG20:BH20"/>
    <mergeCell ref="BJ20:BL20"/>
    <mergeCell ref="BP20:BR20"/>
    <mergeCell ref="Z20:AB20"/>
    <mergeCell ref="AC20:AD20"/>
    <mergeCell ref="AF20:AH20"/>
    <mergeCell ref="AL20:AN20"/>
    <mergeCell ref="AO20:AQ20"/>
    <mergeCell ref="AR20:AS20"/>
    <mergeCell ref="XES19:XEU19"/>
    <mergeCell ref="XEV19:XEX19"/>
    <mergeCell ref="XEY19:XEZ19"/>
    <mergeCell ref="WWK19:WWM19"/>
    <mergeCell ref="WWQ19:WWS19"/>
    <mergeCell ref="WWT19:WWV19"/>
    <mergeCell ref="WVD19:WVE19"/>
    <mergeCell ref="WVG19:WVI19"/>
    <mergeCell ref="WVM19:WVO19"/>
    <mergeCell ref="WVP19:WVR19"/>
    <mergeCell ref="WVS19:WVT19"/>
    <mergeCell ref="WVV19:WVX19"/>
    <mergeCell ref="WUI19:WUK19"/>
    <mergeCell ref="WUL19:WUN19"/>
    <mergeCell ref="WUO19:WUP19"/>
    <mergeCell ref="WUR19:WUT19"/>
    <mergeCell ref="WUX19:WUZ19"/>
    <mergeCell ref="WVA19:WVC19"/>
    <mergeCell ref="WTK19:WTL19"/>
    <mergeCell ref="WTN19:WTP19"/>
    <mergeCell ref="WTT19:WTV19"/>
    <mergeCell ref="WTW19:WTY19"/>
    <mergeCell ref="WTZ19:WUA19"/>
    <mergeCell ref="WUC19:WUE19"/>
    <mergeCell ref="WSP19:WSR19"/>
    <mergeCell ref="WSS19:WSU19"/>
    <mergeCell ref="WSV19:WSW19"/>
    <mergeCell ref="WSY19:WTA19"/>
    <mergeCell ref="WTE19:WTG19"/>
    <mergeCell ref="WTH19:WTJ19"/>
    <mergeCell ref="WRR19:WRS19"/>
    <mergeCell ref="WRU19:WRW19"/>
    <mergeCell ref="WSA19:WSC19"/>
    <mergeCell ref="WSD19:WSF19"/>
    <mergeCell ref="IQ20:IS20"/>
    <mergeCell ref="IT20:IU20"/>
    <mergeCell ref="IW20:IY20"/>
    <mergeCell ref="JC20:JE20"/>
    <mergeCell ref="JF20:JH20"/>
    <mergeCell ref="JI20:JJ20"/>
    <mergeCell ref="HS20:HU20"/>
    <mergeCell ref="HY20:IA20"/>
    <mergeCell ref="IB20:ID20"/>
    <mergeCell ref="IE20:IF20"/>
    <mergeCell ref="IH20:IJ20"/>
    <mergeCell ref="IN20:IP20"/>
    <mergeCell ref="GX20:GZ20"/>
    <mergeCell ref="HA20:HB20"/>
    <mergeCell ref="HD20:HF20"/>
    <mergeCell ref="HJ20:HL20"/>
    <mergeCell ref="HM20:HO20"/>
    <mergeCell ref="HP20:HQ20"/>
    <mergeCell ref="FZ20:GB20"/>
    <mergeCell ref="GF20:GH20"/>
    <mergeCell ref="GI20:GK20"/>
    <mergeCell ref="GL20:GM20"/>
    <mergeCell ref="GO20:GQ20"/>
    <mergeCell ref="GU20:GW20"/>
    <mergeCell ref="FE20:FG20"/>
    <mergeCell ref="FH20:FI20"/>
    <mergeCell ref="FK20:FM20"/>
    <mergeCell ref="FQ20:FS20"/>
    <mergeCell ref="FT20:FV20"/>
    <mergeCell ref="FW20:FX20"/>
    <mergeCell ref="EG20:EI20"/>
    <mergeCell ref="EM20:EO20"/>
    <mergeCell ref="EP20:ER20"/>
    <mergeCell ref="ES20:ET20"/>
    <mergeCell ref="EV20:EX20"/>
    <mergeCell ref="FB20:FD20"/>
    <mergeCell ref="NV20:NX20"/>
    <mergeCell ref="NY20:NZ20"/>
    <mergeCell ref="OB20:OD20"/>
    <mergeCell ref="OH20:OJ20"/>
    <mergeCell ref="OK20:OM20"/>
    <mergeCell ref="ON20:OO20"/>
    <mergeCell ref="MX20:MZ20"/>
    <mergeCell ref="ND20:NF20"/>
    <mergeCell ref="NG20:NI20"/>
    <mergeCell ref="NJ20:NK20"/>
    <mergeCell ref="NM20:NO20"/>
    <mergeCell ref="NS20:NU20"/>
    <mergeCell ref="MC20:ME20"/>
    <mergeCell ref="MF20:MG20"/>
    <mergeCell ref="MI20:MK20"/>
    <mergeCell ref="MO20:MQ20"/>
    <mergeCell ref="MR20:MT20"/>
    <mergeCell ref="MU20:MV20"/>
    <mergeCell ref="LE20:LG20"/>
    <mergeCell ref="LK20:LM20"/>
    <mergeCell ref="LN20:LP20"/>
    <mergeCell ref="LQ20:LR20"/>
    <mergeCell ref="LT20:LV20"/>
    <mergeCell ref="LZ20:MB20"/>
    <mergeCell ref="KJ20:KL20"/>
    <mergeCell ref="KM20:KN20"/>
    <mergeCell ref="KP20:KR20"/>
    <mergeCell ref="KV20:KX20"/>
    <mergeCell ref="KY20:LA20"/>
    <mergeCell ref="LB20:LC20"/>
    <mergeCell ref="JL20:JN20"/>
    <mergeCell ref="JR20:JT20"/>
    <mergeCell ref="JU20:JW20"/>
    <mergeCell ref="JX20:JY20"/>
    <mergeCell ref="KA20:KC20"/>
    <mergeCell ref="KG20:KI20"/>
    <mergeCell ref="TA20:TC20"/>
    <mergeCell ref="TD20:TE20"/>
    <mergeCell ref="TG20:TI20"/>
    <mergeCell ref="TM20:TO20"/>
    <mergeCell ref="TP20:TR20"/>
    <mergeCell ref="TS20:TT20"/>
    <mergeCell ref="SC20:SE20"/>
    <mergeCell ref="SI20:SK20"/>
    <mergeCell ref="SL20:SN20"/>
    <mergeCell ref="SO20:SP20"/>
    <mergeCell ref="SR20:ST20"/>
    <mergeCell ref="SX20:SZ20"/>
    <mergeCell ref="RH20:RJ20"/>
    <mergeCell ref="RK20:RL20"/>
    <mergeCell ref="RN20:RP20"/>
    <mergeCell ref="RT20:RV20"/>
    <mergeCell ref="RW20:RY20"/>
    <mergeCell ref="RZ20:SA20"/>
    <mergeCell ref="QJ20:QL20"/>
    <mergeCell ref="QP20:QR20"/>
    <mergeCell ref="QS20:QU20"/>
    <mergeCell ref="QV20:QW20"/>
    <mergeCell ref="QY20:RA20"/>
    <mergeCell ref="RE20:RG20"/>
    <mergeCell ref="PO20:PQ20"/>
    <mergeCell ref="PR20:PS20"/>
    <mergeCell ref="PU20:PW20"/>
    <mergeCell ref="QA20:QC20"/>
    <mergeCell ref="QD20:QF20"/>
    <mergeCell ref="QG20:QH20"/>
    <mergeCell ref="OQ20:OS20"/>
    <mergeCell ref="OW20:OY20"/>
    <mergeCell ref="OZ20:PB20"/>
    <mergeCell ref="PC20:PD20"/>
    <mergeCell ref="PF20:PH20"/>
    <mergeCell ref="PL20:PN20"/>
    <mergeCell ref="YF20:YH20"/>
    <mergeCell ref="YI20:YJ20"/>
    <mergeCell ref="YL20:YN20"/>
    <mergeCell ref="YR20:YT20"/>
    <mergeCell ref="YU20:YW20"/>
    <mergeCell ref="YX20:YY20"/>
    <mergeCell ref="XH20:XJ20"/>
    <mergeCell ref="XN20:XP20"/>
    <mergeCell ref="XQ20:XS20"/>
    <mergeCell ref="XT20:XU20"/>
    <mergeCell ref="XW20:XY20"/>
    <mergeCell ref="YC20:YE20"/>
    <mergeCell ref="WM20:WO20"/>
    <mergeCell ref="WP20:WQ20"/>
    <mergeCell ref="WS20:WU20"/>
    <mergeCell ref="WY20:XA20"/>
    <mergeCell ref="XB20:XD20"/>
    <mergeCell ref="XE20:XF20"/>
    <mergeCell ref="VO20:VQ20"/>
    <mergeCell ref="VU20:VW20"/>
    <mergeCell ref="VX20:VZ20"/>
    <mergeCell ref="WA20:WB20"/>
    <mergeCell ref="WD20:WF20"/>
    <mergeCell ref="WJ20:WL20"/>
    <mergeCell ref="UT20:UV20"/>
    <mergeCell ref="UW20:UX20"/>
    <mergeCell ref="UZ20:VB20"/>
    <mergeCell ref="VF20:VH20"/>
    <mergeCell ref="VI20:VK20"/>
    <mergeCell ref="VL20:VM20"/>
    <mergeCell ref="TV20:TX20"/>
    <mergeCell ref="UB20:UD20"/>
    <mergeCell ref="UE20:UG20"/>
    <mergeCell ref="UH20:UI20"/>
    <mergeCell ref="UK20:UM20"/>
    <mergeCell ref="UQ20:US20"/>
    <mergeCell ref="ADK20:ADM20"/>
    <mergeCell ref="ADN20:ADO20"/>
    <mergeCell ref="ADQ20:ADS20"/>
    <mergeCell ref="ADW20:ADY20"/>
    <mergeCell ref="ADZ20:AEB20"/>
    <mergeCell ref="AEC20:AED20"/>
    <mergeCell ref="ACM20:ACO20"/>
    <mergeCell ref="ACS20:ACU20"/>
    <mergeCell ref="ACV20:ACX20"/>
    <mergeCell ref="ACY20:ACZ20"/>
    <mergeCell ref="ADB20:ADD20"/>
    <mergeCell ref="ADH20:ADJ20"/>
    <mergeCell ref="ABR20:ABT20"/>
    <mergeCell ref="ABU20:ABV20"/>
    <mergeCell ref="ABX20:ABZ20"/>
    <mergeCell ref="ACD20:ACF20"/>
    <mergeCell ref="ACG20:ACI20"/>
    <mergeCell ref="ACJ20:ACK20"/>
    <mergeCell ref="AAT20:AAV20"/>
    <mergeCell ref="AAZ20:ABB20"/>
    <mergeCell ref="ABC20:ABE20"/>
    <mergeCell ref="ABF20:ABG20"/>
    <mergeCell ref="ABI20:ABK20"/>
    <mergeCell ref="ABO20:ABQ20"/>
    <mergeCell ref="ZY20:AAA20"/>
    <mergeCell ref="AAB20:AAC20"/>
    <mergeCell ref="AAE20:AAG20"/>
    <mergeCell ref="AAK20:AAM20"/>
    <mergeCell ref="AAN20:AAP20"/>
    <mergeCell ref="AAQ20:AAR20"/>
    <mergeCell ref="ZA20:ZC20"/>
    <mergeCell ref="ZG20:ZI20"/>
    <mergeCell ref="ZJ20:ZL20"/>
    <mergeCell ref="ZM20:ZN20"/>
    <mergeCell ref="ZP20:ZR20"/>
    <mergeCell ref="ZV20:ZX20"/>
    <mergeCell ref="AIP20:AIR20"/>
    <mergeCell ref="AIS20:AIT20"/>
    <mergeCell ref="AIV20:AIX20"/>
    <mergeCell ref="AJB20:AJD20"/>
    <mergeCell ref="AJE20:AJG20"/>
    <mergeCell ref="AJH20:AJI20"/>
    <mergeCell ref="AHR20:AHT20"/>
    <mergeCell ref="AHX20:AHZ20"/>
    <mergeCell ref="AIA20:AIC20"/>
    <mergeCell ref="AID20:AIE20"/>
    <mergeCell ref="AIG20:AII20"/>
    <mergeCell ref="AIM20:AIO20"/>
    <mergeCell ref="AGW20:AGY20"/>
    <mergeCell ref="AGZ20:AHA20"/>
    <mergeCell ref="AHC20:AHE20"/>
    <mergeCell ref="AHI20:AHK20"/>
    <mergeCell ref="AHL20:AHN20"/>
    <mergeCell ref="AHO20:AHP20"/>
    <mergeCell ref="AFY20:AGA20"/>
    <mergeCell ref="AGE20:AGG20"/>
    <mergeCell ref="AGH20:AGJ20"/>
    <mergeCell ref="AGK20:AGL20"/>
    <mergeCell ref="AGN20:AGP20"/>
    <mergeCell ref="AGT20:AGV20"/>
    <mergeCell ref="AFD20:AFF20"/>
    <mergeCell ref="AFG20:AFH20"/>
    <mergeCell ref="AFJ20:AFL20"/>
    <mergeCell ref="AFP20:AFR20"/>
    <mergeCell ref="AFS20:AFU20"/>
    <mergeCell ref="AFV20:AFW20"/>
    <mergeCell ref="AEF20:AEH20"/>
    <mergeCell ref="AEL20:AEN20"/>
    <mergeCell ref="AEO20:AEQ20"/>
    <mergeCell ref="AER20:AES20"/>
    <mergeCell ref="AEU20:AEW20"/>
    <mergeCell ref="AFA20:AFC20"/>
    <mergeCell ref="ANU20:ANW20"/>
    <mergeCell ref="ANX20:ANY20"/>
    <mergeCell ref="AOA20:AOC20"/>
    <mergeCell ref="AOG20:AOI20"/>
    <mergeCell ref="AOJ20:AOL20"/>
    <mergeCell ref="AOM20:AON20"/>
    <mergeCell ref="AMW20:AMY20"/>
    <mergeCell ref="ANC20:ANE20"/>
    <mergeCell ref="ANF20:ANH20"/>
    <mergeCell ref="ANI20:ANJ20"/>
    <mergeCell ref="ANL20:ANN20"/>
    <mergeCell ref="ANR20:ANT20"/>
    <mergeCell ref="AMB20:AMD20"/>
    <mergeCell ref="AME20:AMF20"/>
    <mergeCell ref="AMH20:AMJ20"/>
    <mergeCell ref="AMN20:AMP20"/>
    <mergeCell ref="AMQ20:AMS20"/>
    <mergeCell ref="AMT20:AMU20"/>
    <mergeCell ref="ALD20:ALF20"/>
    <mergeCell ref="ALJ20:ALL20"/>
    <mergeCell ref="ALM20:ALO20"/>
    <mergeCell ref="ALP20:ALQ20"/>
    <mergeCell ref="ALS20:ALU20"/>
    <mergeCell ref="ALY20:AMA20"/>
    <mergeCell ref="AKI20:AKK20"/>
    <mergeCell ref="AKL20:AKM20"/>
    <mergeCell ref="AKO20:AKQ20"/>
    <mergeCell ref="AKU20:AKW20"/>
    <mergeCell ref="AKX20:AKZ20"/>
    <mergeCell ref="ALA20:ALB20"/>
    <mergeCell ref="AJK20:AJM20"/>
    <mergeCell ref="AJQ20:AJS20"/>
    <mergeCell ref="AJT20:AJV20"/>
    <mergeCell ref="AJW20:AJX20"/>
    <mergeCell ref="AJZ20:AKB20"/>
    <mergeCell ref="AKF20:AKH20"/>
    <mergeCell ref="ASZ20:ATB20"/>
    <mergeCell ref="ATC20:ATD20"/>
    <mergeCell ref="ATF20:ATH20"/>
    <mergeCell ref="ATL20:ATN20"/>
    <mergeCell ref="ATO20:ATQ20"/>
    <mergeCell ref="ATR20:ATS20"/>
    <mergeCell ref="ASB20:ASD20"/>
    <mergeCell ref="ASH20:ASJ20"/>
    <mergeCell ref="ASK20:ASM20"/>
    <mergeCell ref="ASN20:ASO20"/>
    <mergeCell ref="ASQ20:ASS20"/>
    <mergeCell ref="ASW20:ASY20"/>
    <mergeCell ref="ARG20:ARI20"/>
    <mergeCell ref="ARJ20:ARK20"/>
    <mergeCell ref="ARM20:ARO20"/>
    <mergeCell ref="ARS20:ARU20"/>
    <mergeCell ref="ARV20:ARX20"/>
    <mergeCell ref="ARY20:ARZ20"/>
    <mergeCell ref="AQI20:AQK20"/>
    <mergeCell ref="AQO20:AQQ20"/>
    <mergeCell ref="AQR20:AQT20"/>
    <mergeCell ref="AQU20:AQV20"/>
    <mergeCell ref="AQX20:AQZ20"/>
    <mergeCell ref="ARD20:ARF20"/>
    <mergeCell ref="APN20:APP20"/>
    <mergeCell ref="APQ20:APR20"/>
    <mergeCell ref="APT20:APV20"/>
    <mergeCell ref="APZ20:AQB20"/>
    <mergeCell ref="AQC20:AQE20"/>
    <mergeCell ref="AQF20:AQG20"/>
    <mergeCell ref="AOP20:AOR20"/>
    <mergeCell ref="AOV20:AOX20"/>
    <mergeCell ref="AOY20:APA20"/>
    <mergeCell ref="APB20:APC20"/>
    <mergeCell ref="APE20:APG20"/>
    <mergeCell ref="APK20:APM20"/>
    <mergeCell ref="AYE20:AYG20"/>
    <mergeCell ref="AYH20:AYI20"/>
    <mergeCell ref="AYK20:AYM20"/>
    <mergeCell ref="AYQ20:AYS20"/>
    <mergeCell ref="AYT20:AYV20"/>
    <mergeCell ref="AYW20:AYX20"/>
    <mergeCell ref="AXG20:AXI20"/>
    <mergeCell ref="AXM20:AXO20"/>
    <mergeCell ref="AXP20:AXR20"/>
    <mergeCell ref="AXS20:AXT20"/>
    <mergeCell ref="AXV20:AXX20"/>
    <mergeCell ref="AYB20:AYD20"/>
    <mergeCell ref="AWL20:AWN20"/>
    <mergeCell ref="AWO20:AWP20"/>
    <mergeCell ref="AWR20:AWT20"/>
    <mergeCell ref="AWX20:AWZ20"/>
    <mergeCell ref="AXA20:AXC20"/>
    <mergeCell ref="AXD20:AXE20"/>
    <mergeCell ref="AVN20:AVP20"/>
    <mergeCell ref="AVT20:AVV20"/>
    <mergeCell ref="AVW20:AVY20"/>
    <mergeCell ref="AVZ20:AWA20"/>
    <mergeCell ref="AWC20:AWE20"/>
    <mergeCell ref="AWI20:AWK20"/>
    <mergeCell ref="AUS20:AUU20"/>
    <mergeCell ref="AUV20:AUW20"/>
    <mergeCell ref="AUY20:AVA20"/>
    <mergeCell ref="AVE20:AVG20"/>
    <mergeCell ref="AVH20:AVJ20"/>
    <mergeCell ref="AVK20:AVL20"/>
    <mergeCell ref="ATU20:ATW20"/>
    <mergeCell ref="AUA20:AUC20"/>
    <mergeCell ref="AUD20:AUF20"/>
    <mergeCell ref="AUG20:AUH20"/>
    <mergeCell ref="AUJ20:AUL20"/>
    <mergeCell ref="AUP20:AUR20"/>
    <mergeCell ref="BDJ20:BDL20"/>
    <mergeCell ref="BDM20:BDN20"/>
    <mergeCell ref="BDP20:BDR20"/>
    <mergeCell ref="BDV20:BDX20"/>
    <mergeCell ref="BDY20:BEA20"/>
    <mergeCell ref="BEB20:BEC20"/>
    <mergeCell ref="BCL20:BCN20"/>
    <mergeCell ref="BCR20:BCT20"/>
    <mergeCell ref="BCU20:BCW20"/>
    <mergeCell ref="BCX20:BCY20"/>
    <mergeCell ref="BDA20:BDC20"/>
    <mergeCell ref="BDG20:BDI20"/>
    <mergeCell ref="BBQ20:BBS20"/>
    <mergeCell ref="BBT20:BBU20"/>
    <mergeCell ref="BBW20:BBY20"/>
    <mergeCell ref="BCC20:BCE20"/>
    <mergeCell ref="BCF20:BCH20"/>
    <mergeCell ref="BCI20:BCJ20"/>
    <mergeCell ref="BAS20:BAU20"/>
    <mergeCell ref="BAY20:BBA20"/>
    <mergeCell ref="BBB20:BBD20"/>
    <mergeCell ref="BBE20:BBF20"/>
    <mergeCell ref="BBH20:BBJ20"/>
    <mergeCell ref="BBN20:BBP20"/>
    <mergeCell ref="AZX20:AZZ20"/>
    <mergeCell ref="BAA20:BAB20"/>
    <mergeCell ref="BAD20:BAF20"/>
    <mergeCell ref="BAJ20:BAL20"/>
    <mergeCell ref="BAM20:BAO20"/>
    <mergeCell ref="BAP20:BAQ20"/>
    <mergeCell ref="AYZ20:AZB20"/>
    <mergeCell ref="AZF20:AZH20"/>
    <mergeCell ref="AZI20:AZK20"/>
    <mergeCell ref="AZL20:AZM20"/>
    <mergeCell ref="AZO20:AZQ20"/>
    <mergeCell ref="AZU20:AZW20"/>
    <mergeCell ref="BIO20:BIQ20"/>
    <mergeCell ref="BIR20:BIS20"/>
    <mergeCell ref="BIU20:BIW20"/>
    <mergeCell ref="BJA20:BJC20"/>
    <mergeCell ref="BJD20:BJF20"/>
    <mergeCell ref="BJG20:BJH20"/>
    <mergeCell ref="BHQ20:BHS20"/>
    <mergeCell ref="BHW20:BHY20"/>
    <mergeCell ref="BHZ20:BIB20"/>
    <mergeCell ref="BIC20:BID20"/>
    <mergeCell ref="BIF20:BIH20"/>
    <mergeCell ref="BIL20:BIN20"/>
    <mergeCell ref="BGV20:BGX20"/>
    <mergeCell ref="BGY20:BGZ20"/>
    <mergeCell ref="BHB20:BHD20"/>
    <mergeCell ref="BHH20:BHJ20"/>
    <mergeCell ref="BHK20:BHM20"/>
    <mergeCell ref="BHN20:BHO20"/>
    <mergeCell ref="BFX20:BFZ20"/>
    <mergeCell ref="BGD20:BGF20"/>
    <mergeCell ref="BGG20:BGI20"/>
    <mergeCell ref="BGJ20:BGK20"/>
    <mergeCell ref="BGM20:BGO20"/>
    <mergeCell ref="BGS20:BGU20"/>
    <mergeCell ref="BFC20:BFE20"/>
    <mergeCell ref="BFF20:BFG20"/>
    <mergeCell ref="BFI20:BFK20"/>
    <mergeCell ref="BFO20:BFQ20"/>
    <mergeCell ref="BFR20:BFT20"/>
    <mergeCell ref="BFU20:BFV20"/>
    <mergeCell ref="BEE20:BEG20"/>
    <mergeCell ref="BEK20:BEM20"/>
    <mergeCell ref="BEN20:BEP20"/>
    <mergeCell ref="BEQ20:BER20"/>
    <mergeCell ref="BET20:BEV20"/>
    <mergeCell ref="BEZ20:BFB20"/>
    <mergeCell ref="BNT20:BNV20"/>
    <mergeCell ref="BNW20:BNX20"/>
    <mergeCell ref="BNZ20:BOB20"/>
    <mergeCell ref="BOF20:BOH20"/>
    <mergeCell ref="BOI20:BOK20"/>
    <mergeCell ref="BOL20:BOM20"/>
    <mergeCell ref="BMV20:BMX20"/>
    <mergeCell ref="BNB20:BND20"/>
    <mergeCell ref="BNE20:BNG20"/>
    <mergeCell ref="BNH20:BNI20"/>
    <mergeCell ref="BNK20:BNM20"/>
    <mergeCell ref="BNQ20:BNS20"/>
    <mergeCell ref="BMA20:BMC20"/>
    <mergeCell ref="BMD20:BME20"/>
    <mergeCell ref="BMG20:BMI20"/>
    <mergeCell ref="BMM20:BMO20"/>
    <mergeCell ref="BMP20:BMR20"/>
    <mergeCell ref="BMS20:BMT20"/>
    <mergeCell ref="BLC20:BLE20"/>
    <mergeCell ref="BLI20:BLK20"/>
    <mergeCell ref="BLL20:BLN20"/>
    <mergeCell ref="BLO20:BLP20"/>
    <mergeCell ref="BLR20:BLT20"/>
    <mergeCell ref="BLX20:BLZ20"/>
    <mergeCell ref="BKH20:BKJ20"/>
    <mergeCell ref="BKK20:BKL20"/>
    <mergeCell ref="BKN20:BKP20"/>
    <mergeCell ref="BKT20:BKV20"/>
    <mergeCell ref="BKW20:BKY20"/>
    <mergeCell ref="BKZ20:BLA20"/>
    <mergeCell ref="BJJ20:BJL20"/>
    <mergeCell ref="BJP20:BJR20"/>
    <mergeCell ref="BJS20:BJU20"/>
    <mergeCell ref="BJV20:BJW20"/>
    <mergeCell ref="BJY20:BKA20"/>
    <mergeCell ref="BKE20:BKG20"/>
    <mergeCell ref="BSY20:BTA20"/>
    <mergeCell ref="BTB20:BTC20"/>
    <mergeCell ref="BTE20:BTG20"/>
    <mergeCell ref="BTK20:BTM20"/>
    <mergeCell ref="BTN20:BTP20"/>
    <mergeCell ref="BTQ20:BTR20"/>
    <mergeCell ref="BSA20:BSC20"/>
    <mergeCell ref="BSG20:BSI20"/>
    <mergeCell ref="BSJ20:BSL20"/>
    <mergeCell ref="BSM20:BSN20"/>
    <mergeCell ref="BSP20:BSR20"/>
    <mergeCell ref="BSV20:BSX20"/>
    <mergeCell ref="BRF20:BRH20"/>
    <mergeCell ref="BRI20:BRJ20"/>
    <mergeCell ref="BRL20:BRN20"/>
    <mergeCell ref="BRR20:BRT20"/>
    <mergeCell ref="BRU20:BRW20"/>
    <mergeCell ref="BRX20:BRY20"/>
    <mergeCell ref="BQH20:BQJ20"/>
    <mergeCell ref="BQN20:BQP20"/>
    <mergeCell ref="BQQ20:BQS20"/>
    <mergeCell ref="BQT20:BQU20"/>
    <mergeCell ref="BQW20:BQY20"/>
    <mergeCell ref="BRC20:BRE20"/>
    <mergeCell ref="BPM20:BPO20"/>
    <mergeCell ref="BPP20:BPQ20"/>
    <mergeCell ref="BPS20:BPU20"/>
    <mergeCell ref="BPY20:BQA20"/>
    <mergeCell ref="BQB20:BQD20"/>
    <mergeCell ref="BQE20:BQF20"/>
    <mergeCell ref="BOO20:BOQ20"/>
    <mergeCell ref="BOU20:BOW20"/>
    <mergeCell ref="BOX20:BOZ20"/>
    <mergeCell ref="BPA20:BPB20"/>
    <mergeCell ref="BPD20:BPF20"/>
    <mergeCell ref="BPJ20:BPL20"/>
    <mergeCell ref="BYD20:BYF20"/>
    <mergeCell ref="BYG20:BYH20"/>
    <mergeCell ref="BYJ20:BYL20"/>
    <mergeCell ref="BYP20:BYR20"/>
    <mergeCell ref="BYS20:BYU20"/>
    <mergeCell ref="BYV20:BYW20"/>
    <mergeCell ref="BXF20:BXH20"/>
    <mergeCell ref="BXL20:BXN20"/>
    <mergeCell ref="BXO20:BXQ20"/>
    <mergeCell ref="BXR20:BXS20"/>
    <mergeCell ref="BXU20:BXW20"/>
    <mergeCell ref="BYA20:BYC20"/>
    <mergeCell ref="BWK20:BWM20"/>
    <mergeCell ref="BWN20:BWO20"/>
    <mergeCell ref="BWQ20:BWS20"/>
    <mergeCell ref="BWW20:BWY20"/>
    <mergeCell ref="BWZ20:BXB20"/>
    <mergeCell ref="BXC20:BXD20"/>
    <mergeCell ref="BVM20:BVO20"/>
    <mergeCell ref="BVS20:BVU20"/>
    <mergeCell ref="BVV20:BVX20"/>
    <mergeCell ref="BVY20:BVZ20"/>
    <mergeCell ref="BWB20:BWD20"/>
    <mergeCell ref="BWH20:BWJ20"/>
    <mergeCell ref="BUR20:BUT20"/>
    <mergeCell ref="BUU20:BUV20"/>
    <mergeCell ref="BUX20:BUZ20"/>
    <mergeCell ref="BVD20:BVF20"/>
    <mergeCell ref="BVG20:BVI20"/>
    <mergeCell ref="BVJ20:BVK20"/>
    <mergeCell ref="BTT20:BTV20"/>
    <mergeCell ref="BTZ20:BUB20"/>
    <mergeCell ref="BUC20:BUE20"/>
    <mergeCell ref="BUF20:BUG20"/>
    <mergeCell ref="BUI20:BUK20"/>
    <mergeCell ref="BUO20:BUQ20"/>
    <mergeCell ref="CDI20:CDK20"/>
    <mergeCell ref="CDL20:CDM20"/>
    <mergeCell ref="CDO20:CDQ20"/>
    <mergeCell ref="CDU20:CDW20"/>
    <mergeCell ref="CDX20:CDZ20"/>
    <mergeCell ref="CEA20:CEB20"/>
    <mergeCell ref="CCK20:CCM20"/>
    <mergeCell ref="CCQ20:CCS20"/>
    <mergeCell ref="CCT20:CCV20"/>
    <mergeCell ref="CCW20:CCX20"/>
    <mergeCell ref="CCZ20:CDB20"/>
    <mergeCell ref="CDF20:CDH20"/>
    <mergeCell ref="CBP20:CBR20"/>
    <mergeCell ref="CBS20:CBT20"/>
    <mergeCell ref="CBV20:CBX20"/>
    <mergeCell ref="CCB20:CCD20"/>
    <mergeCell ref="CCE20:CCG20"/>
    <mergeCell ref="CCH20:CCI20"/>
    <mergeCell ref="CAR20:CAT20"/>
    <mergeCell ref="CAX20:CAZ20"/>
    <mergeCell ref="CBA20:CBC20"/>
    <mergeCell ref="CBD20:CBE20"/>
    <mergeCell ref="CBG20:CBI20"/>
    <mergeCell ref="CBM20:CBO20"/>
    <mergeCell ref="BZW20:BZY20"/>
    <mergeCell ref="BZZ20:CAA20"/>
    <mergeCell ref="CAC20:CAE20"/>
    <mergeCell ref="CAI20:CAK20"/>
    <mergeCell ref="CAL20:CAN20"/>
    <mergeCell ref="CAO20:CAP20"/>
    <mergeCell ref="BYY20:BZA20"/>
    <mergeCell ref="BZE20:BZG20"/>
    <mergeCell ref="BZH20:BZJ20"/>
    <mergeCell ref="BZK20:BZL20"/>
    <mergeCell ref="BZN20:BZP20"/>
    <mergeCell ref="BZT20:BZV20"/>
    <mergeCell ref="CIN20:CIP20"/>
    <mergeCell ref="CIQ20:CIR20"/>
    <mergeCell ref="CIT20:CIV20"/>
    <mergeCell ref="CIZ20:CJB20"/>
    <mergeCell ref="CJC20:CJE20"/>
    <mergeCell ref="CJF20:CJG20"/>
    <mergeCell ref="CHP20:CHR20"/>
    <mergeCell ref="CHV20:CHX20"/>
    <mergeCell ref="CHY20:CIA20"/>
    <mergeCell ref="CIB20:CIC20"/>
    <mergeCell ref="CIE20:CIG20"/>
    <mergeCell ref="CIK20:CIM20"/>
    <mergeCell ref="CGU20:CGW20"/>
    <mergeCell ref="CGX20:CGY20"/>
    <mergeCell ref="CHA20:CHC20"/>
    <mergeCell ref="CHG20:CHI20"/>
    <mergeCell ref="CHJ20:CHL20"/>
    <mergeCell ref="CHM20:CHN20"/>
    <mergeCell ref="CFW20:CFY20"/>
    <mergeCell ref="CGC20:CGE20"/>
    <mergeCell ref="CGF20:CGH20"/>
    <mergeCell ref="CGI20:CGJ20"/>
    <mergeCell ref="CGL20:CGN20"/>
    <mergeCell ref="CGR20:CGT20"/>
    <mergeCell ref="CFB20:CFD20"/>
    <mergeCell ref="CFE20:CFF20"/>
    <mergeCell ref="CFH20:CFJ20"/>
    <mergeCell ref="CFN20:CFP20"/>
    <mergeCell ref="CFQ20:CFS20"/>
    <mergeCell ref="CFT20:CFU20"/>
    <mergeCell ref="CED20:CEF20"/>
    <mergeCell ref="CEJ20:CEL20"/>
    <mergeCell ref="CEM20:CEO20"/>
    <mergeCell ref="CEP20:CEQ20"/>
    <mergeCell ref="CES20:CEU20"/>
    <mergeCell ref="CEY20:CFA20"/>
    <mergeCell ref="CNS20:CNU20"/>
    <mergeCell ref="CNV20:CNW20"/>
    <mergeCell ref="CNY20:COA20"/>
    <mergeCell ref="COE20:COG20"/>
    <mergeCell ref="COH20:COJ20"/>
    <mergeCell ref="COK20:COL20"/>
    <mergeCell ref="CMU20:CMW20"/>
    <mergeCell ref="CNA20:CNC20"/>
    <mergeCell ref="CND20:CNF20"/>
    <mergeCell ref="CNG20:CNH20"/>
    <mergeCell ref="CNJ20:CNL20"/>
    <mergeCell ref="CNP20:CNR20"/>
    <mergeCell ref="CLZ20:CMB20"/>
    <mergeCell ref="CMC20:CMD20"/>
    <mergeCell ref="CMF20:CMH20"/>
    <mergeCell ref="CML20:CMN20"/>
    <mergeCell ref="CMO20:CMQ20"/>
    <mergeCell ref="CMR20:CMS20"/>
    <mergeCell ref="CLB20:CLD20"/>
    <mergeCell ref="CLH20:CLJ20"/>
    <mergeCell ref="CLK20:CLM20"/>
    <mergeCell ref="CLN20:CLO20"/>
    <mergeCell ref="CLQ20:CLS20"/>
    <mergeCell ref="CLW20:CLY20"/>
    <mergeCell ref="CKG20:CKI20"/>
    <mergeCell ref="CKJ20:CKK20"/>
    <mergeCell ref="CKM20:CKO20"/>
    <mergeCell ref="CKS20:CKU20"/>
    <mergeCell ref="CKV20:CKX20"/>
    <mergeCell ref="CKY20:CKZ20"/>
    <mergeCell ref="CJI20:CJK20"/>
    <mergeCell ref="CJO20:CJQ20"/>
    <mergeCell ref="CJR20:CJT20"/>
    <mergeCell ref="CJU20:CJV20"/>
    <mergeCell ref="CJX20:CJZ20"/>
    <mergeCell ref="CKD20:CKF20"/>
    <mergeCell ref="CSX20:CSZ20"/>
    <mergeCell ref="CTA20:CTB20"/>
    <mergeCell ref="CTD20:CTF20"/>
    <mergeCell ref="CTJ20:CTL20"/>
    <mergeCell ref="CTM20:CTO20"/>
    <mergeCell ref="CTP20:CTQ20"/>
    <mergeCell ref="CRZ20:CSB20"/>
    <mergeCell ref="CSF20:CSH20"/>
    <mergeCell ref="CSI20:CSK20"/>
    <mergeCell ref="CSL20:CSM20"/>
    <mergeCell ref="CSO20:CSQ20"/>
    <mergeCell ref="CSU20:CSW20"/>
    <mergeCell ref="CRE20:CRG20"/>
    <mergeCell ref="CRH20:CRI20"/>
    <mergeCell ref="CRK20:CRM20"/>
    <mergeCell ref="CRQ20:CRS20"/>
    <mergeCell ref="CRT20:CRV20"/>
    <mergeCell ref="CRW20:CRX20"/>
    <mergeCell ref="CQG20:CQI20"/>
    <mergeCell ref="CQM20:CQO20"/>
    <mergeCell ref="CQP20:CQR20"/>
    <mergeCell ref="CQS20:CQT20"/>
    <mergeCell ref="CQV20:CQX20"/>
    <mergeCell ref="CRB20:CRD20"/>
    <mergeCell ref="CPL20:CPN20"/>
    <mergeCell ref="CPO20:CPP20"/>
    <mergeCell ref="CPR20:CPT20"/>
    <mergeCell ref="CPX20:CPZ20"/>
    <mergeCell ref="CQA20:CQC20"/>
    <mergeCell ref="CQD20:CQE20"/>
    <mergeCell ref="CON20:COP20"/>
    <mergeCell ref="COT20:COV20"/>
    <mergeCell ref="COW20:COY20"/>
    <mergeCell ref="COZ20:CPA20"/>
    <mergeCell ref="CPC20:CPE20"/>
    <mergeCell ref="CPI20:CPK20"/>
    <mergeCell ref="CYC20:CYE20"/>
    <mergeCell ref="CYF20:CYG20"/>
    <mergeCell ref="CYI20:CYK20"/>
    <mergeCell ref="CYO20:CYQ20"/>
    <mergeCell ref="CYR20:CYT20"/>
    <mergeCell ref="CYU20:CYV20"/>
    <mergeCell ref="CXE20:CXG20"/>
    <mergeCell ref="CXK20:CXM20"/>
    <mergeCell ref="CXN20:CXP20"/>
    <mergeCell ref="CXQ20:CXR20"/>
    <mergeCell ref="CXT20:CXV20"/>
    <mergeCell ref="CXZ20:CYB20"/>
    <mergeCell ref="CWJ20:CWL20"/>
    <mergeCell ref="CWM20:CWN20"/>
    <mergeCell ref="CWP20:CWR20"/>
    <mergeCell ref="CWV20:CWX20"/>
    <mergeCell ref="CWY20:CXA20"/>
    <mergeCell ref="CXB20:CXC20"/>
    <mergeCell ref="CVL20:CVN20"/>
    <mergeCell ref="CVR20:CVT20"/>
    <mergeCell ref="CVU20:CVW20"/>
    <mergeCell ref="CVX20:CVY20"/>
    <mergeCell ref="CWA20:CWC20"/>
    <mergeCell ref="CWG20:CWI20"/>
    <mergeCell ref="CUQ20:CUS20"/>
    <mergeCell ref="CUT20:CUU20"/>
    <mergeCell ref="CUW20:CUY20"/>
    <mergeCell ref="CVC20:CVE20"/>
    <mergeCell ref="CVF20:CVH20"/>
    <mergeCell ref="CVI20:CVJ20"/>
    <mergeCell ref="CTS20:CTU20"/>
    <mergeCell ref="CTY20:CUA20"/>
    <mergeCell ref="CUB20:CUD20"/>
    <mergeCell ref="CUE20:CUF20"/>
    <mergeCell ref="CUH20:CUJ20"/>
    <mergeCell ref="CUN20:CUP20"/>
    <mergeCell ref="DDH20:DDJ20"/>
    <mergeCell ref="DDK20:DDL20"/>
    <mergeCell ref="DDN20:DDP20"/>
    <mergeCell ref="DDT20:DDV20"/>
    <mergeCell ref="DDW20:DDY20"/>
    <mergeCell ref="DDZ20:DEA20"/>
    <mergeCell ref="DCJ20:DCL20"/>
    <mergeCell ref="DCP20:DCR20"/>
    <mergeCell ref="DCS20:DCU20"/>
    <mergeCell ref="DCV20:DCW20"/>
    <mergeCell ref="DCY20:DDA20"/>
    <mergeCell ref="DDE20:DDG20"/>
    <mergeCell ref="DBO20:DBQ20"/>
    <mergeCell ref="DBR20:DBS20"/>
    <mergeCell ref="DBU20:DBW20"/>
    <mergeCell ref="DCA20:DCC20"/>
    <mergeCell ref="DCD20:DCF20"/>
    <mergeCell ref="DCG20:DCH20"/>
    <mergeCell ref="DAQ20:DAS20"/>
    <mergeCell ref="DAW20:DAY20"/>
    <mergeCell ref="DAZ20:DBB20"/>
    <mergeCell ref="DBC20:DBD20"/>
    <mergeCell ref="DBF20:DBH20"/>
    <mergeCell ref="DBL20:DBN20"/>
    <mergeCell ref="CZV20:CZX20"/>
    <mergeCell ref="CZY20:CZZ20"/>
    <mergeCell ref="DAB20:DAD20"/>
    <mergeCell ref="DAH20:DAJ20"/>
    <mergeCell ref="DAK20:DAM20"/>
    <mergeCell ref="DAN20:DAO20"/>
    <mergeCell ref="CYX20:CYZ20"/>
    <mergeCell ref="CZD20:CZF20"/>
    <mergeCell ref="CZG20:CZI20"/>
    <mergeCell ref="CZJ20:CZK20"/>
    <mergeCell ref="CZM20:CZO20"/>
    <mergeCell ref="CZS20:CZU20"/>
    <mergeCell ref="DIM20:DIO20"/>
    <mergeCell ref="DIP20:DIQ20"/>
    <mergeCell ref="DIS20:DIU20"/>
    <mergeCell ref="DIY20:DJA20"/>
    <mergeCell ref="DJB20:DJD20"/>
    <mergeCell ref="DJE20:DJF20"/>
    <mergeCell ref="DHO20:DHQ20"/>
    <mergeCell ref="DHU20:DHW20"/>
    <mergeCell ref="DHX20:DHZ20"/>
    <mergeCell ref="DIA20:DIB20"/>
    <mergeCell ref="DID20:DIF20"/>
    <mergeCell ref="DIJ20:DIL20"/>
    <mergeCell ref="DGT20:DGV20"/>
    <mergeCell ref="DGW20:DGX20"/>
    <mergeCell ref="DGZ20:DHB20"/>
    <mergeCell ref="DHF20:DHH20"/>
    <mergeCell ref="DHI20:DHK20"/>
    <mergeCell ref="DHL20:DHM20"/>
    <mergeCell ref="DFV20:DFX20"/>
    <mergeCell ref="DGB20:DGD20"/>
    <mergeCell ref="DGE20:DGG20"/>
    <mergeCell ref="DGH20:DGI20"/>
    <mergeCell ref="DGK20:DGM20"/>
    <mergeCell ref="DGQ20:DGS20"/>
    <mergeCell ref="DFA20:DFC20"/>
    <mergeCell ref="DFD20:DFE20"/>
    <mergeCell ref="DFG20:DFI20"/>
    <mergeCell ref="DFM20:DFO20"/>
    <mergeCell ref="DFP20:DFR20"/>
    <mergeCell ref="DFS20:DFT20"/>
    <mergeCell ref="DEC20:DEE20"/>
    <mergeCell ref="DEI20:DEK20"/>
    <mergeCell ref="DEL20:DEN20"/>
    <mergeCell ref="DEO20:DEP20"/>
    <mergeCell ref="DER20:DET20"/>
    <mergeCell ref="DEX20:DEZ20"/>
    <mergeCell ref="DNR20:DNT20"/>
    <mergeCell ref="DNU20:DNV20"/>
    <mergeCell ref="DNX20:DNZ20"/>
    <mergeCell ref="DOD20:DOF20"/>
    <mergeCell ref="DOG20:DOI20"/>
    <mergeCell ref="DOJ20:DOK20"/>
    <mergeCell ref="DMT20:DMV20"/>
    <mergeCell ref="DMZ20:DNB20"/>
    <mergeCell ref="DNC20:DNE20"/>
    <mergeCell ref="DNF20:DNG20"/>
    <mergeCell ref="DNI20:DNK20"/>
    <mergeCell ref="DNO20:DNQ20"/>
    <mergeCell ref="DLY20:DMA20"/>
    <mergeCell ref="DMB20:DMC20"/>
    <mergeCell ref="DME20:DMG20"/>
    <mergeCell ref="DMK20:DMM20"/>
    <mergeCell ref="DMN20:DMP20"/>
    <mergeCell ref="DMQ20:DMR20"/>
    <mergeCell ref="DLA20:DLC20"/>
    <mergeCell ref="DLG20:DLI20"/>
    <mergeCell ref="DLJ20:DLL20"/>
    <mergeCell ref="DLM20:DLN20"/>
    <mergeCell ref="DLP20:DLR20"/>
    <mergeCell ref="DLV20:DLX20"/>
    <mergeCell ref="DKF20:DKH20"/>
    <mergeCell ref="DKI20:DKJ20"/>
    <mergeCell ref="DKL20:DKN20"/>
    <mergeCell ref="DKR20:DKT20"/>
    <mergeCell ref="DKU20:DKW20"/>
    <mergeCell ref="DKX20:DKY20"/>
    <mergeCell ref="DJH20:DJJ20"/>
    <mergeCell ref="DJN20:DJP20"/>
    <mergeCell ref="DJQ20:DJS20"/>
    <mergeCell ref="DJT20:DJU20"/>
    <mergeCell ref="DJW20:DJY20"/>
    <mergeCell ref="DKC20:DKE20"/>
    <mergeCell ref="DSW20:DSY20"/>
    <mergeCell ref="DSZ20:DTA20"/>
    <mergeCell ref="DTC20:DTE20"/>
    <mergeCell ref="DTI20:DTK20"/>
    <mergeCell ref="DTL20:DTN20"/>
    <mergeCell ref="DTO20:DTP20"/>
    <mergeCell ref="DRY20:DSA20"/>
    <mergeCell ref="DSE20:DSG20"/>
    <mergeCell ref="DSH20:DSJ20"/>
    <mergeCell ref="DSK20:DSL20"/>
    <mergeCell ref="DSN20:DSP20"/>
    <mergeCell ref="DST20:DSV20"/>
    <mergeCell ref="DRD20:DRF20"/>
    <mergeCell ref="DRG20:DRH20"/>
    <mergeCell ref="DRJ20:DRL20"/>
    <mergeCell ref="DRP20:DRR20"/>
    <mergeCell ref="DRS20:DRU20"/>
    <mergeCell ref="DRV20:DRW20"/>
    <mergeCell ref="DQF20:DQH20"/>
    <mergeCell ref="DQL20:DQN20"/>
    <mergeCell ref="DQO20:DQQ20"/>
    <mergeCell ref="DQR20:DQS20"/>
    <mergeCell ref="DQU20:DQW20"/>
    <mergeCell ref="DRA20:DRC20"/>
    <mergeCell ref="DPK20:DPM20"/>
    <mergeCell ref="DPN20:DPO20"/>
    <mergeCell ref="DPQ20:DPS20"/>
    <mergeCell ref="DPW20:DPY20"/>
    <mergeCell ref="DPZ20:DQB20"/>
    <mergeCell ref="DQC20:DQD20"/>
    <mergeCell ref="DOM20:DOO20"/>
    <mergeCell ref="DOS20:DOU20"/>
    <mergeCell ref="DOV20:DOX20"/>
    <mergeCell ref="DOY20:DOZ20"/>
    <mergeCell ref="DPB20:DPD20"/>
    <mergeCell ref="DPH20:DPJ20"/>
    <mergeCell ref="DYB20:DYD20"/>
    <mergeCell ref="DYE20:DYF20"/>
    <mergeCell ref="DYH20:DYJ20"/>
    <mergeCell ref="DYN20:DYP20"/>
    <mergeCell ref="DYQ20:DYS20"/>
    <mergeCell ref="DYT20:DYU20"/>
    <mergeCell ref="DXD20:DXF20"/>
    <mergeCell ref="DXJ20:DXL20"/>
    <mergeCell ref="DXM20:DXO20"/>
    <mergeCell ref="DXP20:DXQ20"/>
    <mergeCell ref="DXS20:DXU20"/>
    <mergeCell ref="DXY20:DYA20"/>
    <mergeCell ref="DWI20:DWK20"/>
    <mergeCell ref="DWL20:DWM20"/>
    <mergeCell ref="DWO20:DWQ20"/>
    <mergeCell ref="DWU20:DWW20"/>
    <mergeCell ref="DWX20:DWZ20"/>
    <mergeCell ref="DXA20:DXB20"/>
    <mergeCell ref="DVK20:DVM20"/>
    <mergeCell ref="DVQ20:DVS20"/>
    <mergeCell ref="DVT20:DVV20"/>
    <mergeCell ref="DVW20:DVX20"/>
    <mergeCell ref="DVZ20:DWB20"/>
    <mergeCell ref="DWF20:DWH20"/>
    <mergeCell ref="DUP20:DUR20"/>
    <mergeCell ref="DUS20:DUT20"/>
    <mergeCell ref="DUV20:DUX20"/>
    <mergeCell ref="DVB20:DVD20"/>
    <mergeCell ref="DVE20:DVG20"/>
    <mergeCell ref="DVH20:DVI20"/>
    <mergeCell ref="DTR20:DTT20"/>
    <mergeCell ref="DTX20:DTZ20"/>
    <mergeCell ref="DUA20:DUC20"/>
    <mergeCell ref="DUD20:DUE20"/>
    <mergeCell ref="DUG20:DUI20"/>
    <mergeCell ref="DUM20:DUO20"/>
    <mergeCell ref="EDG20:EDI20"/>
    <mergeCell ref="EDJ20:EDK20"/>
    <mergeCell ref="EDM20:EDO20"/>
    <mergeCell ref="EDS20:EDU20"/>
    <mergeCell ref="EDV20:EDX20"/>
    <mergeCell ref="EDY20:EDZ20"/>
    <mergeCell ref="ECI20:ECK20"/>
    <mergeCell ref="ECO20:ECQ20"/>
    <mergeCell ref="ECR20:ECT20"/>
    <mergeCell ref="ECU20:ECV20"/>
    <mergeCell ref="ECX20:ECZ20"/>
    <mergeCell ref="EDD20:EDF20"/>
    <mergeCell ref="EBN20:EBP20"/>
    <mergeCell ref="EBQ20:EBR20"/>
    <mergeCell ref="EBT20:EBV20"/>
    <mergeCell ref="EBZ20:ECB20"/>
    <mergeCell ref="ECC20:ECE20"/>
    <mergeCell ref="ECF20:ECG20"/>
    <mergeCell ref="EAP20:EAR20"/>
    <mergeCell ref="EAV20:EAX20"/>
    <mergeCell ref="EAY20:EBA20"/>
    <mergeCell ref="EBB20:EBC20"/>
    <mergeCell ref="EBE20:EBG20"/>
    <mergeCell ref="EBK20:EBM20"/>
    <mergeCell ref="DZU20:DZW20"/>
    <mergeCell ref="DZX20:DZY20"/>
    <mergeCell ref="EAA20:EAC20"/>
    <mergeCell ref="EAG20:EAI20"/>
    <mergeCell ref="EAJ20:EAL20"/>
    <mergeCell ref="EAM20:EAN20"/>
    <mergeCell ref="DYW20:DYY20"/>
    <mergeCell ref="DZC20:DZE20"/>
    <mergeCell ref="DZF20:DZH20"/>
    <mergeCell ref="DZI20:DZJ20"/>
    <mergeCell ref="DZL20:DZN20"/>
    <mergeCell ref="DZR20:DZT20"/>
    <mergeCell ref="EIL20:EIN20"/>
    <mergeCell ref="EIO20:EIP20"/>
    <mergeCell ref="EIR20:EIT20"/>
    <mergeCell ref="EIX20:EIZ20"/>
    <mergeCell ref="EJA20:EJC20"/>
    <mergeCell ref="EJD20:EJE20"/>
    <mergeCell ref="EHN20:EHP20"/>
    <mergeCell ref="EHT20:EHV20"/>
    <mergeCell ref="EHW20:EHY20"/>
    <mergeCell ref="EHZ20:EIA20"/>
    <mergeCell ref="EIC20:EIE20"/>
    <mergeCell ref="EII20:EIK20"/>
    <mergeCell ref="EGS20:EGU20"/>
    <mergeCell ref="EGV20:EGW20"/>
    <mergeCell ref="EGY20:EHA20"/>
    <mergeCell ref="EHE20:EHG20"/>
    <mergeCell ref="EHH20:EHJ20"/>
    <mergeCell ref="EHK20:EHL20"/>
    <mergeCell ref="EFU20:EFW20"/>
    <mergeCell ref="EGA20:EGC20"/>
    <mergeCell ref="EGD20:EGF20"/>
    <mergeCell ref="EGG20:EGH20"/>
    <mergeCell ref="EGJ20:EGL20"/>
    <mergeCell ref="EGP20:EGR20"/>
    <mergeCell ref="EEZ20:EFB20"/>
    <mergeCell ref="EFC20:EFD20"/>
    <mergeCell ref="EFF20:EFH20"/>
    <mergeCell ref="EFL20:EFN20"/>
    <mergeCell ref="EFO20:EFQ20"/>
    <mergeCell ref="EFR20:EFS20"/>
    <mergeCell ref="EEB20:EED20"/>
    <mergeCell ref="EEH20:EEJ20"/>
    <mergeCell ref="EEK20:EEM20"/>
    <mergeCell ref="EEN20:EEO20"/>
    <mergeCell ref="EEQ20:EES20"/>
    <mergeCell ref="EEW20:EEY20"/>
    <mergeCell ref="ENQ20:ENS20"/>
    <mergeCell ref="ENT20:ENU20"/>
    <mergeCell ref="ENW20:ENY20"/>
    <mergeCell ref="EOC20:EOE20"/>
    <mergeCell ref="EOF20:EOH20"/>
    <mergeCell ref="EOI20:EOJ20"/>
    <mergeCell ref="EMS20:EMU20"/>
    <mergeCell ref="EMY20:ENA20"/>
    <mergeCell ref="ENB20:END20"/>
    <mergeCell ref="ENE20:ENF20"/>
    <mergeCell ref="ENH20:ENJ20"/>
    <mergeCell ref="ENN20:ENP20"/>
    <mergeCell ref="ELX20:ELZ20"/>
    <mergeCell ref="EMA20:EMB20"/>
    <mergeCell ref="EMD20:EMF20"/>
    <mergeCell ref="EMJ20:EML20"/>
    <mergeCell ref="EMM20:EMO20"/>
    <mergeCell ref="EMP20:EMQ20"/>
    <mergeCell ref="EKZ20:ELB20"/>
    <mergeCell ref="ELF20:ELH20"/>
    <mergeCell ref="ELI20:ELK20"/>
    <mergeCell ref="ELL20:ELM20"/>
    <mergeCell ref="ELO20:ELQ20"/>
    <mergeCell ref="ELU20:ELW20"/>
    <mergeCell ref="EKE20:EKG20"/>
    <mergeCell ref="EKH20:EKI20"/>
    <mergeCell ref="EKK20:EKM20"/>
    <mergeCell ref="EKQ20:EKS20"/>
    <mergeCell ref="EKT20:EKV20"/>
    <mergeCell ref="EKW20:EKX20"/>
    <mergeCell ref="EJG20:EJI20"/>
    <mergeCell ref="EJM20:EJO20"/>
    <mergeCell ref="EJP20:EJR20"/>
    <mergeCell ref="EJS20:EJT20"/>
    <mergeCell ref="EJV20:EJX20"/>
    <mergeCell ref="EKB20:EKD20"/>
    <mergeCell ref="ESV20:ESX20"/>
    <mergeCell ref="ESY20:ESZ20"/>
    <mergeCell ref="ETB20:ETD20"/>
    <mergeCell ref="ETH20:ETJ20"/>
    <mergeCell ref="ETK20:ETM20"/>
    <mergeCell ref="ETN20:ETO20"/>
    <mergeCell ref="ERX20:ERZ20"/>
    <mergeCell ref="ESD20:ESF20"/>
    <mergeCell ref="ESG20:ESI20"/>
    <mergeCell ref="ESJ20:ESK20"/>
    <mergeCell ref="ESM20:ESO20"/>
    <mergeCell ref="ESS20:ESU20"/>
    <mergeCell ref="ERC20:ERE20"/>
    <mergeCell ref="ERF20:ERG20"/>
    <mergeCell ref="ERI20:ERK20"/>
    <mergeCell ref="ERO20:ERQ20"/>
    <mergeCell ref="ERR20:ERT20"/>
    <mergeCell ref="ERU20:ERV20"/>
    <mergeCell ref="EQE20:EQG20"/>
    <mergeCell ref="EQK20:EQM20"/>
    <mergeCell ref="EQN20:EQP20"/>
    <mergeCell ref="EQQ20:EQR20"/>
    <mergeCell ref="EQT20:EQV20"/>
    <mergeCell ref="EQZ20:ERB20"/>
    <mergeCell ref="EPJ20:EPL20"/>
    <mergeCell ref="EPM20:EPN20"/>
    <mergeCell ref="EPP20:EPR20"/>
    <mergeCell ref="EPV20:EPX20"/>
    <mergeCell ref="EPY20:EQA20"/>
    <mergeCell ref="EQB20:EQC20"/>
    <mergeCell ref="EOL20:EON20"/>
    <mergeCell ref="EOR20:EOT20"/>
    <mergeCell ref="EOU20:EOW20"/>
    <mergeCell ref="EOX20:EOY20"/>
    <mergeCell ref="EPA20:EPC20"/>
    <mergeCell ref="EPG20:EPI20"/>
    <mergeCell ref="EYA20:EYC20"/>
    <mergeCell ref="EYD20:EYE20"/>
    <mergeCell ref="EYG20:EYI20"/>
    <mergeCell ref="EYM20:EYO20"/>
    <mergeCell ref="EYP20:EYR20"/>
    <mergeCell ref="EYS20:EYT20"/>
    <mergeCell ref="EXC20:EXE20"/>
    <mergeCell ref="EXI20:EXK20"/>
    <mergeCell ref="EXL20:EXN20"/>
    <mergeCell ref="EXO20:EXP20"/>
    <mergeCell ref="EXR20:EXT20"/>
    <mergeCell ref="EXX20:EXZ20"/>
    <mergeCell ref="EWH20:EWJ20"/>
    <mergeCell ref="EWK20:EWL20"/>
    <mergeCell ref="EWN20:EWP20"/>
    <mergeCell ref="EWT20:EWV20"/>
    <mergeCell ref="EWW20:EWY20"/>
    <mergeCell ref="EWZ20:EXA20"/>
    <mergeCell ref="EVJ20:EVL20"/>
    <mergeCell ref="EVP20:EVR20"/>
    <mergeCell ref="EVS20:EVU20"/>
    <mergeCell ref="EVV20:EVW20"/>
    <mergeCell ref="EVY20:EWA20"/>
    <mergeCell ref="EWE20:EWG20"/>
    <mergeCell ref="EUO20:EUQ20"/>
    <mergeCell ref="EUR20:EUS20"/>
    <mergeCell ref="EUU20:EUW20"/>
    <mergeCell ref="EVA20:EVC20"/>
    <mergeCell ref="EVD20:EVF20"/>
    <mergeCell ref="EVG20:EVH20"/>
    <mergeCell ref="ETQ20:ETS20"/>
    <mergeCell ref="ETW20:ETY20"/>
    <mergeCell ref="ETZ20:EUB20"/>
    <mergeCell ref="EUC20:EUD20"/>
    <mergeCell ref="EUF20:EUH20"/>
    <mergeCell ref="EUL20:EUN20"/>
    <mergeCell ref="FDF20:FDH20"/>
    <mergeCell ref="FDI20:FDJ20"/>
    <mergeCell ref="FDL20:FDN20"/>
    <mergeCell ref="FDR20:FDT20"/>
    <mergeCell ref="FDU20:FDW20"/>
    <mergeCell ref="FDX20:FDY20"/>
    <mergeCell ref="FCH20:FCJ20"/>
    <mergeCell ref="FCN20:FCP20"/>
    <mergeCell ref="FCQ20:FCS20"/>
    <mergeCell ref="FCT20:FCU20"/>
    <mergeCell ref="FCW20:FCY20"/>
    <mergeCell ref="FDC20:FDE20"/>
    <mergeCell ref="FBM20:FBO20"/>
    <mergeCell ref="FBP20:FBQ20"/>
    <mergeCell ref="FBS20:FBU20"/>
    <mergeCell ref="FBY20:FCA20"/>
    <mergeCell ref="FCB20:FCD20"/>
    <mergeCell ref="FCE20:FCF20"/>
    <mergeCell ref="FAO20:FAQ20"/>
    <mergeCell ref="FAU20:FAW20"/>
    <mergeCell ref="FAX20:FAZ20"/>
    <mergeCell ref="FBA20:FBB20"/>
    <mergeCell ref="FBD20:FBF20"/>
    <mergeCell ref="FBJ20:FBL20"/>
    <mergeCell ref="EZT20:EZV20"/>
    <mergeCell ref="EZW20:EZX20"/>
    <mergeCell ref="EZZ20:FAB20"/>
    <mergeCell ref="FAF20:FAH20"/>
    <mergeCell ref="FAI20:FAK20"/>
    <mergeCell ref="FAL20:FAM20"/>
    <mergeCell ref="EYV20:EYX20"/>
    <mergeCell ref="EZB20:EZD20"/>
    <mergeCell ref="EZE20:EZG20"/>
    <mergeCell ref="EZH20:EZI20"/>
    <mergeCell ref="EZK20:EZM20"/>
    <mergeCell ref="EZQ20:EZS20"/>
    <mergeCell ref="FIK20:FIM20"/>
    <mergeCell ref="FIN20:FIO20"/>
    <mergeCell ref="FIQ20:FIS20"/>
    <mergeCell ref="FIW20:FIY20"/>
    <mergeCell ref="FIZ20:FJB20"/>
    <mergeCell ref="FJC20:FJD20"/>
    <mergeCell ref="FHM20:FHO20"/>
    <mergeCell ref="FHS20:FHU20"/>
    <mergeCell ref="FHV20:FHX20"/>
    <mergeCell ref="FHY20:FHZ20"/>
    <mergeCell ref="FIB20:FID20"/>
    <mergeCell ref="FIH20:FIJ20"/>
    <mergeCell ref="FGR20:FGT20"/>
    <mergeCell ref="FGU20:FGV20"/>
    <mergeCell ref="FGX20:FGZ20"/>
    <mergeCell ref="FHD20:FHF20"/>
    <mergeCell ref="FHG20:FHI20"/>
    <mergeCell ref="FHJ20:FHK20"/>
    <mergeCell ref="FFT20:FFV20"/>
    <mergeCell ref="FFZ20:FGB20"/>
    <mergeCell ref="FGC20:FGE20"/>
    <mergeCell ref="FGF20:FGG20"/>
    <mergeCell ref="FGI20:FGK20"/>
    <mergeCell ref="FGO20:FGQ20"/>
    <mergeCell ref="FEY20:FFA20"/>
    <mergeCell ref="FFB20:FFC20"/>
    <mergeCell ref="FFE20:FFG20"/>
    <mergeCell ref="FFK20:FFM20"/>
    <mergeCell ref="FFN20:FFP20"/>
    <mergeCell ref="FFQ20:FFR20"/>
    <mergeCell ref="FEA20:FEC20"/>
    <mergeCell ref="FEG20:FEI20"/>
    <mergeCell ref="FEJ20:FEL20"/>
    <mergeCell ref="FEM20:FEN20"/>
    <mergeCell ref="FEP20:FER20"/>
    <mergeCell ref="FEV20:FEX20"/>
    <mergeCell ref="FNP20:FNR20"/>
    <mergeCell ref="FNS20:FNT20"/>
    <mergeCell ref="FNV20:FNX20"/>
    <mergeCell ref="FOB20:FOD20"/>
    <mergeCell ref="FOE20:FOG20"/>
    <mergeCell ref="FOH20:FOI20"/>
    <mergeCell ref="FMR20:FMT20"/>
    <mergeCell ref="FMX20:FMZ20"/>
    <mergeCell ref="FNA20:FNC20"/>
    <mergeCell ref="FND20:FNE20"/>
    <mergeCell ref="FNG20:FNI20"/>
    <mergeCell ref="FNM20:FNO20"/>
    <mergeCell ref="FLW20:FLY20"/>
    <mergeCell ref="FLZ20:FMA20"/>
    <mergeCell ref="FMC20:FME20"/>
    <mergeCell ref="FMI20:FMK20"/>
    <mergeCell ref="FML20:FMN20"/>
    <mergeCell ref="FMO20:FMP20"/>
    <mergeCell ref="FKY20:FLA20"/>
    <mergeCell ref="FLE20:FLG20"/>
    <mergeCell ref="FLH20:FLJ20"/>
    <mergeCell ref="FLK20:FLL20"/>
    <mergeCell ref="FLN20:FLP20"/>
    <mergeCell ref="FLT20:FLV20"/>
    <mergeCell ref="FKD20:FKF20"/>
    <mergeCell ref="FKG20:FKH20"/>
    <mergeCell ref="FKJ20:FKL20"/>
    <mergeCell ref="FKP20:FKR20"/>
    <mergeCell ref="FKS20:FKU20"/>
    <mergeCell ref="FKV20:FKW20"/>
    <mergeCell ref="FJF20:FJH20"/>
    <mergeCell ref="FJL20:FJN20"/>
    <mergeCell ref="FJO20:FJQ20"/>
    <mergeCell ref="FJR20:FJS20"/>
    <mergeCell ref="FJU20:FJW20"/>
    <mergeCell ref="FKA20:FKC20"/>
    <mergeCell ref="FSU20:FSW20"/>
    <mergeCell ref="FSX20:FSY20"/>
    <mergeCell ref="FTA20:FTC20"/>
    <mergeCell ref="FTG20:FTI20"/>
    <mergeCell ref="FTJ20:FTL20"/>
    <mergeCell ref="FTM20:FTN20"/>
    <mergeCell ref="FRW20:FRY20"/>
    <mergeCell ref="FSC20:FSE20"/>
    <mergeCell ref="FSF20:FSH20"/>
    <mergeCell ref="FSI20:FSJ20"/>
    <mergeCell ref="FSL20:FSN20"/>
    <mergeCell ref="FSR20:FST20"/>
    <mergeCell ref="FRB20:FRD20"/>
    <mergeCell ref="FRE20:FRF20"/>
    <mergeCell ref="FRH20:FRJ20"/>
    <mergeCell ref="FRN20:FRP20"/>
    <mergeCell ref="FRQ20:FRS20"/>
    <mergeCell ref="FRT20:FRU20"/>
    <mergeCell ref="FQD20:FQF20"/>
    <mergeCell ref="FQJ20:FQL20"/>
    <mergeCell ref="FQM20:FQO20"/>
    <mergeCell ref="FQP20:FQQ20"/>
    <mergeCell ref="FQS20:FQU20"/>
    <mergeCell ref="FQY20:FRA20"/>
    <mergeCell ref="FPI20:FPK20"/>
    <mergeCell ref="FPL20:FPM20"/>
    <mergeCell ref="FPO20:FPQ20"/>
    <mergeCell ref="FPU20:FPW20"/>
    <mergeCell ref="FPX20:FPZ20"/>
    <mergeCell ref="FQA20:FQB20"/>
    <mergeCell ref="FOK20:FOM20"/>
    <mergeCell ref="FOQ20:FOS20"/>
    <mergeCell ref="FOT20:FOV20"/>
    <mergeCell ref="FOW20:FOX20"/>
    <mergeCell ref="FOZ20:FPB20"/>
    <mergeCell ref="FPF20:FPH20"/>
    <mergeCell ref="FXZ20:FYB20"/>
    <mergeCell ref="FYC20:FYD20"/>
    <mergeCell ref="FYF20:FYH20"/>
    <mergeCell ref="FYL20:FYN20"/>
    <mergeCell ref="FYO20:FYQ20"/>
    <mergeCell ref="FYR20:FYS20"/>
    <mergeCell ref="FXB20:FXD20"/>
    <mergeCell ref="FXH20:FXJ20"/>
    <mergeCell ref="FXK20:FXM20"/>
    <mergeCell ref="FXN20:FXO20"/>
    <mergeCell ref="FXQ20:FXS20"/>
    <mergeCell ref="FXW20:FXY20"/>
    <mergeCell ref="FWG20:FWI20"/>
    <mergeCell ref="FWJ20:FWK20"/>
    <mergeCell ref="FWM20:FWO20"/>
    <mergeCell ref="FWS20:FWU20"/>
    <mergeCell ref="FWV20:FWX20"/>
    <mergeCell ref="FWY20:FWZ20"/>
    <mergeCell ref="FVI20:FVK20"/>
    <mergeCell ref="FVO20:FVQ20"/>
    <mergeCell ref="FVR20:FVT20"/>
    <mergeCell ref="FVU20:FVV20"/>
    <mergeCell ref="FVX20:FVZ20"/>
    <mergeCell ref="FWD20:FWF20"/>
    <mergeCell ref="FUN20:FUP20"/>
    <mergeCell ref="FUQ20:FUR20"/>
    <mergeCell ref="FUT20:FUV20"/>
    <mergeCell ref="FUZ20:FVB20"/>
    <mergeCell ref="FVC20:FVE20"/>
    <mergeCell ref="FVF20:FVG20"/>
    <mergeCell ref="FTP20:FTR20"/>
    <mergeCell ref="FTV20:FTX20"/>
    <mergeCell ref="FTY20:FUA20"/>
    <mergeCell ref="FUB20:FUC20"/>
    <mergeCell ref="FUE20:FUG20"/>
    <mergeCell ref="FUK20:FUM20"/>
    <mergeCell ref="GDE20:GDG20"/>
    <mergeCell ref="GDH20:GDI20"/>
    <mergeCell ref="GDK20:GDM20"/>
    <mergeCell ref="GDQ20:GDS20"/>
    <mergeCell ref="GDT20:GDV20"/>
    <mergeCell ref="GDW20:GDX20"/>
    <mergeCell ref="GCG20:GCI20"/>
    <mergeCell ref="GCM20:GCO20"/>
    <mergeCell ref="GCP20:GCR20"/>
    <mergeCell ref="GCS20:GCT20"/>
    <mergeCell ref="GCV20:GCX20"/>
    <mergeCell ref="GDB20:GDD20"/>
    <mergeCell ref="GBL20:GBN20"/>
    <mergeCell ref="GBO20:GBP20"/>
    <mergeCell ref="GBR20:GBT20"/>
    <mergeCell ref="GBX20:GBZ20"/>
    <mergeCell ref="GCA20:GCC20"/>
    <mergeCell ref="GCD20:GCE20"/>
    <mergeCell ref="GAN20:GAP20"/>
    <mergeCell ref="GAT20:GAV20"/>
    <mergeCell ref="GAW20:GAY20"/>
    <mergeCell ref="GAZ20:GBA20"/>
    <mergeCell ref="GBC20:GBE20"/>
    <mergeCell ref="GBI20:GBK20"/>
    <mergeCell ref="FZS20:FZU20"/>
    <mergeCell ref="FZV20:FZW20"/>
    <mergeCell ref="FZY20:GAA20"/>
    <mergeCell ref="GAE20:GAG20"/>
    <mergeCell ref="GAH20:GAJ20"/>
    <mergeCell ref="GAK20:GAL20"/>
    <mergeCell ref="FYU20:FYW20"/>
    <mergeCell ref="FZA20:FZC20"/>
    <mergeCell ref="FZD20:FZF20"/>
    <mergeCell ref="FZG20:FZH20"/>
    <mergeCell ref="FZJ20:FZL20"/>
    <mergeCell ref="FZP20:FZR20"/>
    <mergeCell ref="GIJ20:GIL20"/>
    <mergeCell ref="GIM20:GIN20"/>
    <mergeCell ref="GIP20:GIR20"/>
    <mergeCell ref="GIV20:GIX20"/>
    <mergeCell ref="GIY20:GJA20"/>
    <mergeCell ref="GJB20:GJC20"/>
    <mergeCell ref="GHL20:GHN20"/>
    <mergeCell ref="GHR20:GHT20"/>
    <mergeCell ref="GHU20:GHW20"/>
    <mergeCell ref="GHX20:GHY20"/>
    <mergeCell ref="GIA20:GIC20"/>
    <mergeCell ref="GIG20:GII20"/>
    <mergeCell ref="GGQ20:GGS20"/>
    <mergeCell ref="GGT20:GGU20"/>
    <mergeCell ref="GGW20:GGY20"/>
    <mergeCell ref="GHC20:GHE20"/>
    <mergeCell ref="GHF20:GHH20"/>
    <mergeCell ref="GHI20:GHJ20"/>
    <mergeCell ref="GFS20:GFU20"/>
    <mergeCell ref="GFY20:GGA20"/>
    <mergeCell ref="GGB20:GGD20"/>
    <mergeCell ref="GGE20:GGF20"/>
    <mergeCell ref="GGH20:GGJ20"/>
    <mergeCell ref="GGN20:GGP20"/>
    <mergeCell ref="GEX20:GEZ20"/>
    <mergeCell ref="GFA20:GFB20"/>
    <mergeCell ref="GFD20:GFF20"/>
    <mergeCell ref="GFJ20:GFL20"/>
    <mergeCell ref="GFM20:GFO20"/>
    <mergeCell ref="GFP20:GFQ20"/>
    <mergeCell ref="GDZ20:GEB20"/>
    <mergeCell ref="GEF20:GEH20"/>
    <mergeCell ref="GEI20:GEK20"/>
    <mergeCell ref="GEL20:GEM20"/>
    <mergeCell ref="GEO20:GEQ20"/>
    <mergeCell ref="GEU20:GEW20"/>
    <mergeCell ref="GNO20:GNQ20"/>
    <mergeCell ref="GNR20:GNS20"/>
    <mergeCell ref="GNU20:GNW20"/>
    <mergeCell ref="GOA20:GOC20"/>
    <mergeCell ref="GOD20:GOF20"/>
    <mergeCell ref="GOG20:GOH20"/>
    <mergeCell ref="GMQ20:GMS20"/>
    <mergeCell ref="GMW20:GMY20"/>
    <mergeCell ref="GMZ20:GNB20"/>
    <mergeCell ref="GNC20:GND20"/>
    <mergeCell ref="GNF20:GNH20"/>
    <mergeCell ref="GNL20:GNN20"/>
    <mergeCell ref="GLV20:GLX20"/>
    <mergeCell ref="GLY20:GLZ20"/>
    <mergeCell ref="GMB20:GMD20"/>
    <mergeCell ref="GMH20:GMJ20"/>
    <mergeCell ref="GMK20:GMM20"/>
    <mergeCell ref="GMN20:GMO20"/>
    <mergeCell ref="GKX20:GKZ20"/>
    <mergeCell ref="GLD20:GLF20"/>
    <mergeCell ref="GLG20:GLI20"/>
    <mergeCell ref="GLJ20:GLK20"/>
    <mergeCell ref="GLM20:GLO20"/>
    <mergeCell ref="GLS20:GLU20"/>
    <mergeCell ref="GKC20:GKE20"/>
    <mergeCell ref="GKF20:GKG20"/>
    <mergeCell ref="GKI20:GKK20"/>
    <mergeCell ref="GKO20:GKQ20"/>
    <mergeCell ref="GKR20:GKT20"/>
    <mergeCell ref="GKU20:GKV20"/>
    <mergeCell ref="GJE20:GJG20"/>
    <mergeCell ref="GJK20:GJM20"/>
    <mergeCell ref="GJN20:GJP20"/>
    <mergeCell ref="GJQ20:GJR20"/>
    <mergeCell ref="GJT20:GJV20"/>
    <mergeCell ref="GJZ20:GKB20"/>
    <mergeCell ref="GST20:GSV20"/>
    <mergeCell ref="GSW20:GSX20"/>
    <mergeCell ref="GSZ20:GTB20"/>
    <mergeCell ref="GTF20:GTH20"/>
    <mergeCell ref="GTI20:GTK20"/>
    <mergeCell ref="GTL20:GTM20"/>
    <mergeCell ref="GRV20:GRX20"/>
    <mergeCell ref="GSB20:GSD20"/>
    <mergeCell ref="GSE20:GSG20"/>
    <mergeCell ref="GSH20:GSI20"/>
    <mergeCell ref="GSK20:GSM20"/>
    <mergeCell ref="GSQ20:GSS20"/>
    <mergeCell ref="GRA20:GRC20"/>
    <mergeCell ref="GRD20:GRE20"/>
    <mergeCell ref="GRG20:GRI20"/>
    <mergeCell ref="GRM20:GRO20"/>
    <mergeCell ref="GRP20:GRR20"/>
    <mergeCell ref="GRS20:GRT20"/>
    <mergeCell ref="GQC20:GQE20"/>
    <mergeCell ref="GQI20:GQK20"/>
    <mergeCell ref="GQL20:GQN20"/>
    <mergeCell ref="GQO20:GQP20"/>
    <mergeCell ref="GQR20:GQT20"/>
    <mergeCell ref="GQX20:GQZ20"/>
    <mergeCell ref="GPH20:GPJ20"/>
    <mergeCell ref="GPK20:GPL20"/>
    <mergeCell ref="GPN20:GPP20"/>
    <mergeCell ref="GPT20:GPV20"/>
    <mergeCell ref="GPW20:GPY20"/>
    <mergeCell ref="GPZ20:GQA20"/>
    <mergeCell ref="GOJ20:GOL20"/>
    <mergeCell ref="GOP20:GOR20"/>
    <mergeCell ref="GOS20:GOU20"/>
    <mergeCell ref="GOV20:GOW20"/>
    <mergeCell ref="GOY20:GPA20"/>
    <mergeCell ref="GPE20:GPG20"/>
    <mergeCell ref="GXY20:GYA20"/>
    <mergeCell ref="GYB20:GYC20"/>
    <mergeCell ref="GYE20:GYG20"/>
    <mergeCell ref="GYK20:GYM20"/>
    <mergeCell ref="GYN20:GYP20"/>
    <mergeCell ref="GYQ20:GYR20"/>
    <mergeCell ref="GXA20:GXC20"/>
    <mergeCell ref="GXG20:GXI20"/>
    <mergeCell ref="GXJ20:GXL20"/>
    <mergeCell ref="GXM20:GXN20"/>
    <mergeCell ref="GXP20:GXR20"/>
    <mergeCell ref="GXV20:GXX20"/>
    <mergeCell ref="GWF20:GWH20"/>
    <mergeCell ref="GWI20:GWJ20"/>
    <mergeCell ref="GWL20:GWN20"/>
    <mergeCell ref="GWR20:GWT20"/>
    <mergeCell ref="GWU20:GWW20"/>
    <mergeCell ref="GWX20:GWY20"/>
    <mergeCell ref="GVH20:GVJ20"/>
    <mergeCell ref="GVN20:GVP20"/>
    <mergeCell ref="GVQ20:GVS20"/>
    <mergeCell ref="GVT20:GVU20"/>
    <mergeCell ref="GVW20:GVY20"/>
    <mergeCell ref="GWC20:GWE20"/>
    <mergeCell ref="GUM20:GUO20"/>
    <mergeCell ref="GUP20:GUQ20"/>
    <mergeCell ref="GUS20:GUU20"/>
    <mergeCell ref="GUY20:GVA20"/>
    <mergeCell ref="GVB20:GVD20"/>
    <mergeCell ref="GVE20:GVF20"/>
    <mergeCell ref="GTO20:GTQ20"/>
    <mergeCell ref="GTU20:GTW20"/>
    <mergeCell ref="GTX20:GTZ20"/>
    <mergeCell ref="GUA20:GUB20"/>
    <mergeCell ref="GUD20:GUF20"/>
    <mergeCell ref="GUJ20:GUL20"/>
    <mergeCell ref="HDD20:HDF20"/>
    <mergeCell ref="HDG20:HDH20"/>
    <mergeCell ref="HDJ20:HDL20"/>
    <mergeCell ref="HDP20:HDR20"/>
    <mergeCell ref="HDS20:HDU20"/>
    <mergeCell ref="HDV20:HDW20"/>
    <mergeCell ref="HCF20:HCH20"/>
    <mergeCell ref="HCL20:HCN20"/>
    <mergeCell ref="HCO20:HCQ20"/>
    <mergeCell ref="HCR20:HCS20"/>
    <mergeCell ref="HCU20:HCW20"/>
    <mergeCell ref="HDA20:HDC20"/>
    <mergeCell ref="HBK20:HBM20"/>
    <mergeCell ref="HBN20:HBO20"/>
    <mergeCell ref="HBQ20:HBS20"/>
    <mergeCell ref="HBW20:HBY20"/>
    <mergeCell ref="HBZ20:HCB20"/>
    <mergeCell ref="HCC20:HCD20"/>
    <mergeCell ref="HAM20:HAO20"/>
    <mergeCell ref="HAS20:HAU20"/>
    <mergeCell ref="HAV20:HAX20"/>
    <mergeCell ref="HAY20:HAZ20"/>
    <mergeCell ref="HBB20:HBD20"/>
    <mergeCell ref="HBH20:HBJ20"/>
    <mergeCell ref="GZR20:GZT20"/>
    <mergeCell ref="GZU20:GZV20"/>
    <mergeCell ref="GZX20:GZZ20"/>
    <mergeCell ref="HAD20:HAF20"/>
    <mergeCell ref="HAG20:HAI20"/>
    <mergeCell ref="HAJ20:HAK20"/>
    <mergeCell ref="GYT20:GYV20"/>
    <mergeCell ref="GYZ20:GZB20"/>
    <mergeCell ref="GZC20:GZE20"/>
    <mergeCell ref="GZF20:GZG20"/>
    <mergeCell ref="GZI20:GZK20"/>
    <mergeCell ref="GZO20:GZQ20"/>
    <mergeCell ref="HII20:HIK20"/>
    <mergeCell ref="HIL20:HIM20"/>
    <mergeCell ref="HIO20:HIQ20"/>
    <mergeCell ref="HIU20:HIW20"/>
    <mergeCell ref="HIX20:HIZ20"/>
    <mergeCell ref="HJA20:HJB20"/>
    <mergeCell ref="HHK20:HHM20"/>
    <mergeCell ref="HHQ20:HHS20"/>
    <mergeCell ref="HHT20:HHV20"/>
    <mergeCell ref="HHW20:HHX20"/>
    <mergeCell ref="HHZ20:HIB20"/>
    <mergeCell ref="HIF20:HIH20"/>
    <mergeCell ref="HGP20:HGR20"/>
    <mergeCell ref="HGS20:HGT20"/>
    <mergeCell ref="HGV20:HGX20"/>
    <mergeCell ref="HHB20:HHD20"/>
    <mergeCell ref="HHE20:HHG20"/>
    <mergeCell ref="HHH20:HHI20"/>
    <mergeCell ref="HFR20:HFT20"/>
    <mergeCell ref="HFX20:HFZ20"/>
    <mergeCell ref="HGA20:HGC20"/>
    <mergeCell ref="HGD20:HGE20"/>
    <mergeCell ref="HGG20:HGI20"/>
    <mergeCell ref="HGM20:HGO20"/>
    <mergeCell ref="HEW20:HEY20"/>
    <mergeCell ref="HEZ20:HFA20"/>
    <mergeCell ref="HFC20:HFE20"/>
    <mergeCell ref="HFI20:HFK20"/>
    <mergeCell ref="HFL20:HFN20"/>
    <mergeCell ref="HFO20:HFP20"/>
    <mergeCell ref="HDY20:HEA20"/>
    <mergeCell ref="HEE20:HEG20"/>
    <mergeCell ref="HEH20:HEJ20"/>
    <mergeCell ref="HEK20:HEL20"/>
    <mergeCell ref="HEN20:HEP20"/>
    <mergeCell ref="HET20:HEV20"/>
    <mergeCell ref="HNN20:HNP20"/>
    <mergeCell ref="HNQ20:HNR20"/>
    <mergeCell ref="HNT20:HNV20"/>
    <mergeCell ref="HNZ20:HOB20"/>
    <mergeCell ref="HOC20:HOE20"/>
    <mergeCell ref="HOF20:HOG20"/>
    <mergeCell ref="HMP20:HMR20"/>
    <mergeCell ref="HMV20:HMX20"/>
    <mergeCell ref="HMY20:HNA20"/>
    <mergeCell ref="HNB20:HNC20"/>
    <mergeCell ref="HNE20:HNG20"/>
    <mergeCell ref="HNK20:HNM20"/>
    <mergeCell ref="HLU20:HLW20"/>
    <mergeCell ref="HLX20:HLY20"/>
    <mergeCell ref="HMA20:HMC20"/>
    <mergeCell ref="HMG20:HMI20"/>
    <mergeCell ref="HMJ20:HML20"/>
    <mergeCell ref="HMM20:HMN20"/>
    <mergeCell ref="HKW20:HKY20"/>
    <mergeCell ref="HLC20:HLE20"/>
    <mergeCell ref="HLF20:HLH20"/>
    <mergeCell ref="HLI20:HLJ20"/>
    <mergeCell ref="HLL20:HLN20"/>
    <mergeCell ref="HLR20:HLT20"/>
    <mergeCell ref="HKB20:HKD20"/>
    <mergeCell ref="HKE20:HKF20"/>
    <mergeCell ref="HKH20:HKJ20"/>
    <mergeCell ref="HKN20:HKP20"/>
    <mergeCell ref="HKQ20:HKS20"/>
    <mergeCell ref="HKT20:HKU20"/>
    <mergeCell ref="HJD20:HJF20"/>
    <mergeCell ref="HJJ20:HJL20"/>
    <mergeCell ref="HJM20:HJO20"/>
    <mergeCell ref="HJP20:HJQ20"/>
    <mergeCell ref="HJS20:HJU20"/>
    <mergeCell ref="HJY20:HKA20"/>
    <mergeCell ref="HSS20:HSU20"/>
    <mergeCell ref="HSV20:HSW20"/>
    <mergeCell ref="HSY20:HTA20"/>
    <mergeCell ref="HTE20:HTG20"/>
    <mergeCell ref="HTH20:HTJ20"/>
    <mergeCell ref="HTK20:HTL20"/>
    <mergeCell ref="HRU20:HRW20"/>
    <mergeCell ref="HSA20:HSC20"/>
    <mergeCell ref="HSD20:HSF20"/>
    <mergeCell ref="HSG20:HSH20"/>
    <mergeCell ref="HSJ20:HSL20"/>
    <mergeCell ref="HSP20:HSR20"/>
    <mergeCell ref="HQZ20:HRB20"/>
    <mergeCell ref="HRC20:HRD20"/>
    <mergeCell ref="HRF20:HRH20"/>
    <mergeCell ref="HRL20:HRN20"/>
    <mergeCell ref="HRO20:HRQ20"/>
    <mergeCell ref="HRR20:HRS20"/>
    <mergeCell ref="HQB20:HQD20"/>
    <mergeCell ref="HQH20:HQJ20"/>
    <mergeCell ref="HQK20:HQM20"/>
    <mergeCell ref="HQN20:HQO20"/>
    <mergeCell ref="HQQ20:HQS20"/>
    <mergeCell ref="HQW20:HQY20"/>
    <mergeCell ref="HPG20:HPI20"/>
    <mergeCell ref="HPJ20:HPK20"/>
    <mergeCell ref="HPM20:HPO20"/>
    <mergeCell ref="HPS20:HPU20"/>
    <mergeCell ref="HPV20:HPX20"/>
    <mergeCell ref="HPY20:HPZ20"/>
    <mergeCell ref="HOI20:HOK20"/>
    <mergeCell ref="HOO20:HOQ20"/>
    <mergeCell ref="HOR20:HOT20"/>
    <mergeCell ref="HOU20:HOV20"/>
    <mergeCell ref="HOX20:HOZ20"/>
    <mergeCell ref="HPD20:HPF20"/>
    <mergeCell ref="HXX20:HXZ20"/>
    <mergeCell ref="HYA20:HYB20"/>
    <mergeCell ref="HYD20:HYF20"/>
    <mergeCell ref="HYJ20:HYL20"/>
    <mergeCell ref="HYM20:HYO20"/>
    <mergeCell ref="HYP20:HYQ20"/>
    <mergeCell ref="HWZ20:HXB20"/>
    <mergeCell ref="HXF20:HXH20"/>
    <mergeCell ref="HXI20:HXK20"/>
    <mergeCell ref="HXL20:HXM20"/>
    <mergeCell ref="HXO20:HXQ20"/>
    <mergeCell ref="HXU20:HXW20"/>
    <mergeCell ref="HWE20:HWG20"/>
    <mergeCell ref="HWH20:HWI20"/>
    <mergeCell ref="HWK20:HWM20"/>
    <mergeCell ref="HWQ20:HWS20"/>
    <mergeCell ref="HWT20:HWV20"/>
    <mergeCell ref="HWW20:HWX20"/>
    <mergeCell ref="HVG20:HVI20"/>
    <mergeCell ref="HVM20:HVO20"/>
    <mergeCell ref="HVP20:HVR20"/>
    <mergeCell ref="HVS20:HVT20"/>
    <mergeCell ref="HVV20:HVX20"/>
    <mergeCell ref="HWB20:HWD20"/>
    <mergeCell ref="HUL20:HUN20"/>
    <mergeCell ref="HUO20:HUP20"/>
    <mergeCell ref="HUR20:HUT20"/>
    <mergeCell ref="HUX20:HUZ20"/>
    <mergeCell ref="HVA20:HVC20"/>
    <mergeCell ref="HVD20:HVE20"/>
    <mergeCell ref="HTN20:HTP20"/>
    <mergeCell ref="HTT20:HTV20"/>
    <mergeCell ref="HTW20:HTY20"/>
    <mergeCell ref="HTZ20:HUA20"/>
    <mergeCell ref="HUC20:HUE20"/>
    <mergeCell ref="HUI20:HUK20"/>
    <mergeCell ref="IDC20:IDE20"/>
    <mergeCell ref="IDF20:IDG20"/>
    <mergeCell ref="IDI20:IDK20"/>
    <mergeCell ref="IDO20:IDQ20"/>
    <mergeCell ref="IDR20:IDT20"/>
    <mergeCell ref="IDU20:IDV20"/>
    <mergeCell ref="ICE20:ICG20"/>
    <mergeCell ref="ICK20:ICM20"/>
    <mergeCell ref="ICN20:ICP20"/>
    <mergeCell ref="ICQ20:ICR20"/>
    <mergeCell ref="ICT20:ICV20"/>
    <mergeCell ref="ICZ20:IDB20"/>
    <mergeCell ref="IBJ20:IBL20"/>
    <mergeCell ref="IBM20:IBN20"/>
    <mergeCell ref="IBP20:IBR20"/>
    <mergeCell ref="IBV20:IBX20"/>
    <mergeCell ref="IBY20:ICA20"/>
    <mergeCell ref="ICB20:ICC20"/>
    <mergeCell ref="IAL20:IAN20"/>
    <mergeCell ref="IAR20:IAT20"/>
    <mergeCell ref="IAU20:IAW20"/>
    <mergeCell ref="IAX20:IAY20"/>
    <mergeCell ref="IBA20:IBC20"/>
    <mergeCell ref="IBG20:IBI20"/>
    <mergeCell ref="HZQ20:HZS20"/>
    <mergeCell ref="HZT20:HZU20"/>
    <mergeCell ref="HZW20:HZY20"/>
    <mergeCell ref="IAC20:IAE20"/>
    <mergeCell ref="IAF20:IAH20"/>
    <mergeCell ref="IAI20:IAJ20"/>
    <mergeCell ref="HYS20:HYU20"/>
    <mergeCell ref="HYY20:HZA20"/>
    <mergeCell ref="HZB20:HZD20"/>
    <mergeCell ref="HZE20:HZF20"/>
    <mergeCell ref="HZH20:HZJ20"/>
    <mergeCell ref="HZN20:HZP20"/>
    <mergeCell ref="IIH20:IIJ20"/>
    <mergeCell ref="IIK20:IIL20"/>
    <mergeCell ref="IIN20:IIP20"/>
    <mergeCell ref="IIT20:IIV20"/>
    <mergeCell ref="IIW20:IIY20"/>
    <mergeCell ref="IIZ20:IJA20"/>
    <mergeCell ref="IHJ20:IHL20"/>
    <mergeCell ref="IHP20:IHR20"/>
    <mergeCell ref="IHS20:IHU20"/>
    <mergeCell ref="IHV20:IHW20"/>
    <mergeCell ref="IHY20:IIA20"/>
    <mergeCell ref="IIE20:IIG20"/>
    <mergeCell ref="IGO20:IGQ20"/>
    <mergeCell ref="IGR20:IGS20"/>
    <mergeCell ref="IGU20:IGW20"/>
    <mergeCell ref="IHA20:IHC20"/>
    <mergeCell ref="IHD20:IHF20"/>
    <mergeCell ref="IHG20:IHH20"/>
    <mergeCell ref="IFQ20:IFS20"/>
    <mergeCell ref="IFW20:IFY20"/>
    <mergeCell ref="IFZ20:IGB20"/>
    <mergeCell ref="IGC20:IGD20"/>
    <mergeCell ref="IGF20:IGH20"/>
    <mergeCell ref="IGL20:IGN20"/>
    <mergeCell ref="IEV20:IEX20"/>
    <mergeCell ref="IEY20:IEZ20"/>
    <mergeCell ref="IFB20:IFD20"/>
    <mergeCell ref="IFH20:IFJ20"/>
    <mergeCell ref="IFK20:IFM20"/>
    <mergeCell ref="IFN20:IFO20"/>
    <mergeCell ref="IDX20:IDZ20"/>
    <mergeCell ref="IED20:IEF20"/>
    <mergeCell ref="IEG20:IEI20"/>
    <mergeCell ref="IEJ20:IEK20"/>
    <mergeCell ref="IEM20:IEO20"/>
    <mergeCell ref="IES20:IEU20"/>
    <mergeCell ref="INM20:INO20"/>
    <mergeCell ref="INP20:INQ20"/>
    <mergeCell ref="INS20:INU20"/>
    <mergeCell ref="INY20:IOA20"/>
    <mergeCell ref="IOB20:IOD20"/>
    <mergeCell ref="IOE20:IOF20"/>
    <mergeCell ref="IMO20:IMQ20"/>
    <mergeCell ref="IMU20:IMW20"/>
    <mergeCell ref="IMX20:IMZ20"/>
    <mergeCell ref="INA20:INB20"/>
    <mergeCell ref="IND20:INF20"/>
    <mergeCell ref="INJ20:INL20"/>
    <mergeCell ref="ILT20:ILV20"/>
    <mergeCell ref="ILW20:ILX20"/>
    <mergeCell ref="ILZ20:IMB20"/>
    <mergeCell ref="IMF20:IMH20"/>
    <mergeCell ref="IMI20:IMK20"/>
    <mergeCell ref="IML20:IMM20"/>
    <mergeCell ref="IKV20:IKX20"/>
    <mergeCell ref="ILB20:ILD20"/>
    <mergeCell ref="ILE20:ILG20"/>
    <mergeCell ref="ILH20:ILI20"/>
    <mergeCell ref="ILK20:ILM20"/>
    <mergeCell ref="ILQ20:ILS20"/>
    <mergeCell ref="IKA20:IKC20"/>
    <mergeCell ref="IKD20:IKE20"/>
    <mergeCell ref="IKG20:IKI20"/>
    <mergeCell ref="IKM20:IKO20"/>
    <mergeCell ref="IKP20:IKR20"/>
    <mergeCell ref="IKS20:IKT20"/>
    <mergeCell ref="IJC20:IJE20"/>
    <mergeCell ref="IJI20:IJK20"/>
    <mergeCell ref="IJL20:IJN20"/>
    <mergeCell ref="IJO20:IJP20"/>
    <mergeCell ref="IJR20:IJT20"/>
    <mergeCell ref="IJX20:IJZ20"/>
    <mergeCell ref="ISR20:IST20"/>
    <mergeCell ref="ISU20:ISV20"/>
    <mergeCell ref="ISX20:ISZ20"/>
    <mergeCell ref="ITD20:ITF20"/>
    <mergeCell ref="ITG20:ITI20"/>
    <mergeCell ref="ITJ20:ITK20"/>
    <mergeCell ref="IRT20:IRV20"/>
    <mergeCell ref="IRZ20:ISB20"/>
    <mergeCell ref="ISC20:ISE20"/>
    <mergeCell ref="ISF20:ISG20"/>
    <mergeCell ref="ISI20:ISK20"/>
    <mergeCell ref="ISO20:ISQ20"/>
    <mergeCell ref="IQY20:IRA20"/>
    <mergeCell ref="IRB20:IRC20"/>
    <mergeCell ref="IRE20:IRG20"/>
    <mergeCell ref="IRK20:IRM20"/>
    <mergeCell ref="IRN20:IRP20"/>
    <mergeCell ref="IRQ20:IRR20"/>
    <mergeCell ref="IQA20:IQC20"/>
    <mergeCell ref="IQG20:IQI20"/>
    <mergeCell ref="IQJ20:IQL20"/>
    <mergeCell ref="IQM20:IQN20"/>
    <mergeCell ref="IQP20:IQR20"/>
    <mergeCell ref="IQV20:IQX20"/>
    <mergeCell ref="IPF20:IPH20"/>
    <mergeCell ref="IPI20:IPJ20"/>
    <mergeCell ref="IPL20:IPN20"/>
    <mergeCell ref="IPR20:IPT20"/>
    <mergeCell ref="IPU20:IPW20"/>
    <mergeCell ref="IPX20:IPY20"/>
    <mergeCell ref="IOH20:IOJ20"/>
    <mergeCell ref="ION20:IOP20"/>
    <mergeCell ref="IOQ20:IOS20"/>
    <mergeCell ref="IOT20:IOU20"/>
    <mergeCell ref="IOW20:IOY20"/>
    <mergeCell ref="IPC20:IPE20"/>
    <mergeCell ref="IXW20:IXY20"/>
    <mergeCell ref="IXZ20:IYA20"/>
    <mergeCell ref="IYC20:IYE20"/>
    <mergeCell ref="IYI20:IYK20"/>
    <mergeCell ref="IYL20:IYN20"/>
    <mergeCell ref="IYO20:IYP20"/>
    <mergeCell ref="IWY20:IXA20"/>
    <mergeCell ref="IXE20:IXG20"/>
    <mergeCell ref="IXH20:IXJ20"/>
    <mergeCell ref="IXK20:IXL20"/>
    <mergeCell ref="IXN20:IXP20"/>
    <mergeCell ref="IXT20:IXV20"/>
    <mergeCell ref="IWD20:IWF20"/>
    <mergeCell ref="IWG20:IWH20"/>
    <mergeCell ref="IWJ20:IWL20"/>
    <mergeCell ref="IWP20:IWR20"/>
    <mergeCell ref="IWS20:IWU20"/>
    <mergeCell ref="IWV20:IWW20"/>
    <mergeCell ref="IVF20:IVH20"/>
    <mergeCell ref="IVL20:IVN20"/>
    <mergeCell ref="IVO20:IVQ20"/>
    <mergeCell ref="IVR20:IVS20"/>
    <mergeCell ref="IVU20:IVW20"/>
    <mergeCell ref="IWA20:IWC20"/>
    <mergeCell ref="IUK20:IUM20"/>
    <mergeCell ref="IUN20:IUO20"/>
    <mergeCell ref="IUQ20:IUS20"/>
    <mergeCell ref="IUW20:IUY20"/>
    <mergeCell ref="IUZ20:IVB20"/>
    <mergeCell ref="IVC20:IVD20"/>
    <mergeCell ref="ITM20:ITO20"/>
    <mergeCell ref="ITS20:ITU20"/>
    <mergeCell ref="ITV20:ITX20"/>
    <mergeCell ref="ITY20:ITZ20"/>
    <mergeCell ref="IUB20:IUD20"/>
    <mergeCell ref="IUH20:IUJ20"/>
    <mergeCell ref="JDB20:JDD20"/>
    <mergeCell ref="JDE20:JDF20"/>
    <mergeCell ref="JDH20:JDJ20"/>
    <mergeCell ref="JDN20:JDP20"/>
    <mergeCell ref="JDQ20:JDS20"/>
    <mergeCell ref="JDT20:JDU20"/>
    <mergeCell ref="JCD20:JCF20"/>
    <mergeCell ref="JCJ20:JCL20"/>
    <mergeCell ref="JCM20:JCO20"/>
    <mergeCell ref="JCP20:JCQ20"/>
    <mergeCell ref="JCS20:JCU20"/>
    <mergeCell ref="JCY20:JDA20"/>
    <mergeCell ref="JBI20:JBK20"/>
    <mergeCell ref="JBL20:JBM20"/>
    <mergeCell ref="JBO20:JBQ20"/>
    <mergeCell ref="JBU20:JBW20"/>
    <mergeCell ref="JBX20:JBZ20"/>
    <mergeCell ref="JCA20:JCB20"/>
    <mergeCell ref="JAK20:JAM20"/>
    <mergeCell ref="JAQ20:JAS20"/>
    <mergeCell ref="JAT20:JAV20"/>
    <mergeCell ref="JAW20:JAX20"/>
    <mergeCell ref="JAZ20:JBB20"/>
    <mergeCell ref="JBF20:JBH20"/>
    <mergeCell ref="IZP20:IZR20"/>
    <mergeCell ref="IZS20:IZT20"/>
    <mergeCell ref="IZV20:IZX20"/>
    <mergeCell ref="JAB20:JAD20"/>
    <mergeCell ref="JAE20:JAG20"/>
    <mergeCell ref="JAH20:JAI20"/>
    <mergeCell ref="IYR20:IYT20"/>
    <mergeCell ref="IYX20:IYZ20"/>
    <mergeCell ref="IZA20:IZC20"/>
    <mergeCell ref="IZD20:IZE20"/>
    <mergeCell ref="IZG20:IZI20"/>
    <mergeCell ref="IZM20:IZO20"/>
    <mergeCell ref="JIG20:JII20"/>
    <mergeCell ref="JIJ20:JIK20"/>
    <mergeCell ref="JIM20:JIO20"/>
    <mergeCell ref="JIS20:JIU20"/>
    <mergeCell ref="JIV20:JIX20"/>
    <mergeCell ref="JIY20:JIZ20"/>
    <mergeCell ref="JHI20:JHK20"/>
    <mergeCell ref="JHO20:JHQ20"/>
    <mergeCell ref="JHR20:JHT20"/>
    <mergeCell ref="JHU20:JHV20"/>
    <mergeCell ref="JHX20:JHZ20"/>
    <mergeCell ref="JID20:JIF20"/>
    <mergeCell ref="JGN20:JGP20"/>
    <mergeCell ref="JGQ20:JGR20"/>
    <mergeCell ref="JGT20:JGV20"/>
    <mergeCell ref="JGZ20:JHB20"/>
    <mergeCell ref="JHC20:JHE20"/>
    <mergeCell ref="JHF20:JHG20"/>
    <mergeCell ref="JFP20:JFR20"/>
    <mergeCell ref="JFV20:JFX20"/>
    <mergeCell ref="JFY20:JGA20"/>
    <mergeCell ref="JGB20:JGC20"/>
    <mergeCell ref="JGE20:JGG20"/>
    <mergeCell ref="JGK20:JGM20"/>
    <mergeCell ref="JEU20:JEW20"/>
    <mergeCell ref="JEX20:JEY20"/>
    <mergeCell ref="JFA20:JFC20"/>
    <mergeCell ref="JFG20:JFI20"/>
    <mergeCell ref="JFJ20:JFL20"/>
    <mergeCell ref="JFM20:JFN20"/>
    <mergeCell ref="JDW20:JDY20"/>
    <mergeCell ref="JEC20:JEE20"/>
    <mergeCell ref="JEF20:JEH20"/>
    <mergeCell ref="JEI20:JEJ20"/>
    <mergeCell ref="JEL20:JEN20"/>
    <mergeCell ref="JER20:JET20"/>
    <mergeCell ref="JNL20:JNN20"/>
    <mergeCell ref="JNO20:JNP20"/>
    <mergeCell ref="JNR20:JNT20"/>
    <mergeCell ref="JNX20:JNZ20"/>
    <mergeCell ref="JOA20:JOC20"/>
    <mergeCell ref="JOD20:JOE20"/>
    <mergeCell ref="JMN20:JMP20"/>
    <mergeCell ref="JMT20:JMV20"/>
    <mergeCell ref="JMW20:JMY20"/>
    <mergeCell ref="JMZ20:JNA20"/>
    <mergeCell ref="JNC20:JNE20"/>
    <mergeCell ref="JNI20:JNK20"/>
    <mergeCell ref="JLS20:JLU20"/>
    <mergeCell ref="JLV20:JLW20"/>
    <mergeCell ref="JLY20:JMA20"/>
    <mergeCell ref="JME20:JMG20"/>
    <mergeCell ref="JMH20:JMJ20"/>
    <mergeCell ref="JMK20:JML20"/>
    <mergeCell ref="JKU20:JKW20"/>
    <mergeCell ref="JLA20:JLC20"/>
    <mergeCell ref="JLD20:JLF20"/>
    <mergeCell ref="JLG20:JLH20"/>
    <mergeCell ref="JLJ20:JLL20"/>
    <mergeCell ref="JLP20:JLR20"/>
    <mergeCell ref="JJZ20:JKB20"/>
    <mergeCell ref="JKC20:JKD20"/>
    <mergeCell ref="JKF20:JKH20"/>
    <mergeCell ref="JKL20:JKN20"/>
    <mergeCell ref="JKO20:JKQ20"/>
    <mergeCell ref="JKR20:JKS20"/>
    <mergeCell ref="JJB20:JJD20"/>
    <mergeCell ref="JJH20:JJJ20"/>
    <mergeCell ref="JJK20:JJM20"/>
    <mergeCell ref="JJN20:JJO20"/>
    <mergeCell ref="JJQ20:JJS20"/>
    <mergeCell ref="JJW20:JJY20"/>
    <mergeCell ref="JSQ20:JSS20"/>
    <mergeCell ref="JST20:JSU20"/>
    <mergeCell ref="JSW20:JSY20"/>
    <mergeCell ref="JTC20:JTE20"/>
    <mergeCell ref="JTF20:JTH20"/>
    <mergeCell ref="JTI20:JTJ20"/>
    <mergeCell ref="JRS20:JRU20"/>
    <mergeCell ref="JRY20:JSA20"/>
    <mergeCell ref="JSB20:JSD20"/>
    <mergeCell ref="JSE20:JSF20"/>
    <mergeCell ref="JSH20:JSJ20"/>
    <mergeCell ref="JSN20:JSP20"/>
    <mergeCell ref="JQX20:JQZ20"/>
    <mergeCell ref="JRA20:JRB20"/>
    <mergeCell ref="JRD20:JRF20"/>
    <mergeCell ref="JRJ20:JRL20"/>
    <mergeCell ref="JRM20:JRO20"/>
    <mergeCell ref="JRP20:JRQ20"/>
    <mergeCell ref="JPZ20:JQB20"/>
    <mergeCell ref="JQF20:JQH20"/>
    <mergeCell ref="JQI20:JQK20"/>
    <mergeCell ref="JQL20:JQM20"/>
    <mergeCell ref="JQO20:JQQ20"/>
    <mergeCell ref="JQU20:JQW20"/>
    <mergeCell ref="JPE20:JPG20"/>
    <mergeCell ref="JPH20:JPI20"/>
    <mergeCell ref="JPK20:JPM20"/>
    <mergeCell ref="JPQ20:JPS20"/>
    <mergeCell ref="JPT20:JPV20"/>
    <mergeCell ref="JPW20:JPX20"/>
    <mergeCell ref="JOG20:JOI20"/>
    <mergeCell ref="JOM20:JOO20"/>
    <mergeCell ref="JOP20:JOR20"/>
    <mergeCell ref="JOS20:JOT20"/>
    <mergeCell ref="JOV20:JOX20"/>
    <mergeCell ref="JPB20:JPD20"/>
    <mergeCell ref="JXV20:JXX20"/>
    <mergeCell ref="JXY20:JXZ20"/>
    <mergeCell ref="JYB20:JYD20"/>
    <mergeCell ref="JYH20:JYJ20"/>
    <mergeCell ref="JYK20:JYM20"/>
    <mergeCell ref="JYN20:JYO20"/>
    <mergeCell ref="JWX20:JWZ20"/>
    <mergeCell ref="JXD20:JXF20"/>
    <mergeCell ref="JXG20:JXI20"/>
    <mergeCell ref="JXJ20:JXK20"/>
    <mergeCell ref="JXM20:JXO20"/>
    <mergeCell ref="JXS20:JXU20"/>
    <mergeCell ref="JWC20:JWE20"/>
    <mergeCell ref="JWF20:JWG20"/>
    <mergeCell ref="JWI20:JWK20"/>
    <mergeCell ref="JWO20:JWQ20"/>
    <mergeCell ref="JWR20:JWT20"/>
    <mergeCell ref="JWU20:JWV20"/>
    <mergeCell ref="JVE20:JVG20"/>
    <mergeCell ref="JVK20:JVM20"/>
    <mergeCell ref="JVN20:JVP20"/>
    <mergeCell ref="JVQ20:JVR20"/>
    <mergeCell ref="JVT20:JVV20"/>
    <mergeCell ref="JVZ20:JWB20"/>
    <mergeCell ref="JUJ20:JUL20"/>
    <mergeCell ref="JUM20:JUN20"/>
    <mergeCell ref="JUP20:JUR20"/>
    <mergeCell ref="JUV20:JUX20"/>
    <mergeCell ref="JUY20:JVA20"/>
    <mergeCell ref="JVB20:JVC20"/>
    <mergeCell ref="JTL20:JTN20"/>
    <mergeCell ref="JTR20:JTT20"/>
    <mergeCell ref="JTU20:JTW20"/>
    <mergeCell ref="JTX20:JTY20"/>
    <mergeCell ref="JUA20:JUC20"/>
    <mergeCell ref="JUG20:JUI20"/>
    <mergeCell ref="KDA20:KDC20"/>
    <mergeCell ref="KDD20:KDE20"/>
    <mergeCell ref="KDG20:KDI20"/>
    <mergeCell ref="KDM20:KDO20"/>
    <mergeCell ref="KDP20:KDR20"/>
    <mergeCell ref="KDS20:KDT20"/>
    <mergeCell ref="KCC20:KCE20"/>
    <mergeCell ref="KCI20:KCK20"/>
    <mergeCell ref="KCL20:KCN20"/>
    <mergeCell ref="KCO20:KCP20"/>
    <mergeCell ref="KCR20:KCT20"/>
    <mergeCell ref="KCX20:KCZ20"/>
    <mergeCell ref="KBH20:KBJ20"/>
    <mergeCell ref="KBK20:KBL20"/>
    <mergeCell ref="KBN20:KBP20"/>
    <mergeCell ref="KBT20:KBV20"/>
    <mergeCell ref="KBW20:KBY20"/>
    <mergeCell ref="KBZ20:KCA20"/>
    <mergeCell ref="KAJ20:KAL20"/>
    <mergeCell ref="KAP20:KAR20"/>
    <mergeCell ref="KAS20:KAU20"/>
    <mergeCell ref="KAV20:KAW20"/>
    <mergeCell ref="KAY20:KBA20"/>
    <mergeCell ref="KBE20:KBG20"/>
    <mergeCell ref="JZO20:JZQ20"/>
    <mergeCell ref="JZR20:JZS20"/>
    <mergeCell ref="JZU20:JZW20"/>
    <mergeCell ref="KAA20:KAC20"/>
    <mergeCell ref="KAD20:KAF20"/>
    <mergeCell ref="KAG20:KAH20"/>
    <mergeCell ref="JYQ20:JYS20"/>
    <mergeCell ref="JYW20:JYY20"/>
    <mergeCell ref="JYZ20:JZB20"/>
    <mergeCell ref="JZC20:JZD20"/>
    <mergeCell ref="JZF20:JZH20"/>
    <mergeCell ref="JZL20:JZN20"/>
    <mergeCell ref="KIF20:KIH20"/>
    <mergeCell ref="KII20:KIJ20"/>
    <mergeCell ref="KIL20:KIN20"/>
    <mergeCell ref="KIR20:KIT20"/>
    <mergeCell ref="KIU20:KIW20"/>
    <mergeCell ref="KIX20:KIY20"/>
    <mergeCell ref="KHH20:KHJ20"/>
    <mergeCell ref="KHN20:KHP20"/>
    <mergeCell ref="KHQ20:KHS20"/>
    <mergeCell ref="KHT20:KHU20"/>
    <mergeCell ref="KHW20:KHY20"/>
    <mergeCell ref="KIC20:KIE20"/>
    <mergeCell ref="KGM20:KGO20"/>
    <mergeCell ref="KGP20:KGQ20"/>
    <mergeCell ref="KGS20:KGU20"/>
    <mergeCell ref="KGY20:KHA20"/>
    <mergeCell ref="KHB20:KHD20"/>
    <mergeCell ref="KHE20:KHF20"/>
    <mergeCell ref="KFO20:KFQ20"/>
    <mergeCell ref="KFU20:KFW20"/>
    <mergeCell ref="KFX20:KFZ20"/>
    <mergeCell ref="KGA20:KGB20"/>
    <mergeCell ref="KGD20:KGF20"/>
    <mergeCell ref="KGJ20:KGL20"/>
    <mergeCell ref="KET20:KEV20"/>
    <mergeCell ref="KEW20:KEX20"/>
    <mergeCell ref="KEZ20:KFB20"/>
    <mergeCell ref="KFF20:KFH20"/>
    <mergeCell ref="KFI20:KFK20"/>
    <mergeCell ref="KFL20:KFM20"/>
    <mergeCell ref="KDV20:KDX20"/>
    <mergeCell ref="KEB20:KED20"/>
    <mergeCell ref="KEE20:KEG20"/>
    <mergeCell ref="KEH20:KEI20"/>
    <mergeCell ref="KEK20:KEM20"/>
    <mergeCell ref="KEQ20:KES20"/>
    <mergeCell ref="KNK20:KNM20"/>
    <mergeCell ref="KNN20:KNO20"/>
    <mergeCell ref="KNQ20:KNS20"/>
    <mergeCell ref="KNW20:KNY20"/>
    <mergeCell ref="KNZ20:KOB20"/>
    <mergeCell ref="KOC20:KOD20"/>
    <mergeCell ref="KMM20:KMO20"/>
    <mergeCell ref="KMS20:KMU20"/>
    <mergeCell ref="KMV20:KMX20"/>
    <mergeCell ref="KMY20:KMZ20"/>
    <mergeCell ref="KNB20:KND20"/>
    <mergeCell ref="KNH20:KNJ20"/>
    <mergeCell ref="KLR20:KLT20"/>
    <mergeCell ref="KLU20:KLV20"/>
    <mergeCell ref="KLX20:KLZ20"/>
    <mergeCell ref="KMD20:KMF20"/>
    <mergeCell ref="KMG20:KMI20"/>
    <mergeCell ref="KMJ20:KMK20"/>
    <mergeCell ref="KKT20:KKV20"/>
    <mergeCell ref="KKZ20:KLB20"/>
    <mergeCell ref="KLC20:KLE20"/>
    <mergeCell ref="KLF20:KLG20"/>
    <mergeCell ref="KLI20:KLK20"/>
    <mergeCell ref="KLO20:KLQ20"/>
    <mergeCell ref="KJY20:KKA20"/>
    <mergeCell ref="KKB20:KKC20"/>
    <mergeCell ref="KKE20:KKG20"/>
    <mergeCell ref="KKK20:KKM20"/>
    <mergeCell ref="KKN20:KKP20"/>
    <mergeCell ref="KKQ20:KKR20"/>
    <mergeCell ref="KJA20:KJC20"/>
    <mergeCell ref="KJG20:KJI20"/>
    <mergeCell ref="KJJ20:KJL20"/>
    <mergeCell ref="KJM20:KJN20"/>
    <mergeCell ref="KJP20:KJR20"/>
    <mergeCell ref="KJV20:KJX20"/>
    <mergeCell ref="KSP20:KSR20"/>
    <mergeCell ref="KSS20:KST20"/>
    <mergeCell ref="KSV20:KSX20"/>
    <mergeCell ref="KTB20:KTD20"/>
    <mergeCell ref="KTE20:KTG20"/>
    <mergeCell ref="KTH20:KTI20"/>
    <mergeCell ref="KRR20:KRT20"/>
    <mergeCell ref="KRX20:KRZ20"/>
    <mergeCell ref="KSA20:KSC20"/>
    <mergeCell ref="KSD20:KSE20"/>
    <mergeCell ref="KSG20:KSI20"/>
    <mergeCell ref="KSM20:KSO20"/>
    <mergeCell ref="KQW20:KQY20"/>
    <mergeCell ref="KQZ20:KRA20"/>
    <mergeCell ref="KRC20:KRE20"/>
    <mergeCell ref="KRI20:KRK20"/>
    <mergeCell ref="KRL20:KRN20"/>
    <mergeCell ref="KRO20:KRP20"/>
    <mergeCell ref="KPY20:KQA20"/>
    <mergeCell ref="KQE20:KQG20"/>
    <mergeCell ref="KQH20:KQJ20"/>
    <mergeCell ref="KQK20:KQL20"/>
    <mergeCell ref="KQN20:KQP20"/>
    <mergeCell ref="KQT20:KQV20"/>
    <mergeCell ref="KPD20:KPF20"/>
    <mergeCell ref="KPG20:KPH20"/>
    <mergeCell ref="KPJ20:KPL20"/>
    <mergeCell ref="KPP20:KPR20"/>
    <mergeCell ref="KPS20:KPU20"/>
    <mergeCell ref="KPV20:KPW20"/>
    <mergeCell ref="KOF20:KOH20"/>
    <mergeCell ref="KOL20:KON20"/>
    <mergeCell ref="KOO20:KOQ20"/>
    <mergeCell ref="KOR20:KOS20"/>
    <mergeCell ref="KOU20:KOW20"/>
    <mergeCell ref="KPA20:KPC20"/>
    <mergeCell ref="KXU20:KXW20"/>
    <mergeCell ref="KXX20:KXY20"/>
    <mergeCell ref="KYA20:KYC20"/>
    <mergeCell ref="KYG20:KYI20"/>
    <mergeCell ref="KYJ20:KYL20"/>
    <mergeCell ref="KYM20:KYN20"/>
    <mergeCell ref="KWW20:KWY20"/>
    <mergeCell ref="KXC20:KXE20"/>
    <mergeCell ref="KXF20:KXH20"/>
    <mergeCell ref="KXI20:KXJ20"/>
    <mergeCell ref="KXL20:KXN20"/>
    <mergeCell ref="KXR20:KXT20"/>
    <mergeCell ref="KWB20:KWD20"/>
    <mergeCell ref="KWE20:KWF20"/>
    <mergeCell ref="KWH20:KWJ20"/>
    <mergeCell ref="KWN20:KWP20"/>
    <mergeCell ref="KWQ20:KWS20"/>
    <mergeCell ref="KWT20:KWU20"/>
    <mergeCell ref="KVD20:KVF20"/>
    <mergeCell ref="KVJ20:KVL20"/>
    <mergeCell ref="KVM20:KVO20"/>
    <mergeCell ref="KVP20:KVQ20"/>
    <mergeCell ref="KVS20:KVU20"/>
    <mergeCell ref="KVY20:KWA20"/>
    <mergeCell ref="KUI20:KUK20"/>
    <mergeCell ref="KUL20:KUM20"/>
    <mergeCell ref="KUO20:KUQ20"/>
    <mergeCell ref="KUU20:KUW20"/>
    <mergeCell ref="KUX20:KUZ20"/>
    <mergeCell ref="KVA20:KVB20"/>
    <mergeCell ref="KTK20:KTM20"/>
    <mergeCell ref="KTQ20:KTS20"/>
    <mergeCell ref="KTT20:KTV20"/>
    <mergeCell ref="KTW20:KTX20"/>
    <mergeCell ref="KTZ20:KUB20"/>
    <mergeCell ref="KUF20:KUH20"/>
    <mergeCell ref="LCZ20:LDB20"/>
    <mergeCell ref="LDC20:LDD20"/>
    <mergeCell ref="LDF20:LDH20"/>
    <mergeCell ref="LDL20:LDN20"/>
    <mergeCell ref="LDO20:LDQ20"/>
    <mergeCell ref="LDR20:LDS20"/>
    <mergeCell ref="LCB20:LCD20"/>
    <mergeCell ref="LCH20:LCJ20"/>
    <mergeCell ref="LCK20:LCM20"/>
    <mergeCell ref="LCN20:LCO20"/>
    <mergeCell ref="LCQ20:LCS20"/>
    <mergeCell ref="LCW20:LCY20"/>
    <mergeCell ref="LBG20:LBI20"/>
    <mergeCell ref="LBJ20:LBK20"/>
    <mergeCell ref="LBM20:LBO20"/>
    <mergeCell ref="LBS20:LBU20"/>
    <mergeCell ref="LBV20:LBX20"/>
    <mergeCell ref="LBY20:LBZ20"/>
    <mergeCell ref="LAI20:LAK20"/>
    <mergeCell ref="LAO20:LAQ20"/>
    <mergeCell ref="LAR20:LAT20"/>
    <mergeCell ref="LAU20:LAV20"/>
    <mergeCell ref="LAX20:LAZ20"/>
    <mergeCell ref="LBD20:LBF20"/>
    <mergeCell ref="KZN20:KZP20"/>
    <mergeCell ref="KZQ20:KZR20"/>
    <mergeCell ref="KZT20:KZV20"/>
    <mergeCell ref="KZZ20:LAB20"/>
    <mergeCell ref="LAC20:LAE20"/>
    <mergeCell ref="LAF20:LAG20"/>
    <mergeCell ref="KYP20:KYR20"/>
    <mergeCell ref="KYV20:KYX20"/>
    <mergeCell ref="KYY20:KZA20"/>
    <mergeCell ref="KZB20:KZC20"/>
    <mergeCell ref="KZE20:KZG20"/>
    <mergeCell ref="KZK20:KZM20"/>
    <mergeCell ref="LIE20:LIG20"/>
    <mergeCell ref="LIH20:LII20"/>
    <mergeCell ref="LIK20:LIM20"/>
    <mergeCell ref="LIQ20:LIS20"/>
    <mergeCell ref="LIT20:LIV20"/>
    <mergeCell ref="LIW20:LIX20"/>
    <mergeCell ref="LHG20:LHI20"/>
    <mergeCell ref="LHM20:LHO20"/>
    <mergeCell ref="LHP20:LHR20"/>
    <mergeCell ref="LHS20:LHT20"/>
    <mergeCell ref="LHV20:LHX20"/>
    <mergeCell ref="LIB20:LID20"/>
    <mergeCell ref="LGL20:LGN20"/>
    <mergeCell ref="LGO20:LGP20"/>
    <mergeCell ref="LGR20:LGT20"/>
    <mergeCell ref="LGX20:LGZ20"/>
    <mergeCell ref="LHA20:LHC20"/>
    <mergeCell ref="LHD20:LHE20"/>
    <mergeCell ref="LFN20:LFP20"/>
    <mergeCell ref="LFT20:LFV20"/>
    <mergeCell ref="LFW20:LFY20"/>
    <mergeCell ref="LFZ20:LGA20"/>
    <mergeCell ref="LGC20:LGE20"/>
    <mergeCell ref="LGI20:LGK20"/>
    <mergeCell ref="LES20:LEU20"/>
    <mergeCell ref="LEV20:LEW20"/>
    <mergeCell ref="LEY20:LFA20"/>
    <mergeCell ref="LFE20:LFG20"/>
    <mergeCell ref="LFH20:LFJ20"/>
    <mergeCell ref="LFK20:LFL20"/>
    <mergeCell ref="LDU20:LDW20"/>
    <mergeCell ref="LEA20:LEC20"/>
    <mergeCell ref="LED20:LEF20"/>
    <mergeCell ref="LEG20:LEH20"/>
    <mergeCell ref="LEJ20:LEL20"/>
    <mergeCell ref="LEP20:LER20"/>
    <mergeCell ref="LNJ20:LNL20"/>
    <mergeCell ref="LNM20:LNN20"/>
    <mergeCell ref="LNP20:LNR20"/>
    <mergeCell ref="LNV20:LNX20"/>
    <mergeCell ref="LNY20:LOA20"/>
    <mergeCell ref="LOB20:LOC20"/>
    <mergeCell ref="LML20:LMN20"/>
    <mergeCell ref="LMR20:LMT20"/>
    <mergeCell ref="LMU20:LMW20"/>
    <mergeCell ref="LMX20:LMY20"/>
    <mergeCell ref="LNA20:LNC20"/>
    <mergeCell ref="LNG20:LNI20"/>
    <mergeCell ref="LLQ20:LLS20"/>
    <mergeCell ref="LLT20:LLU20"/>
    <mergeCell ref="LLW20:LLY20"/>
    <mergeCell ref="LMC20:LME20"/>
    <mergeCell ref="LMF20:LMH20"/>
    <mergeCell ref="LMI20:LMJ20"/>
    <mergeCell ref="LKS20:LKU20"/>
    <mergeCell ref="LKY20:LLA20"/>
    <mergeCell ref="LLB20:LLD20"/>
    <mergeCell ref="LLE20:LLF20"/>
    <mergeCell ref="LLH20:LLJ20"/>
    <mergeCell ref="LLN20:LLP20"/>
    <mergeCell ref="LJX20:LJZ20"/>
    <mergeCell ref="LKA20:LKB20"/>
    <mergeCell ref="LKD20:LKF20"/>
    <mergeCell ref="LKJ20:LKL20"/>
    <mergeCell ref="LKM20:LKO20"/>
    <mergeCell ref="LKP20:LKQ20"/>
    <mergeCell ref="LIZ20:LJB20"/>
    <mergeCell ref="LJF20:LJH20"/>
    <mergeCell ref="LJI20:LJK20"/>
    <mergeCell ref="LJL20:LJM20"/>
    <mergeCell ref="LJO20:LJQ20"/>
    <mergeCell ref="LJU20:LJW20"/>
    <mergeCell ref="LSO20:LSQ20"/>
    <mergeCell ref="LSR20:LSS20"/>
    <mergeCell ref="LSU20:LSW20"/>
    <mergeCell ref="LTA20:LTC20"/>
    <mergeCell ref="LTD20:LTF20"/>
    <mergeCell ref="LTG20:LTH20"/>
    <mergeCell ref="LRQ20:LRS20"/>
    <mergeCell ref="LRW20:LRY20"/>
    <mergeCell ref="LRZ20:LSB20"/>
    <mergeCell ref="LSC20:LSD20"/>
    <mergeCell ref="LSF20:LSH20"/>
    <mergeCell ref="LSL20:LSN20"/>
    <mergeCell ref="LQV20:LQX20"/>
    <mergeCell ref="LQY20:LQZ20"/>
    <mergeCell ref="LRB20:LRD20"/>
    <mergeCell ref="LRH20:LRJ20"/>
    <mergeCell ref="LRK20:LRM20"/>
    <mergeCell ref="LRN20:LRO20"/>
    <mergeCell ref="LPX20:LPZ20"/>
    <mergeCell ref="LQD20:LQF20"/>
    <mergeCell ref="LQG20:LQI20"/>
    <mergeCell ref="LQJ20:LQK20"/>
    <mergeCell ref="LQM20:LQO20"/>
    <mergeCell ref="LQS20:LQU20"/>
    <mergeCell ref="LPC20:LPE20"/>
    <mergeCell ref="LPF20:LPG20"/>
    <mergeCell ref="LPI20:LPK20"/>
    <mergeCell ref="LPO20:LPQ20"/>
    <mergeCell ref="LPR20:LPT20"/>
    <mergeCell ref="LPU20:LPV20"/>
    <mergeCell ref="LOE20:LOG20"/>
    <mergeCell ref="LOK20:LOM20"/>
    <mergeCell ref="LON20:LOP20"/>
    <mergeCell ref="LOQ20:LOR20"/>
    <mergeCell ref="LOT20:LOV20"/>
    <mergeCell ref="LOZ20:LPB20"/>
    <mergeCell ref="LXT20:LXV20"/>
    <mergeCell ref="LXW20:LXX20"/>
    <mergeCell ref="LXZ20:LYB20"/>
    <mergeCell ref="LYF20:LYH20"/>
    <mergeCell ref="LYI20:LYK20"/>
    <mergeCell ref="LYL20:LYM20"/>
    <mergeCell ref="LWV20:LWX20"/>
    <mergeCell ref="LXB20:LXD20"/>
    <mergeCell ref="LXE20:LXG20"/>
    <mergeCell ref="LXH20:LXI20"/>
    <mergeCell ref="LXK20:LXM20"/>
    <mergeCell ref="LXQ20:LXS20"/>
    <mergeCell ref="LWA20:LWC20"/>
    <mergeCell ref="LWD20:LWE20"/>
    <mergeCell ref="LWG20:LWI20"/>
    <mergeCell ref="LWM20:LWO20"/>
    <mergeCell ref="LWP20:LWR20"/>
    <mergeCell ref="LWS20:LWT20"/>
    <mergeCell ref="LVC20:LVE20"/>
    <mergeCell ref="LVI20:LVK20"/>
    <mergeCell ref="LVL20:LVN20"/>
    <mergeCell ref="LVO20:LVP20"/>
    <mergeCell ref="LVR20:LVT20"/>
    <mergeCell ref="LVX20:LVZ20"/>
    <mergeCell ref="LUH20:LUJ20"/>
    <mergeCell ref="LUK20:LUL20"/>
    <mergeCell ref="LUN20:LUP20"/>
    <mergeCell ref="LUT20:LUV20"/>
    <mergeCell ref="LUW20:LUY20"/>
    <mergeCell ref="LUZ20:LVA20"/>
    <mergeCell ref="LTJ20:LTL20"/>
    <mergeCell ref="LTP20:LTR20"/>
    <mergeCell ref="LTS20:LTU20"/>
    <mergeCell ref="LTV20:LTW20"/>
    <mergeCell ref="LTY20:LUA20"/>
    <mergeCell ref="LUE20:LUG20"/>
    <mergeCell ref="MCY20:MDA20"/>
    <mergeCell ref="MDB20:MDC20"/>
    <mergeCell ref="MDE20:MDG20"/>
    <mergeCell ref="MDK20:MDM20"/>
    <mergeCell ref="MDN20:MDP20"/>
    <mergeCell ref="MDQ20:MDR20"/>
    <mergeCell ref="MCA20:MCC20"/>
    <mergeCell ref="MCG20:MCI20"/>
    <mergeCell ref="MCJ20:MCL20"/>
    <mergeCell ref="MCM20:MCN20"/>
    <mergeCell ref="MCP20:MCR20"/>
    <mergeCell ref="MCV20:MCX20"/>
    <mergeCell ref="MBF20:MBH20"/>
    <mergeCell ref="MBI20:MBJ20"/>
    <mergeCell ref="MBL20:MBN20"/>
    <mergeCell ref="MBR20:MBT20"/>
    <mergeCell ref="MBU20:MBW20"/>
    <mergeCell ref="MBX20:MBY20"/>
    <mergeCell ref="MAH20:MAJ20"/>
    <mergeCell ref="MAN20:MAP20"/>
    <mergeCell ref="MAQ20:MAS20"/>
    <mergeCell ref="MAT20:MAU20"/>
    <mergeCell ref="MAW20:MAY20"/>
    <mergeCell ref="MBC20:MBE20"/>
    <mergeCell ref="LZM20:LZO20"/>
    <mergeCell ref="LZP20:LZQ20"/>
    <mergeCell ref="LZS20:LZU20"/>
    <mergeCell ref="LZY20:MAA20"/>
    <mergeCell ref="MAB20:MAD20"/>
    <mergeCell ref="MAE20:MAF20"/>
    <mergeCell ref="LYO20:LYQ20"/>
    <mergeCell ref="LYU20:LYW20"/>
    <mergeCell ref="LYX20:LYZ20"/>
    <mergeCell ref="LZA20:LZB20"/>
    <mergeCell ref="LZD20:LZF20"/>
    <mergeCell ref="LZJ20:LZL20"/>
    <mergeCell ref="MID20:MIF20"/>
    <mergeCell ref="MIG20:MIH20"/>
    <mergeCell ref="MIJ20:MIL20"/>
    <mergeCell ref="MIP20:MIR20"/>
    <mergeCell ref="MIS20:MIU20"/>
    <mergeCell ref="MIV20:MIW20"/>
    <mergeCell ref="MHF20:MHH20"/>
    <mergeCell ref="MHL20:MHN20"/>
    <mergeCell ref="MHO20:MHQ20"/>
    <mergeCell ref="MHR20:MHS20"/>
    <mergeCell ref="MHU20:MHW20"/>
    <mergeCell ref="MIA20:MIC20"/>
    <mergeCell ref="MGK20:MGM20"/>
    <mergeCell ref="MGN20:MGO20"/>
    <mergeCell ref="MGQ20:MGS20"/>
    <mergeCell ref="MGW20:MGY20"/>
    <mergeCell ref="MGZ20:MHB20"/>
    <mergeCell ref="MHC20:MHD20"/>
    <mergeCell ref="MFM20:MFO20"/>
    <mergeCell ref="MFS20:MFU20"/>
    <mergeCell ref="MFV20:MFX20"/>
    <mergeCell ref="MFY20:MFZ20"/>
    <mergeCell ref="MGB20:MGD20"/>
    <mergeCell ref="MGH20:MGJ20"/>
    <mergeCell ref="MER20:MET20"/>
    <mergeCell ref="MEU20:MEV20"/>
    <mergeCell ref="MEX20:MEZ20"/>
    <mergeCell ref="MFD20:MFF20"/>
    <mergeCell ref="MFG20:MFI20"/>
    <mergeCell ref="MFJ20:MFK20"/>
    <mergeCell ref="MDT20:MDV20"/>
    <mergeCell ref="MDZ20:MEB20"/>
    <mergeCell ref="MEC20:MEE20"/>
    <mergeCell ref="MEF20:MEG20"/>
    <mergeCell ref="MEI20:MEK20"/>
    <mergeCell ref="MEO20:MEQ20"/>
    <mergeCell ref="MNI20:MNK20"/>
    <mergeCell ref="MNL20:MNM20"/>
    <mergeCell ref="MNO20:MNQ20"/>
    <mergeCell ref="MNU20:MNW20"/>
    <mergeCell ref="MNX20:MNZ20"/>
    <mergeCell ref="MOA20:MOB20"/>
    <mergeCell ref="MMK20:MMM20"/>
    <mergeCell ref="MMQ20:MMS20"/>
    <mergeCell ref="MMT20:MMV20"/>
    <mergeCell ref="MMW20:MMX20"/>
    <mergeCell ref="MMZ20:MNB20"/>
    <mergeCell ref="MNF20:MNH20"/>
    <mergeCell ref="MLP20:MLR20"/>
    <mergeCell ref="MLS20:MLT20"/>
    <mergeCell ref="MLV20:MLX20"/>
    <mergeCell ref="MMB20:MMD20"/>
    <mergeCell ref="MME20:MMG20"/>
    <mergeCell ref="MMH20:MMI20"/>
    <mergeCell ref="MKR20:MKT20"/>
    <mergeCell ref="MKX20:MKZ20"/>
    <mergeCell ref="MLA20:MLC20"/>
    <mergeCell ref="MLD20:MLE20"/>
    <mergeCell ref="MLG20:MLI20"/>
    <mergeCell ref="MLM20:MLO20"/>
    <mergeCell ref="MJW20:MJY20"/>
    <mergeCell ref="MJZ20:MKA20"/>
    <mergeCell ref="MKC20:MKE20"/>
    <mergeCell ref="MKI20:MKK20"/>
    <mergeCell ref="MKL20:MKN20"/>
    <mergeCell ref="MKO20:MKP20"/>
    <mergeCell ref="MIY20:MJA20"/>
    <mergeCell ref="MJE20:MJG20"/>
    <mergeCell ref="MJH20:MJJ20"/>
    <mergeCell ref="MJK20:MJL20"/>
    <mergeCell ref="MJN20:MJP20"/>
    <mergeCell ref="MJT20:MJV20"/>
    <mergeCell ref="MSN20:MSP20"/>
    <mergeCell ref="MSQ20:MSR20"/>
    <mergeCell ref="MST20:MSV20"/>
    <mergeCell ref="MSZ20:MTB20"/>
    <mergeCell ref="MTC20:MTE20"/>
    <mergeCell ref="MTF20:MTG20"/>
    <mergeCell ref="MRP20:MRR20"/>
    <mergeCell ref="MRV20:MRX20"/>
    <mergeCell ref="MRY20:MSA20"/>
    <mergeCell ref="MSB20:MSC20"/>
    <mergeCell ref="MSE20:MSG20"/>
    <mergeCell ref="MSK20:MSM20"/>
    <mergeCell ref="MQU20:MQW20"/>
    <mergeCell ref="MQX20:MQY20"/>
    <mergeCell ref="MRA20:MRC20"/>
    <mergeCell ref="MRG20:MRI20"/>
    <mergeCell ref="MRJ20:MRL20"/>
    <mergeCell ref="MRM20:MRN20"/>
    <mergeCell ref="MPW20:MPY20"/>
    <mergeCell ref="MQC20:MQE20"/>
    <mergeCell ref="MQF20:MQH20"/>
    <mergeCell ref="MQI20:MQJ20"/>
    <mergeCell ref="MQL20:MQN20"/>
    <mergeCell ref="MQR20:MQT20"/>
    <mergeCell ref="MPB20:MPD20"/>
    <mergeCell ref="MPE20:MPF20"/>
    <mergeCell ref="MPH20:MPJ20"/>
    <mergeCell ref="MPN20:MPP20"/>
    <mergeCell ref="MPQ20:MPS20"/>
    <mergeCell ref="MPT20:MPU20"/>
    <mergeCell ref="MOD20:MOF20"/>
    <mergeCell ref="MOJ20:MOL20"/>
    <mergeCell ref="MOM20:MOO20"/>
    <mergeCell ref="MOP20:MOQ20"/>
    <mergeCell ref="MOS20:MOU20"/>
    <mergeCell ref="MOY20:MPA20"/>
    <mergeCell ref="MXS20:MXU20"/>
    <mergeCell ref="MXV20:MXW20"/>
    <mergeCell ref="MXY20:MYA20"/>
    <mergeCell ref="MYE20:MYG20"/>
    <mergeCell ref="MYH20:MYJ20"/>
    <mergeCell ref="MYK20:MYL20"/>
    <mergeCell ref="MWU20:MWW20"/>
    <mergeCell ref="MXA20:MXC20"/>
    <mergeCell ref="MXD20:MXF20"/>
    <mergeCell ref="MXG20:MXH20"/>
    <mergeCell ref="MXJ20:MXL20"/>
    <mergeCell ref="MXP20:MXR20"/>
    <mergeCell ref="MVZ20:MWB20"/>
    <mergeCell ref="MWC20:MWD20"/>
    <mergeCell ref="MWF20:MWH20"/>
    <mergeCell ref="MWL20:MWN20"/>
    <mergeCell ref="MWO20:MWQ20"/>
    <mergeCell ref="MWR20:MWS20"/>
    <mergeCell ref="MVB20:MVD20"/>
    <mergeCell ref="MVH20:MVJ20"/>
    <mergeCell ref="MVK20:MVM20"/>
    <mergeCell ref="MVN20:MVO20"/>
    <mergeCell ref="MVQ20:MVS20"/>
    <mergeCell ref="MVW20:MVY20"/>
    <mergeCell ref="MUG20:MUI20"/>
    <mergeCell ref="MUJ20:MUK20"/>
    <mergeCell ref="MUM20:MUO20"/>
    <mergeCell ref="MUS20:MUU20"/>
    <mergeCell ref="MUV20:MUX20"/>
    <mergeCell ref="MUY20:MUZ20"/>
    <mergeCell ref="MTI20:MTK20"/>
    <mergeCell ref="MTO20:MTQ20"/>
    <mergeCell ref="MTR20:MTT20"/>
    <mergeCell ref="MTU20:MTV20"/>
    <mergeCell ref="MTX20:MTZ20"/>
    <mergeCell ref="MUD20:MUF20"/>
    <mergeCell ref="NCX20:NCZ20"/>
    <mergeCell ref="NDA20:NDB20"/>
    <mergeCell ref="NDD20:NDF20"/>
    <mergeCell ref="NDJ20:NDL20"/>
    <mergeCell ref="NDM20:NDO20"/>
    <mergeCell ref="NDP20:NDQ20"/>
    <mergeCell ref="NBZ20:NCB20"/>
    <mergeCell ref="NCF20:NCH20"/>
    <mergeCell ref="NCI20:NCK20"/>
    <mergeCell ref="NCL20:NCM20"/>
    <mergeCell ref="NCO20:NCQ20"/>
    <mergeCell ref="NCU20:NCW20"/>
    <mergeCell ref="NBE20:NBG20"/>
    <mergeCell ref="NBH20:NBI20"/>
    <mergeCell ref="NBK20:NBM20"/>
    <mergeCell ref="NBQ20:NBS20"/>
    <mergeCell ref="NBT20:NBV20"/>
    <mergeCell ref="NBW20:NBX20"/>
    <mergeCell ref="NAG20:NAI20"/>
    <mergeCell ref="NAM20:NAO20"/>
    <mergeCell ref="NAP20:NAR20"/>
    <mergeCell ref="NAS20:NAT20"/>
    <mergeCell ref="NAV20:NAX20"/>
    <mergeCell ref="NBB20:NBD20"/>
    <mergeCell ref="MZL20:MZN20"/>
    <mergeCell ref="MZO20:MZP20"/>
    <mergeCell ref="MZR20:MZT20"/>
    <mergeCell ref="MZX20:MZZ20"/>
    <mergeCell ref="NAA20:NAC20"/>
    <mergeCell ref="NAD20:NAE20"/>
    <mergeCell ref="MYN20:MYP20"/>
    <mergeCell ref="MYT20:MYV20"/>
    <mergeCell ref="MYW20:MYY20"/>
    <mergeCell ref="MYZ20:MZA20"/>
    <mergeCell ref="MZC20:MZE20"/>
    <mergeCell ref="MZI20:MZK20"/>
    <mergeCell ref="NIC20:NIE20"/>
    <mergeCell ref="NIF20:NIG20"/>
    <mergeCell ref="NII20:NIK20"/>
    <mergeCell ref="NIO20:NIQ20"/>
    <mergeCell ref="NIR20:NIT20"/>
    <mergeCell ref="NIU20:NIV20"/>
    <mergeCell ref="NHE20:NHG20"/>
    <mergeCell ref="NHK20:NHM20"/>
    <mergeCell ref="NHN20:NHP20"/>
    <mergeCell ref="NHQ20:NHR20"/>
    <mergeCell ref="NHT20:NHV20"/>
    <mergeCell ref="NHZ20:NIB20"/>
    <mergeCell ref="NGJ20:NGL20"/>
    <mergeCell ref="NGM20:NGN20"/>
    <mergeCell ref="NGP20:NGR20"/>
    <mergeCell ref="NGV20:NGX20"/>
    <mergeCell ref="NGY20:NHA20"/>
    <mergeCell ref="NHB20:NHC20"/>
    <mergeCell ref="NFL20:NFN20"/>
    <mergeCell ref="NFR20:NFT20"/>
    <mergeCell ref="NFU20:NFW20"/>
    <mergeCell ref="NFX20:NFY20"/>
    <mergeCell ref="NGA20:NGC20"/>
    <mergeCell ref="NGG20:NGI20"/>
    <mergeCell ref="NEQ20:NES20"/>
    <mergeCell ref="NET20:NEU20"/>
    <mergeCell ref="NEW20:NEY20"/>
    <mergeCell ref="NFC20:NFE20"/>
    <mergeCell ref="NFF20:NFH20"/>
    <mergeCell ref="NFI20:NFJ20"/>
    <mergeCell ref="NDS20:NDU20"/>
    <mergeCell ref="NDY20:NEA20"/>
    <mergeCell ref="NEB20:NED20"/>
    <mergeCell ref="NEE20:NEF20"/>
    <mergeCell ref="NEH20:NEJ20"/>
    <mergeCell ref="NEN20:NEP20"/>
    <mergeCell ref="NNH20:NNJ20"/>
    <mergeCell ref="NNK20:NNL20"/>
    <mergeCell ref="NNN20:NNP20"/>
    <mergeCell ref="NNT20:NNV20"/>
    <mergeCell ref="NNW20:NNY20"/>
    <mergeCell ref="NNZ20:NOA20"/>
    <mergeCell ref="NMJ20:NML20"/>
    <mergeCell ref="NMP20:NMR20"/>
    <mergeCell ref="NMS20:NMU20"/>
    <mergeCell ref="NMV20:NMW20"/>
    <mergeCell ref="NMY20:NNA20"/>
    <mergeCell ref="NNE20:NNG20"/>
    <mergeCell ref="NLO20:NLQ20"/>
    <mergeCell ref="NLR20:NLS20"/>
    <mergeCell ref="NLU20:NLW20"/>
    <mergeCell ref="NMA20:NMC20"/>
    <mergeCell ref="NMD20:NMF20"/>
    <mergeCell ref="NMG20:NMH20"/>
    <mergeCell ref="NKQ20:NKS20"/>
    <mergeCell ref="NKW20:NKY20"/>
    <mergeCell ref="NKZ20:NLB20"/>
    <mergeCell ref="NLC20:NLD20"/>
    <mergeCell ref="NLF20:NLH20"/>
    <mergeCell ref="NLL20:NLN20"/>
    <mergeCell ref="NJV20:NJX20"/>
    <mergeCell ref="NJY20:NJZ20"/>
    <mergeCell ref="NKB20:NKD20"/>
    <mergeCell ref="NKH20:NKJ20"/>
    <mergeCell ref="NKK20:NKM20"/>
    <mergeCell ref="NKN20:NKO20"/>
    <mergeCell ref="NIX20:NIZ20"/>
    <mergeCell ref="NJD20:NJF20"/>
    <mergeCell ref="NJG20:NJI20"/>
    <mergeCell ref="NJJ20:NJK20"/>
    <mergeCell ref="NJM20:NJO20"/>
    <mergeCell ref="NJS20:NJU20"/>
    <mergeCell ref="NSM20:NSO20"/>
    <mergeCell ref="NSP20:NSQ20"/>
    <mergeCell ref="NSS20:NSU20"/>
    <mergeCell ref="NSY20:NTA20"/>
    <mergeCell ref="NTB20:NTD20"/>
    <mergeCell ref="NTE20:NTF20"/>
    <mergeCell ref="NRO20:NRQ20"/>
    <mergeCell ref="NRU20:NRW20"/>
    <mergeCell ref="NRX20:NRZ20"/>
    <mergeCell ref="NSA20:NSB20"/>
    <mergeCell ref="NSD20:NSF20"/>
    <mergeCell ref="NSJ20:NSL20"/>
    <mergeCell ref="NQT20:NQV20"/>
    <mergeCell ref="NQW20:NQX20"/>
    <mergeCell ref="NQZ20:NRB20"/>
    <mergeCell ref="NRF20:NRH20"/>
    <mergeCell ref="NRI20:NRK20"/>
    <mergeCell ref="NRL20:NRM20"/>
    <mergeCell ref="NPV20:NPX20"/>
    <mergeCell ref="NQB20:NQD20"/>
    <mergeCell ref="NQE20:NQG20"/>
    <mergeCell ref="NQH20:NQI20"/>
    <mergeCell ref="NQK20:NQM20"/>
    <mergeCell ref="NQQ20:NQS20"/>
    <mergeCell ref="NPA20:NPC20"/>
    <mergeCell ref="NPD20:NPE20"/>
    <mergeCell ref="NPG20:NPI20"/>
    <mergeCell ref="NPM20:NPO20"/>
    <mergeCell ref="NPP20:NPR20"/>
    <mergeCell ref="NPS20:NPT20"/>
    <mergeCell ref="NOC20:NOE20"/>
    <mergeCell ref="NOI20:NOK20"/>
    <mergeCell ref="NOL20:NON20"/>
    <mergeCell ref="NOO20:NOP20"/>
    <mergeCell ref="NOR20:NOT20"/>
    <mergeCell ref="NOX20:NOZ20"/>
    <mergeCell ref="NXR20:NXT20"/>
    <mergeCell ref="NXU20:NXV20"/>
    <mergeCell ref="NXX20:NXZ20"/>
    <mergeCell ref="NYD20:NYF20"/>
    <mergeCell ref="NYG20:NYI20"/>
    <mergeCell ref="NYJ20:NYK20"/>
    <mergeCell ref="NWT20:NWV20"/>
    <mergeCell ref="NWZ20:NXB20"/>
    <mergeCell ref="NXC20:NXE20"/>
    <mergeCell ref="NXF20:NXG20"/>
    <mergeCell ref="NXI20:NXK20"/>
    <mergeCell ref="NXO20:NXQ20"/>
    <mergeCell ref="NVY20:NWA20"/>
    <mergeCell ref="NWB20:NWC20"/>
    <mergeCell ref="NWE20:NWG20"/>
    <mergeCell ref="NWK20:NWM20"/>
    <mergeCell ref="NWN20:NWP20"/>
    <mergeCell ref="NWQ20:NWR20"/>
    <mergeCell ref="NVA20:NVC20"/>
    <mergeCell ref="NVG20:NVI20"/>
    <mergeCell ref="NVJ20:NVL20"/>
    <mergeCell ref="NVM20:NVN20"/>
    <mergeCell ref="NVP20:NVR20"/>
    <mergeCell ref="NVV20:NVX20"/>
    <mergeCell ref="NUF20:NUH20"/>
    <mergeCell ref="NUI20:NUJ20"/>
    <mergeCell ref="NUL20:NUN20"/>
    <mergeCell ref="NUR20:NUT20"/>
    <mergeCell ref="NUU20:NUW20"/>
    <mergeCell ref="NUX20:NUY20"/>
    <mergeCell ref="NTH20:NTJ20"/>
    <mergeCell ref="NTN20:NTP20"/>
    <mergeCell ref="NTQ20:NTS20"/>
    <mergeCell ref="NTT20:NTU20"/>
    <mergeCell ref="NTW20:NTY20"/>
    <mergeCell ref="NUC20:NUE20"/>
    <mergeCell ref="OCW20:OCY20"/>
    <mergeCell ref="OCZ20:ODA20"/>
    <mergeCell ref="ODC20:ODE20"/>
    <mergeCell ref="ODI20:ODK20"/>
    <mergeCell ref="ODL20:ODN20"/>
    <mergeCell ref="ODO20:ODP20"/>
    <mergeCell ref="OBY20:OCA20"/>
    <mergeCell ref="OCE20:OCG20"/>
    <mergeCell ref="OCH20:OCJ20"/>
    <mergeCell ref="OCK20:OCL20"/>
    <mergeCell ref="OCN20:OCP20"/>
    <mergeCell ref="OCT20:OCV20"/>
    <mergeCell ref="OBD20:OBF20"/>
    <mergeCell ref="OBG20:OBH20"/>
    <mergeCell ref="OBJ20:OBL20"/>
    <mergeCell ref="OBP20:OBR20"/>
    <mergeCell ref="OBS20:OBU20"/>
    <mergeCell ref="OBV20:OBW20"/>
    <mergeCell ref="OAF20:OAH20"/>
    <mergeCell ref="OAL20:OAN20"/>
    <mergeCell ref="OAO20:OAQ20"/>
    <mergeCell ref="OAR20:OAS20"/>
    <mergeCell ref="OAU20:OAW20"/>
    <mergeCell ref="OBA20:OBC20"/>
    <mergeCell ref="NZK20:NZM20"/>
    <mergeCell ref="NZN20:NZO20"/>
    <mergeCell ref="NZQ20:NZS20"/>
    <mergeCell ref="NZW20:NZY20"/>
    <mergeCell ref="NZZ20:OAB20"/>
    <mergeCell ref="OAC20:OAD20"/>
    <mergeCell ref="NYM20:NYO20"/>
    <mergeCell ref="NYS20:NYU20"/>
    <mergeCell ref="NYV20:NYX20"/>
    <mergeCell ref="NYY20:NYZ20"/>
    <mergeCell ref="NZB20:NZD20"/>
    <mergeCell ref="NZH20:NZJ20"/>
    <mergeCell ref="OIB20:OID20"/>
    <mergeCell ref="OIE20:OIF20"/>
    <mergeCell ref="OIH20:OIJ20"/>
    <mergeCell ref="OIN20:OIP20"/>
    <mergeCell ref="OIQ20:OIS20"/>
    <mergeCell ref="OIT20:OIU20"/>
    <mergeCell ref="OHD20:OHF20"/>
    <mergeCell ref="OHJ20:OHL20"/>
    <mergeCell ref="OHM20:OHO20"/>
    <mergeCell ref="OHP20:OHQ20"/>
    <mergeCell ref="OHS20:OHU20"/>
    <mergeCell ref="OHY20:OIA20"/>
    <mergeCell ref="OGI20:OGK20"/>
    <mergeCell ref="OGL20:OGM20"/>
    <mergeCell ref="OGO20:OGQ20"/>
    <mergeCell ref="OGU20:OGW20"/>
    <mergeCell ref="OGX20:OGZ20"/>
    <mergeCell ref="OHA20:OHB20"/>
    <mergeCell ref="OFK20:OFM20"/>
    <mergeCell ref="OFQ20:OFS20"/>
    <mergeCell ref="OFT20:OFV20"/>
    <mergeCell ref="OFW20:OFX20"/>
    <mergeCell ref="OFZ20:OGB20"/>
    <mergeCell ref="OGF20:OGH20"/>
    <mergeCell ref="OEP20:OER20"/>
    <mergeCell ref="OES20:OET20"/>
    <mergeCell ref="OEV20:OEX20"/>
    <mergeCell ref="OFB20:OFD20"/>
    <mergeCell ref="OFE20:OFG20"/>
    <mergeCell ref="OFH20:OFI20"/>
    <mergeCell ref="ODR20:ODT20"/>
    <mergeCell ref="ODX20:ODZ20"/>
    <mergeCell ref="OEA20:OEC20"/>
    <mergeCell ref="OED20:OEE20"/>
    <mergeCell ref="OEG20:OEI20"/>
    <mergeCell ref="OEM20:OEO20"/>
    <mergeCell ref="ONG20:ONI20"/>
    <mergeCell ref="ONJ20:ONK20"/>
    <mergeCell ref="ONM20:ONO20"/>
    <mergeCell ref="ONS20:ONU20"/>
    <mergeCell ref="ONV20:ONX20"/>
    <mergeCell ref="ONY20:ONZ20"/>
    <mergeCell ref="OMI20:OMK20"/>
    <mergeCell ref="OMO20:OMQ20"/>
    <mergeCell ref="OMR20:OMT20"/>
    <mergeCell ref="OMU20:OMV20"/>
    <mergeCell ref="OMX20:OMZ20"/>
    <mergeCell ref="OND20:ONF20"/>
    <mergeCell ref="OLN20:OLP20"/>
    <mergeCell ref="OLQ20:OLR20"/>
    <mergeCell ref="OLT20:OLV20"/>
    <mergeCell ref="OLZ20:OMB20"/>
    <mergeCell ref="OMC20:OME20"/>
    <mergeCell ref="OMF20:OMG20"/>
    <mergeCell ref="OKP20:OKR20"/>
    <mergeCell ref="OKV20:OKX20"/>
    <mergeCell ref="OKY20:OLA20"/>
    <mergeCell ref="OLB20:OLC20"/>
    <mergeCell ref="OLE20:OLG20"/>
    <mergeCell ref="OLK20:OLM20"/>
    <mergeCell ref="OJU20:OJW20"/>
    <mergeCell ref="OJX20:OJY20"/>
    <mergeCell ref="OKA20:OKC20"/>
    <mergeCell ref="OKG20:OKI20"/>
    <mergeCell ref="OKJ20:OKL20"/>
    <mergeCell ref="OKM20:OKN20"/>
    <mergeCell ref="OIW20:OIY20"/>
    <mergeCell ref="OJC20:OJE20"/>
    <mergeCell ref="OJF20:OJH20"/>
    <mergeCell ref="OJI20:OJJ20"/>
    <mergeCell ref="OJL20:OJN20"/>
    <mergeCell ref="OJR20:OJT20"/>
    <mergeCell ref="OSL20:OSN20"/>
    <mergeCell ref="OSO20:OSP20"/>
    <mergeCell ref="OSR20:OST20"/>
    <mergeCell ref="OSX20:OSZ20"/>
    <mergeCell ref="OTA20:OTC20"/>
    <mergeCell ref="OTD20:OTE20"/>
    <mergeCell ref="ORN20:ORP20"/>
    <mergeCell ref="ORT20:ORV20"/>
    <mergeCell ref="ORW20:ORY20"/>
    <mergeCell ref="ORZ20:OSA20"/>
    <mergeCell ref="OSC20:OSE20"/>
    <mergeCell ref="OSI20:OSK20"/>
    <mergeCell ref="OQS20:OQU20"/>
    <mergeCell ref="OQV20:OQW20"/>
    <mergeCell ref="OQY20:ORA20"/>
    <mergeCell ref="ORE20:ORG20"/>
    <mergeCell ref="ORH20:ORJ20"/>
    <mergeCell ref="ORK20:ORL20"/>
    <mergeCell ref="OPU20:OPW20"/>
    <mergeCell ref="OQA20:OQC20"/>
    <mergeCell ref="OQD20:OQF20"/>
    <mergeCell ref="OQG20:OQH20"/>
    <mergeCell ref="OQJ20:OQL20"/>
    <mergeCell ref="OQP20:OQR20"/>
    <mergeCell ref="OOZ20:OPB20"/>
    <mergeCell ref="OPC20:OPD20"/>
    <mergeCell ref="OPF20:OPH20"/>
    <mergeCell ref="OPL20:OPN20"/>
    <mergeCell ref="OPO20:OPQ20"/>
    <mergeCell ref="OPR20:OPS20"/>
    <mergeCell ref="OOB20:OOD20"/>
    <mergeCell ref="OOH20:OOJ20"/>
    <mergeCell ref="OOK20:OOM20"/>
    <mergeCell ref="OON20:OOO20"/>
    <mergeCell ref="OOQ20:OOS20"/>
    <mergeCell ref="OOW20:OOY20"/>
    <mergeCell ref="OXQ20:OXS20"/>
    <mergeCell ref="OXT20:OXU20"/>
    <mergeCell ref="OXW20:OXY20"/>
    <mergeCell ref="OYC20:OYE20"/>
    <mergeCell ref="OYF20:OYH20"/>
    <mergeCell ref="OYI20:OYJ20"/>
    <mergeCell ref="OWS20:OWU20"/>
    <mergeCell ref="OWY20:OXA20"/>
    <mergeCell ref="OXB20:OXD20"/>
    <mergeCell ref="OXE20:OXF20"/>
    <mergeCell ref="OXH20:OXJ20"/>
    <mergeCell ref="OXN20:OXP20"/>
    <mergeCell ref="OVX20:OVZ20"/>
    <mergeCell ref="OWA20:OWB20"/>
    <mergeCell ref="OWD20:OWF20"/>
    <mergeCell ref="OWJ20:OWL20"/>
    <mergeCell ref="OWM20:OWO20"/>
    <mergeCell ref="OWP20:OWQ20"/>
    <mergeCell ref="OUZ20:OVB20"/>
    <mergeCell ref="OVF20:OVH20"/>
    <mergeCell ref="OVI20:OVK20"/>
    <mergeCell ref="OVL20:OVM20"/>
    <mergeCell ref="OVO20:OVQ20"/>
    <mergeCell ref="OVU20:OVW20"/>
    <mergeCell ref="OUE20:OUG20"/>
    <mergeCell ref="OUH20:OUI20"/>
    <mergeCell ref="OUK20:OUM20"/>
    <mergeCell ref="OUQ20:OUS20"/>
    <mergeCell ref="OUT20:OUV20"/>
    <mergeCell ref="OUW20:OUX20"/>
    <mergeCell ref="OTG20:OTI20"/>
    <mergeCell ref="OTM20:OTO20"/>
    <mergeCell ref="OTP20:OTR20"/>
    <mergeCell ref="OTS20:OTT20"/>
    <mergeCell ref="OTV20:OTX20"/>
    <mergeCell ref="OUB20:OUD20"/>
    <mergeCell ref="PCV20:PCX20"/>
    <mergeCell ref="PCY20:PCZ20"/>
    <mergeCell ref="PDB20:PDD20"/>
    <mergeCell ref="PDH20:PDJ20"/>
    <mergeCell ref="PDK20:PDM20"/>
    <mergeCell ref="PDN20:PDO20"/>
    <mergeCell ref="PBX20:PBZ20"/>
    <mergeCell ref="PCD20:PCF20"/>
    <mergeCell ref="PCG20:PCI20"/>
    <mergeCell ref="PCJ20:PCK20"/>
    <mergeCell ref="PCM20:PCO20"/>
    <mergeCell ref="PCS20:PCU20"/>
    <mergeCell ref="PBC20:PBE20"/>
    <mergeCell ref="PBF20:PBG20"/>
    <mergeCell ref="PBI20:PBK20"/>
    <mergeCell ref="PBO20:PBQ20"/>
    <mergeCell ref="PBR20:PBT20"/>
    <mergeCell ref="PBU20:PBV20"/>
    <mergeCell ref="PAE20:PAG20"/>
    <mergeCell ref="PAK20:PAM20"/>
    <mergeCell ref="PAN20:PAP20"/>
    <mergeCell ref="PAQ20:PAR20"/>
    <mergeCell ref="PAT20:PAV20"/>
    <mergeCell ref="PAZ20:PBB20"/>
    <mergeCell ref="OZJ20:OZL20"/>
    <mergeCell ref="OZM20:OZN20"/>
    <mergeCell ref="OZP20:OZR20"/>
    <mergeCell ref="OZV20:OZX20"/>
    <mergeCell ref="OZY20:PAA20"/>
    <mergeCell ref="PAB20:PAC20"/>
    <mergeCell ref="OYL20:OYN20"/>
    <mergeCell ref="OYR20:OYT20"/>
    <mergeCell ref="OYU20:OYW20"/>
    <mergeCell ref="OYX20:OYY20"/>
    <mergeCell ref="OZA20:OZC20"/>
    <mergeCell ref="OZG20:OZI20"/>
    <mergeCell ref="PIA20:PIC20"/>
    <mergeCell ref="PID20:PIE20"/>
    <mergeCell ref="PIG20:PII20"/>
    <mergeCell ref="PIM20:PIO20"/>
    <mergeCell ref="PIP20:PIR20"/>
    <mergeCell ref="PIS20:PIT20"/>
    <mergeCell ref="PHC20:PHE20"/>
    <mergeCell ref="PHI20:PHK20"/>
    <mergeCell ref="PHL20:PHN20"/>
    <mergeCell ref="PHO20:PHP20"/>
    <mergeCell ref="PHR20:PHT20"/>
    <mergeCell ref="PHX20:PHZ20"/>
    <mergeCell ref="PGH20:PGJ20"/>
    <mergeCell ref="PGK20:PGL20"/>
    <mergeCell ref="PGN20:PGP20"/>
    <mergeCell ref="PGT20:PGV20"/>
    <mergeCell ref="PGW20:PGY20"/>
    <mergeCell ref="PGZ20:PHA20"/>
    <mergeCell ref="PFJ20:PFL20"/>
    <mergeCell ref="PFP20:PFR20"/>
    <mergeCell ref="PFS20:PFU20"/>
    <mergeCell ref="PFV20:PFW20"/>
    <mergeCell ref="PFY20:PGA20"/>
    <mergeCell ref="PGE20:PGG20"/>
    <mergeCell ref="PEO20:PEQ20"/>
    <mergeCell ref="PER20:PES20"/>
    <mergeCell ref="PEU20:PEW20"/>
    <mergeCell ref="PFA20:PFC20"/>
    <mergeCell ref="PFD20:PFF20"/>
    <mergeCell ref="PFG20:PFH20"/>
    <mergeCell ref="PDQ20:PDS20"/>
    <mergeCell ref="PDW20:PDY20"/>
    <mergeCell ref="PDZ20:PEB20"/>
    <mergeCell ref="PEC20:PED20"/>
    <mergeCell ref="PEF20:PEH20"/>
    <mergeCell ref="PEL20:PEN20"/>
    <mergeCell ref="PNF20:PNH20"/>
    <mergeCell ref="PNI20:PNJ20"/>
    <mergeCell ref="PNL20:PNN20"/>
    <mergeCell ref="PNR20:PNT20"/>
    <mergeCell ref="PNU20:PNW20"/>
    <mergeCell ref="PNX20:PNY20"/>
    <mergeCell ref="PMH20:PMJ20"/>
    <mergeCell ref="PMN20:PMP20"/>
    <mergeCell ref="PMQ20:PMS20"/>
    <mergeCell ref="PMT20:PMU20"/>
    <mergeCell ref="PMW20:PMY20"/>
    <mergeCell ref="PNC20:PNE20"/>
    <mergeCell ref="PLM20:PLO20"/>
    <mergeCell ref="PLP20:PLQ20"/>
    <mergeCell ref="PLS20:PLU20"/>
    <mergeCell ref="PLY20:PMA20"/>
    <mergeCell ref="PMB20:PMD20"/>
    <mergeCell ref="PME20:PMF20"/>
    <mergeCell ref="PKO20:PKQ20"/>
    <mergeCell ref="PKU20:PKW20"/>
    <mergeCell ref="PKX20:PKZ20"/>
    <mergeCell ref="PLA20:PLB20"/>
    <mergeCell ref="PLD20:PLF20"/>
    <mergeCell ref="PLJ20:PLL20"/>
    <mergeCell ref="PJT20:PJV20"/>
    <mergeCell ref="PJW20:PJX20"/>
    <mergeCell ref="PJZ20:PKB20"/>
    <mergeCell ref="PKF20:PKH20"/>
    <mergeCell ref="PKI20:PKK20"/>
    <mergeCell ref="PKL20:PKM20"/>
    <mergeCell ref="PIV20:PIX20"/>
    <mergeCell ref="PJB20:PJD20"/>
    <mergeCell ref="PJE20:PJG20"/>
    <mergeCell ref="PJH20:PJI20"/>
    <mergeCell ref="PJK20:PJM20"/>
    <mergeCell ref="PJQ20:PJS20"/>
    <mergeCell ref="PSK20:PSM20"/>
    <mergeCell ref="PSN20:PSO20"/>
    <mergeCell ref="PSQ20:PSS20"/>
    <mergeCell ref="PSW20:PSY20"/>
    <mergeCell ref="PSZ20:PTB20"/>
    <mergeCell ref="PTC20:PTD20"/>
    <mergeCell ref="PRM20:PRO20"/>
    <mergeCell ref="PRS20:PRU20"/>
    <mergeCell ref="PRV20:PRX20"/>
    <mergeCell ref="PRY20:PRZ20"/>
    <mergeCell ref="PSB20:PSD20"/>
    <mergeCell ref="PSH20:PSJ20"/>
    <mergeCell ref="PQR20:PQT20"/>
    <mergeCell ref="PQU20:PQV20"/>
    <mergeCell ref="PQX20:PQZ20"/>
    <mergeCell ref="PRD20:PRF20"/>
    <mergeCell ref="PRG20:PRI20"/>
    <mergeCell ref="PRJ20:PRK20"/>
    <mergeCell ref="PPT20:PPV20"/>
    <mergeCell ref="PPZ20:PQB20"/>
    <mergeCell ref="PQC20:PQE20"/>
    <mergeCell ref="PQF20:PQG20"/>
    <mergeCell ref="PQI20:PQK20"/>
    <mergeCell ref="PQO20:PQQ20"/>
    <mergeCell ref="POY20:PPA20"/>
    <mergeCell ref="PPB20:PPC20"/>
    <mergeCell ref="PPE20:PPG20"/>
    <mergeCell ref="PPK20:PPM20"/>
    <mergeCell ref="PPN20:PPP20"/>
    <mergeCell ref="PPQ20:PPR20"/>
    <mergeCell ref="POA20:POC20"/>
    <mergeCell ref="POG20:POI20"/>
    <mergeCell ref="POJ20:POL20"/>
    <mergeCell ref="POM20:PON20"/>
    <mergeCell ref="POP20:POR20"/>
    <mergeCell ref="POV20:POX20"/>
    <mergeCell ref="PXP20:PXR20"/>
    <mergeCell ref="PXS20:PXT20"/>
    <mergeCell ref="PXV20:PXX20"/>
    <mergeCell ref="PYB20:PYD20"/>
    <mergeCell ref="PYE20:PYG20"/>
    <mergeCell ref="PYH20:PYI20"/>
    <mergeCell ref="PWR20:PWT20"/>
    <mergeCell ref="PWX20:PWZ20"/>
    <mergeCell ref="PXA20:PXC20"/>
    <mergeCell ref="PXD20:PXE20"/>
    <mergeCell ref="PXG20:PXI20"/>
    <mergeCell ref="PXM20:PXO20"/>
    <mergeCell ref="PVW20:PVY20"/>
    <mergeCell ref="PVZ20:PWA20"/>
    <mergeCell ref="PWC20:PWE20"/>
    <mergeCell ref="PWI20:PWK20"/>
    <mergeCell ref="PWL20:PWN20"/>
    <mergeCell ref="PWO20:PWP20"/>
    <mergeCell ref="PUY20:PVA20"/>
    <mergeCell ref="PVE20:PVG20"/>
    <mergeCell ref="PVH20:PVJ20"/>
    <mergeCell ref="PVK20:PVL20"/>
    <mergeCell ref="PVN20:PVP20"/>
    <mergeCell ref="PVT20:PVV20"/>
    <mergeCell ref="PUD20:PUF20"/>
    <mergeCell ref="PUG20:PUH20"/>
    <mergeCell ref="PUJ20:PUL20"/>
    <mergeCell ref="PUP20:PUR20"/>
    <mergeCell ref="PUS20:PUU20"/>
    <mergeCell ref="PUV20:PUW20"/>
    <mergeCell ref="PTF20:PTH20"/>
    <mergeCell ref="PTL20:PTN20"/>
    <mergeCell ref="PTO20:PTQ20"/>
    <mergeCell ref="PTR20:PTS20"/>
    <mergeCell ref="PTU20:PTW20"/>
    <mergeCell ref="PUA20:PUC20"/>
    <mergeCell ref="QCU20:QCW20"/>
    <mergeCell ref="QCX20:QCY20"/>
    <mergeCell ref="QDA20:QDC20"/>
    <mergeCell ref="QDG20:QDI20"/>
    <mergeCell ref="QDJ20:QDL20"/>
    <mergeCell ref="QDM20:QDN20"/>
    <mergeCell ref="QBW20:QBY20"/>
    <mergeCell ref="QCC20:QCE20"/>
    <mergeCell ref="QCF20:QCH20"/>
    <mergeCell ref="QCI20:QCJ20"/>
    <mergeCell ref="QCL20:QCN20"/>
    <mergeCell ref="QCR20:QCT20"/>
    <mergeCell ref="QBB20:QBD20"/>
    <mergeCell ref="QBE20:QBF20"/>
    <mergeCell ref="QBH20:QBJ20"/>
    <mergeCell ref="QBN20:QBP20"/>
    <mergeCell ref="QBQ20:QBS20"/>
    <mergeCell ref="QBT20:QBU20"/>
    <mergeCell ref="QAD20:QAF20"/>
    <mergeCell ref="QAJ20:QAL20"/>
    <mergeCell ref="QAM20:QAO20"/>
    <mergeCell ref="QAP20:QAQ20"/>
    <mergeCell ref="QAS20:QAU20"/>
    <mergeCell ref="QAY20:QBA20"/>
    <mergeCell ref="PZI20:PZK20"/>
    <mergeCell ref="PZL20:PZM20"/>
    <mergeCell ref="PZO20:PZQ20"/>
    <mergeCell ref="PZU20:PZW20"/>
    <mergeCell ref="PZX20:PZZ20"/>
    <mergeCell ref="QAA20:QAB20"/>
    <mergeCell ref="PYK20:PYM20"/>
    <mergeCell ref="PYQ20:PYS20"/>
    <mergeCell ref="PYT20:PYV20"/>
    <mergeCell ref="PYW20:PYX20"/>
    <mergeCell ref="PYZ20:PZB20"/>
    <mergeCell ref="PZF20:PZH20"/>
    <mergeCell ref="QHZ20:QIB20"/>
    <mergeCell ref="QIC20:QID20"/>
    <mergeCell ref="QIF20:QIH20"/>
    <mergeCell ref="QIL20:QIN20"/>
    <mergeCell ref="QIO20:QIQ20"/>
    <mergeCell ref="QIR20:QIS20"/>
    <mergeCell ref="QHB20:QHD20"/>
    <mergeCell ref="QHH20:QHJ20"/>
    <mergeCell ref="QHK20:QHM20"/>
    <mergeCell ref="QHN20:QHO20"/>
    <mergeCell ref="QHQ20:QHS20"/>
    <mergeCell ref="QHW20:QHY20"/>
    <mergeCell ref="QGG20:QGI20"/>
    <mergeCell ref="QGJ20:QGK20"/>
    <mergeCell ref="QGM20:QGO20"/>
    <mergeCell ref="QGS20:QGU20"/>
    <mergeCell ref="QGV20:QGX20"/>
    <mergeCell ref="QGY20:QGZ20"/>
    <mergeCell ref="QFI20:QFK20"/>
    <mergeCell ref="QFO20:QFQ20"/>
    <mergeCell ref="QFR20:QFT20"/>
    <mergeCell ref="QFU20:QFV20"/>
    <mergeCell ref="QFX20:QFZ20"/>
    <mergeCell ref="QGD20:QGF20"/>
    <mergeCell ref="QEN20:QEP20"/>
    <mergeCell ref="QEQ20:QER20"/>
    <mergeCell ref="QET20:QEV20"/>
    <mergeCell ref="QEZ20:QFB20"/>
    <mergeCell ref="QFC20:QFE20"/>
    <mergeCell ref="QFF20:QFG20"/>
    <mergeCell ref="QDP20:QDR20"/>
    <mergeCell ref="QDV20:QDX20"/>
    <mergeCell ref="QDY20:QEA20"/>
    <mergeCell ref="QEB20:QEC20"/>
    <mergeCell ref="QEE20:QEG20"/>
    <mergeCell ref="QEK20:QEM20"/>
    <mergeCell ref="QNE20:QNG20"/>
    <mergeCell ref="QNH20:QNI20"/>
    <mergeCell ref="QNK20:QNM20"/>
    <mergeCell ref="QNQ20:QNS20"/>
    <mergeCell ref="QNT20:QNV20"/>
    <mergeCell ref="QNW20:QNX20"/>
    <mergeCell ref="QMG20:QMI20"/>
    <mergeCell ref="QMM20:QMO20"/>
    <mergeCell ref="QMP20:QMR20"/>
    <mergeCell ref="QMS20:QMT20"/>
    <mergeCell ref="QMV20:QMX20"/>
    <mergeCell ref="QNB20:QND20"/>
    <mergeCell ref="QLL20:QLN20"/>
    <mergeCell ref="QLO20:QLP20"/>
    <mergeCell ref="QLR20:QLT20"/>
    <mergeCell ref="QLX20:QLZ20"/>
    <mergeCell ref="QMA20:QMC20"/>
    <mergeCell ref="QMD20:QME20"/>
    <mergeCell ref="QKN20:QKP20"/>
    <mergeCell ref="QKT20:QKV20"/>
    <mergeCell ref="QKW20:QKY20"/>
    <mergeCell ref="QKZ20:QLA20"/>
    <mergeCell ref="QLC20:QLE20"/>
    <mergeCell ref="QLI20:QLK20"/>
    <mergeCell ref="QJS20:QJU20"/>
    <mergeCell ref="QJV20:QJW20"/>
    <mergeCell ref="QJY20:QKA20"/>
    <mergeCell ref="QKE20:QKG20"/>
    <mergeCell ref="QKH20:QKJ20"/>
    <mergeCell ref="QKK20:QKL20"/>
    <mergeCell ref="QIU20:QIW20"/>
    <mergeCell ref="QJA20:QJC20"/>
    <mergeCell ref="QJD20:QJF20"/>
    <mergeCell ref="QJG20:QJH20"/>
    <mergeCell ref="QJJ20:QJL20"/>
    <mergeCell ref="QJP20:QJR20"/>
    <mergeCell ref="QSJ20:QSL20"/>
    <mergeCell ref="QSM20:QSN20"/>
    <mergeCell ref="QSP20:QSR20"/>
    <mergeCell ref="QSV20:QSX20"/>
    <mergeCell ref="QSY20:QTA20"/>
    <mergeCell ref="QTB20:QTC20"/>
    <mergeCell ref="QRL20:QRN20"/>
    <mergeCell ref="QRR20:QRT20"/>
    <mergeCell ref="QRU20:QRW20"/>
    <mergeCell ref="QRX20:QRY20"/>
    <mergeCell ref="QSA20:QSC20"/>
    <mergeCell ref="QSG20:QSI20"/>
    <mergeCell ref="QQQ20:QQS20"/>
    <mergeCell ref="QQT20:QQU20"/>
    <mergeCell ref="QQW20:QQY20"/>
    <mergeCell ref="QRC20:QRE20"/>
    <mergeCell ref="QRF20:QRH20"/>
    <mergeCell ref="QRI20:QRJ20"/>
    <mergeCell ref="QPS20:QPU20"/>
    <mergeCell ref="QPY20:QQA20"/>
    <mergeCell ref="QQB20:QQD20"/>
    <mergeCell ref="QQE20:QQF20"/>
    <mergeCell ref="QQH20:QQJ20"/>
    <mergeCell ref="QQN20:QQP20"/>
    <mergeCell ref="QOX20:QOZ20"/>
    <mergeCell ref="QPA20:QPB20"/>
    <mergeCell ref="QPD20:QPF20"/>
    <mergeCell ref="QPJ20:QPL20"/>
    <mergeCell ref="QPM20:QPO20"/>
    <mergeCell ref="QPP20:QPQ20"/>
    <mergeCell ref="QNZ20:QOB20"/>
    <mergeCell ref="QOF20:QOH20"/>
    <mergeCell ref="QOI20:QOK20"/>
    <mergeCell ref="QOL20:QOM20"/>
    <mergeCell ref="QOO20:QOQ20"/>
    <mergeCell ref="QOU20:QOW20"/>
    <mergeCell ref="QXO20:QXQ20"/>
    <mergeCell ref="QXR20:QXS20"/>
    <mergeCell ref="QXU20:QXW20"/>
    <mergeCell ref="QYA20:QYC20"/>
    <mergeCell ref="QYD20:QYF20"/>
    <mergeCell ref="QYG20:QYH20"/>
    <mergeCell ref="QWQ20:QWS20"/>
    <mergeCell ref="QWW20:QWY20"/>
    <mergeCell ref="QWZ20:QXB20"/>
    <mergeCell ref="QXC20:QXD20"/>
    <mergeCell ref="QXF20:QXH20"/>
    <mergeCell ref="QXL20:QXN20"/>
    <mergeCell ref="QVV20:QVX20"/>
    <mergeCell ref="QVY20:QVZ20"/>
    <mergeCell ref="QWB20:QWD20"/>
    <mergeCell ref="QWH20:QWJ20"/>
    <mergeCell ref="QWK20:QWM20"/>
    <mergeCell ref="QWN20:QWO20"/>
    <mergeCell ref="QUX20:QUZ20"/>
    <mergeCell ref="QVD20:QVF20"/>
    <mergeCell ref="QVG20:QVI20"/>
    <mergeCell ref="QVJ20:QVK20"/>
    <mergeCell ref="QVM20:QVO20"/>
    <mergeCell ref="QVS20:QVU20"/>
    <mergeCell ref="QUC20:QUE20"/>
    <mergeCell ref="QUF20:QUG20"/>
    <mergeCell ref="QUI20:QUK20"/>
    <mergeCell ref="QUO20:QUQ20"/>
    <mergeCell ref="QUR20:QUT20"/>
    <mergeCell ref="QUU20:QUV20"/>
    <mergeCell ref="QTE20:QTG20"/>
    <mergeCell ref="QTK20:QTM20"/>
    <mergeCell ref="QTN20:QTP20"/>
    <mergeCell ref="QTQ20:QTR20"/>
    <mergeCell ref="QTT20:QTV20"/>
    <mergeCell ref="QTZ20:QUB20"/>
    <mergeCell ref="RCT20:RCV20"/>
    <mergeCell ref="RCW20:RCX20"/>
    <mergeCell ref="RCZ20:RDB20"/>
    <mergeCell ref="RDF20:RDH20"/>
    <mergeCell ref="RDI20:RDK20"/>
    <mergeCell ref="RDL20:RDM20"/>
    <mergeCell ref="RBV20:RBX20"/>
    <mergeCell ref="RCB20:RCD20"/>
    <mergeCell ref="RCE20:RCG20"/>
    <mergeCell ref="RCH20:RCI20"/>
    <mergeCell ref="RCK20:RCM20"/>
    <mergeCell ref="RCQ20:RCS20"/>
    <mergeCell ref="RBA20:RBC20"/>
    <mergeCell ref="RBD20:RBE20"/>
    <mergeCell ref="RBG20:RBI20"/>
    <mergeCell ref="RBM20:RBO20"/>
    <mergeCell ref="RBP20:RBR20"/>
    <mergeCell ref="RBS20:RBT20"/>
    <mergeCell ref="RAC20:RAE20"/>
    <mergeCell ref="RAI20:RAK20"/>
    <mergeCell ref="RAL20:RAN20"/>
    <mergeCell ref="RAO20:RAP20"/>
    <mergeCell ref="RAR20:RAT20"/>
    <mergeCell ref="RAX20:RAZ20"/>
    <mergeCell ref="QZH20:QZJ20"/>
    <mergeCell ref="QZK20:QZL20"/>
    <mergeCell ref="QZN20:QZP20"/>
    <mergeCell ref="QZT20:QZV20"/>
    <mergeCell ref="QZW20:QZY20"/>
    <mergeCell ref="QZZ20:RAA20"/>
    <mergeCell ref="QYJ20:QYL20"/>
    <mergeCell ref="QYP20:QYR20"/>
    <mergeCell ref="QYS20:QYU20"/>
    <mergeCell ref="QYV20:QYW20"/>
    <mergeCell ref="QYY20:QZA20"/>
    <mergeCell ref="QZE20:QZG20"/>
    <mergeCell ref="RHY20:RIA20"/>
    <mergeCell ref="RIB20:RIC20"/>
    <mergeCell ref="RIE20:RIG20"/>
    <mergeCell ref="RIK20:RIM20"/>
    <mergeCell ref="RIN20:RIP20"/>
    <mergeCell ref="RIQ20:RIR20"/>
    <mergeCell ref="RHA20:RHC20"/>
    <mergeCell ref="RHG20:RHI20"/>
    <mergeCell ref="RHJ20:RHL20"/>
    <mergeCell ref="RHM20:RHN20"/>
    <mergeCell ref="RHP20:RHR20"/>
    <mergeCell ref="RHV20:RHX20"/>
    <mergeCell ref="RGF20:RGH20"/>
    <mergeCell ref="RGI20:RGJ20"/>
    <mergeCell ref="RGL20:RGN20"/>
    <mergeCell ref="RGR20:RGT20"/>
    <mergeCell ref="RGU20:RGW20"/>
    <mergeCell ref="RGX20:RGY20"/>
    <mergeCell ref="RFH20:RFJ20"/>
    <mergeCell ref="RFN20:RFP20"/>
    <mergeCell ref="RFQ20:RFS20"/>
    <mergeCell ref="RFT20:RFU20"/>
    <mergeCell ref="RFW20:RFY20"/>
    <mergeCell ref="RGC20:RGE20"/>
    <mergeCell ref="REM20:REO20"/>
    <mergeCell ref="REP20:REQ20"/>
    <mergeCell ref="RES20:REU20"/>
    <mergeCell ref="REY20:RFA20"/>
    <mergeCell ref="RFB20:RFD20"/>
    <mergeCell ref="RFE20:RFF20"/>
    <mergeCell ref="RDO20:RDQ20"/>
    <mergeCell ref="RDU20:RDW20"/>
    <mergeCell ref="RDX20:RDZ20"/>
    <mergeCell ref="REA20:REB20"/>
    <mergeCell ref="RED20:REF20"/>
    <mergeCell ref="REJ20:REL20"/>
    <mergeCell ref="RND20:RNF20"/>
    <mergeCell ref="RNG20:RNH20"/>
    <mergeCell ref="RNJ20:RNL20"/>
    <mergeCell ref="RNP20:RNR20"/>
    <mergeCell ref="RNS20:RNU20"/>
    <mergeCell ref="RNV20:RNW20"/>
    <mergeCell ref="RMF20:RMH20"/>
    <mergeCell ref="RML20:RMN20"/>
    <mergeCell ref="RMO20:RMQ20"/>
    <mergeCell ref="RMR20:RMS20"/>
    <mergeCell ref="RMU20:RMW20"/>
    <mergeCell ref="RNA20:RNC20"/>
    <mergeCell ref="RLK20:RLM20"/>
    <mergeCell ref="RLN20:RLO20"/>
    <mergeCell ref="RLQ20:RLS20"/>
    <mergeCell ref="RLW20:RLY20"/>
    <mergeCell ref="RLZ20:RMB20"/>
    <mergeCell ref="RMC20:RMD20"/>
    <mergeCell ref="RKM20:RKO20"/>
    <mergeCell ref="RKS20:RKU20"/>
    <mergeCell ref="RKV20:RKX20"/>
    <mergeCell ref="RKY20:RKZ20"/>
    <mergeCell ref="RLB20:RLD20"/>
    <mergeCell ref="RLH20:RLJ20"/>
    <mergeCell ref="RJR20:RJT20"/>
    <mergeCell ref="RJU20:RJV20"/>
    <mergeCell ref="RJX20:RJZ20"/>
    <mergeCell ref="RKD20:RKF20"/>
    <mergeCell ref="RKG20:RKI20"/>
    <mergeCell ref="RKJ20:RKK20"/>
    <mergeCell ref="RIT20:RIV20"/>
    <mergeCell ref="RIZ20:RJB20"/>
    <mergeCell ref="RJC20:RJE20"/>
    <mergeCell ref="RJF20:RJG20"/>
    <mergeCell ref="RJI20:RJK20"/>
    <mergeCell ref="RJO20:RJQ20"/>
    <mergeCell ref="RSI20:RSK20"/>
    <mergeCell ref="RSL20:RSM20"/>
    <mergeCell ref="RSO20:RSQ20"/>
    <mergeCell ref="RSU20:RSW20"/>
    <mergeCell ref="RSX20:RSZ20"/>
    <mergeCell ref="RTA20:RTB20"/>
    <mergeCell ref="RRK20:RRM20"/>
    <mergeCell ref="RRQ20:RRS20"/>
    <mergeCell ref="RRT20:RRV20"/>
    <mergeCell ref="RRW20:RRX20"/>
    <mergeCell ref="RRZ20:RSB20"/>
    <mergeCell ref="RSF20:RSH20"/>
    <mergeCell ref="RQP20:RQR20"/>
    <mergeCell ref="RQS20:RQT20"/>
    <mergeCell ref="RQV20:RQX20"/>
    <mergeCell ref="RRB20:RRD20"/>
    <mergeCell ref="RRE20:RRG20"/>
    <mergeCell ref="RRH20:RRI20"/>
    <mergeCell ref="RPR20:RPT20"/>
    <mergeCell ref="RPX20:RPZ20"/>
    <mergeCell ref="RQA20:RQC20"/>
    <mergeCell ref="RQD20:RQE20"/>
    <mergeCell ref="RQG20:RQI20"/>
    <mergeCell ref="RQM20:RQO20"/>
    <mergeCell ref="ROW20:ROY20"/>
    <mergeCell ref="ROZ20:RPA20"/>
    <mergeCell ref="RPC20:RPE20"/>
    <mergeCell ref="RPI20:RPK20"/>
    <mergeCell ref="RPL20:RPN20"/>
    <mergeCell ref="RPO20:RPP20"/>
    <mergeCell ref="RNY20:ROA20"/>
    <mergeCell ref="ROE20:ROG20"/>
    <mergeCell ref="ROH20:ROJ20"/>
    <mergeCell ref="ROK20:ROL20"/>
    <mergeCell ref="RON20:ROP20"/>
    <mergeCell ref="ROT20:ROV20"/>
    <mergeCell ref="RXN20:RXP20"/>
    <mergeCell ref="RXQ20:RXR20"/>
    <mergeCell ref="RXT20:RXV20"/>
    <mergeCell ref="RXZ20:RYB20"/>
    <mergeCell ref="RYC20:RYE20"/>
    <mergeCell ref="RYF20:RYG20"/>
    <mergeCell ref="RWP20:RWR20"/>
    <mergeCell ref="RWV20:RWX20"/>
    <mergeCell ref="RWY20:RXA20"/>
    <mergeCell ref="RXB20:RXC20"/>
    <mergeCell ref="RXE20:RXG20"/>
    <mergeCell ref="RXK20:RXM20"/>
    <mergeCell ref="RVU20:RVW20"/>
    <mergeCell ref="RVX20:RVY20"/>
    <mergeCell ref="RWA20:RWC20"/>
    <mergeCell ref="RWG20:RWI20"/>
    <mergeCell ref="RWJ20:RWL20"/>
    <mergeCell ref="RWM20:RWN20"/>
    <mergeCell ref="RUW20:RUY20"/>
    <mergeCell ref="RVC20:RVE20"/>
    <mergeCell ref="RVF20:RVH20"/>
    <mergeCell ref="RVI20:RVJ20"/>
    <mergeCell ref="RVL20:RVN20"/>
    <mergeCell ref="RVR20:RVT20"/>
    <mergeCell ref="RUB20:RUD20"/>
    <mergeCell ref="RUE20:RUF20"/>
    <mergeCell ref="RUH20:RUJ20"/>
    <mergeCell ref="RUN20:RUP20"/>
    <mergeCell ref="RUQ20:RUS20"/>
    <mergeCell ref="RUT20:RUU20"/>
    <mergeCell ref="RTD20:RTF20"/>
    <mergeCell ref="RTJ20:RTL20"/>
    <mergeCell ref="RTM20:RTO20"/>
    <mergeCell ref="RTP20:RTQ20"/>
    <mergeCell ref="RTS20:RTU20"/>
    <mergeCell ref="RTY20:RUA20"/>
    <mergeCell ref="SCS20:SCU20"/>
    <mergeCell ref="SCV20:SCW20"/>
    <mergeCell ref="SCY20:SDA20"/>
    <mergeCell ref="SDE20:SDG20"/>
    <mergeCell ref="SDH20:SDJ20"/>
    <mergeCell ref="SDK20:SDL20"/>
    <mergeCell ref="SBU20:SBW20"/>
    <mergeCell ref="SCA20:SCC20"/>
    <mergeCell ref="SCD20:SCF20"/>
    <mergeCell ref="SCG20:SCH20"/>
    <mergeCell ref="SCJ20:SCL20"/>
    <mergeCell ref="SCP20:SCR20"/>
    <mergeCell ref="SAZ20:SBB20"/>
    <mergeCell ref="SBC20:SBD20"/>
    <mergeCell ref="SBF20:SBH20"/>
    <mergeCell ref="SBL20:SBN20"/>
    <mergeCell ref="SBO20:SBQ20"/>
    <mergeCell ref="SBR20:SBS20"/>
    <mergeCell ref="SAB20:SAD20"/>
    <mergeCell ref="SAH20:SAJ20"/>
    <mergeCell ref="SAK20:SAM20"/>
    <mergeCell ref="SAN20:SAO20"/>
    <mergeCell ref="SAQ20:SAS20"/>
    <mergeCell ref="SAW20:SAY20"/>
    <mergeCell ref="RZG20:RZI20"/>
    <mergeCell ref="RZJ20:RZK20"/>
    <mergeCell ref="RZM20:RZO20"/>
    <mergeCell ref="RZS20:RZU20"/>
    <mergeCell ref="RZV20:RZX20"/>
    <mergeCell ref="RZY20:RZZ20"/>
    <mergeCell ref="RYI20:RYK20"/>
    <mergeCell ref="RYO20:RYQ20"/>
    <mergeCell ref="RYR20:RYT20"/>
    <mergeCell ref="RYU20:RYV20"/>
    <mergeCell ref="RYX20:RYZ20"/>
    <mergeCell ref="RZD20:RZF20"/>
    <mergeCell ref="SHX20:SHZ20"/>
    <mergeCell ref="SIA20:SIB20"/>
    <mergeCell ref="SID20:SIF20"/>
    <mergeCell ref="SIJ20:SIL20"/>
    <mergeCell ref="SIM20:SIO20"/>
    <mergeCell ref="SIP20:SIQ20"/>
    <mergeCell ref="SGZ20:SHB20"/>
    <mergeCell ref="SHF20:SHH20"/>
    <mergeCell ref="SHI20:SHK20"/>
    <mergeCell ref="SHL20:SHM20"/>
    <mergeCell ref="SHO20:SHQ20"/>
    <mergeCell ref="SHU20:SHW20"/>
    <mergeCell ref="SGE20:SGG20"/>
    <mergeCell ref="SGH20:SGI20"/>
    <mergeCell ref="SGK20:SGM20"/>
    <mergeCell ref="SGQ20:SGS20"/>
    <mergeCell ref="SGT20:SGV20"/>
    <mergeCell ref="SGW20:SGX20"/>
    <mergeCell ref="SFG20:SFI20"/>
    <mergeCell ref="SFM20:SFO20"/>
    <mergeCell ref="SFP20:SFR20"/>
    <mergeCell ref="SFS20:SFT20"/>
    <mergeCell ref="SFV20:SFX20"/>
    <mergeCell ref="SGB20:SGD20"/>
    <mergeCell ref="SEL20:SEN20"/>
    <mergeCell ref="SEO20:SEP20"/>
    <mergeCell ref="SER20:SET20"/>
    <mergeCell ref="SEX20:SEZ20"/>
    <mergeCell ref="SFA20:SFC20"/>
    <mergeCell ref="SFD20:SFE20"/>
    <mergeCell ref="SDN20:SDP20"/>
    <mergeCell ref="SDT20:SDV20"/>
    <mergeCell ref="SDW20:SDY20"/>
    <mergeCell ref="SDZ20:SEA20"/>
    <mergeCell ref="SEC20:SEE20"/>
    <mergeCell ref="SEI20:SEK20"/>
    <mergeCell ref="SNC20:SNE20"/>
    <mergeCell ref="SNF20:SNG20"/>
    <mergeCell ref="SNI20:SNK20"/>
    <mergeCell ref="SNO20:SNQ20"/>
    <mergeCell ref="SNR20:SNT20"/>
    <mergeCell ref="SNU20:SNV20"/>
    <mergeCell ref="SME20:SMG20"/>
    <mergeCell ref="SMK20:SMM20"/>
    <mergeCell ref="SMN20:SMP20"/>
    <mergeCell ref="SMQ20:SMR20"/>
    <mergeCell ref="SMT20:SMV20"/>
    <mergeCell ref="SMZ20:SNB20"/>
    <mergeCell ref="SLJ20:SLL20"/>
    <mergeCell ref="SLM20:SLN20"/>
    <mergeCell ref="SLP20:SLR20"/>
    <mergeCell ref="SLV20:SLX20"/>
    <mergeCell ref="SLY20:SMA20"/>
    <mergeCell ref="SMB20:SMC20"/>
    <mergeCell ref="SKL20:SKN20"/>
    <mergeCell ref="SKR20:SKT20"/>
    <mergeCell ref="SKU20:SKW20"/>
    <mergeCell ref="SKX20:SKY20"/>
    <mergeCell ref="SLA20:SLC20"/>
    <mergeCell ref="SLG20:SLI20"/>
    <mergeCell ref="SJQ20:SJS20"/>
    <mergeCell ref="SJT20:SJU20"/>
    <mergeCell ref="SJW20:SJY20"/>
    <mergeCell ref="SKC20:SKE20"/>
    <mergeCell ref="SKF20:SKH20"/>
    <mergeCell ref="SKI20:SKJ20"/>
    <mergeCell ref="SIS20:SIU20"/>
    <mergeCell ref="SIY20:SJA20"/>
    <mergeCell ref="SJB20:SJD20"/>
    <mergeCell ref="SJE20:SJF20"/>
    <mergeCell ref="SJH20:SJJ20"/>
    <mergeCell ref="SJN20:SJP20"/>
    <mergeCell ref="SSH20:SSJ20"/>
    <mergeCell ref="SSK20:SSL20"/>
    <mergeCell ref="SSN20:SSP20"/>
    <mergeCell ref="SST20:SSV20"/>
    <mergeCell ref="SSW20:SSY20"/>
    <mergeCell ref="SSZ20:STA20"/>
    <mergeCell ref="SRJ20:SRL20"/>
    <mergeCell ref="SRP20:SRR20"/>
    <mergeCell ref="SRS20:SRU20"/>
    <mergeCell ref="SRV20:SRW20"/>
    <mergeCell ref="SRY20:SSA20"/>
    <mergeCell ref="SSE20:SSG20"/>
    <mergeCell ref="SQO20:SQQ20"/>
    <mergeCell ref="SQR20:SQS20"/>
    <mergeCell ref="SQU20:SQW20"/>
    <mergeCell ref="SRA20:SRC20"/>
    <mergeCell ref="SRD20:SRF20"/>
    <mergeCell ref="SRG20:SRH20"/>
    <mergeCell ref="SPQ20:SPS20"/>
    <mergeCell ref="SPW20:SPY20"/>
    <mergeCell ref="SPZ20:SQB20"/>
    <mergeCell ref="SQC20:SQD20"/>
    <mergeCell ref="SQF20:SQH20"/>
    <mergeCell ref="SQL20:SQN20"/>
    <mergeCell ref="SOV20:SOX20"/>
    <mergeCell ref="SOY20:SOZ20"/>
    <mergeCell ref="SPB20:SPD20"/>
    <mergeCell ref="SPH20:SPJ20"/>
    <mergeCell ref="SPK20:SPM20"/>
    <mergeCell ref="SPN20:SPO20"/>
    <mergeCell ref="SNX20:SNZ20"/>
    <mergeCell ref="SOD20:SOF20"/>
    <mergeCell ref="SOG20:SOI20"/>
    <mergeCell ref="SOJ20:SOK20"/>
    <mergeCell ref="SOM20:SOO20"/>
    <mergeCell ref="SOS20:SOU20"/>
    <mergeCell ref="SXM20:SXO20"/>
    <mergeCell ref="SXP20:SXQ20"/>
    <mergeCell ref="SXS20:SXU20"/>
    <mergeCell ref="SXY20:SYA20"/>
    <mergeCell ref="SYB20:SYD20"/>
    <mergeCell ref="SYE20:SYF20"/>
    <mergeCell ref="SWO20:SWQ20"/>
    <mergeCell ref="SWU20:SWW20"/>
    <mergeCell ref="SWX20:SWZ20"/>
    <mergeCell ref="SXA20:SXB20"/>
    <mergeCell ref="SXD20:SXF20"/>
    <mergeCell ref="SXJ20:SXL20"/>
    <mergeCell ref="SVT20:SVV20"/>
    <mergeCell ref="SVW20:SVX20"/>
    <mergeCell ref="SVZ20:SWB20"/>
    <mergeCell ref="SWF20:SWH20"/>
    <mergeCell ref="SWI20:SWK20"/>
    <mergeCell ref="SWL20:SWM20"/>
    <mergeCell ref="SUV20:SUX20"/>
    <mergeCell ref="SVB20:SVD20"/>
    <mergeCell ref="SVE20:SVG20"/>
    <mergeCell ref="SVH20:SVI20"/>
    <mergeCell ref="SVK20:SVM20"/>
    <mergeCell ref="SVQ20:SVS20"/>
    <mergeCell ref="SUA20:SUC20"/>
    <mergeCell ref="SUD20:SUE20"/>
    <mergeCell ref="SUG20:SUI20"/>
    <mergeCell ref="SUM20:SUO20"/>
    <mergeCell ref="SUP20:SUR20"/>
    <mergeCell ref="SUS20:SUT20"/>
    <mergeCell ref="STC20:STE20"/>
    <mergeCell ref="STI20:STK20"/>
    <mergeCell ref="STL20:STN20"/>
    <mergeCell ref="STO20:STP20"/>
    <mergeCell ref="STR20:STT20"/>
    <mergeCell ref="STX20:STZ20"/>
    <mergeCell ref="TCR20:TCT20"/>
    <mergeCell ref="TCU20:TCV20"/>
    <mergeCell ref="TCX20:TCZ20"/>
    <mergeCell ref="TDD20:TDF20"/>
    <mergeCell ref="TDG20:TDI20"/>
    <mergeCell ref="TDJ20:TDK20"/>
    <mergeCell ref="TBT20:TBV20"/>
    <mergeCell ref="TBZ20:TCB20"/>
    <mergeCell ref="TCC20:TCE20"/>
    <mergeCell ref="TCF20:TCG20"/>
    <mergeCell ref="TCI20:TCK20"/>
    <mergeCell ref="TCO20:TCQ20"/>
    <mergeCell ref="TAY20:TBA20"/>
    <mergeCell ref="TBB20:TBC20"/>
    <mergeCell ref="TBE20:TBG20"/>
    <mergeCell ref="TBK20:TBM20"/>
    <mergeCell ref="TBN20:TBP20"/>
    <mergeCell ref="TBQ20:TBR20"/>
    <mergeCell ref="TAA20:TAC20"/>
    <mergeCell ref="TAG20:TAI20"/>
    <mergeCell ref="TAJ20:TAL20"/>
    <mergeCell ref="TAM20:TAN20"/>
    <mergeCell ref="TAP20:TAR20"/>
    <mergeCell ref="TAV20:TAX20"/>
    <mergeCell ref="SZF20:SZH20"/>
    <mergeCell ref="SZI20:SZJ20"/>
    <mergeCell ref="SZL20:SZN20"/>
    <mergeCell ref="SZR20:SZT20"/>
    <mergeCell ref="SZU20:SZW20"/>
    <mergeCell ref="SZX20:SZY20"/>
    <mergeCell ref="SYH20:SYJ20"/>
    <mergeCell ref="SYN20:SYP20"/>
    <mergeCell ref="SYQ20:SYS20"/>
    <mergeCell ref="SYT20:SYU20"/>
    <mergeCell ref="SYW20:SYY20"/>
    <mergeCell ref="SZC20:SZE20"/>
    <mergeCell ref="THW20:THY20"/>
    <mergeCell ref="THZ20:TIA20"/>
    <mergeCell ref="TIC20:TIE20"/>
    <mergeCell ref="TII20:TIK20"/>
    <mergeCell ref="TIL20:TIN20"/>
    <mergeCell ref="TIO20:TIP20"/>
    <mergeCell ref="TGY20:THA20"/>
    <mergeCell ref="THE20:THG20"/>
    <mergeCell ref="THH20:THJ20"/>
    <mergeCell ref="THK20:THL20"/>
    <mergeCell ref="THN20:THP20"/>
    <mergeCell ref="THT20:THV20"/>
    <mergeCell ref="TGD20:TGF20"/>
    <mergeCell ref="TGG20:TGH20"/>
    <mergeCell ref="TGJ20:TGL20"/>
    <mergeCell ref="TGP20:TGR20"/>
    <mergeCell ref="TGS20:TGU20"/>
    <mergeCell ref="TGV20:TGW20"/>
    <mergeCell ref="TFF20:TFH20"/>
    <mergeCell ref="TFL20:TFN20"/>
    <mergeCell ref="TFO20:TFQ20"/>
    <mergeCell ref="TFR20:TFS20"/>
    <mergeCell ref="TFU20:TFW20"/>
    <mergeCell ref="TGA20:TGC20"/>
    <mergeCell ref="TEK20:TEM20"/>
    <mergeCell ref="TEN20:TEO20"/>
    <mergeCell ref="TEQ20:TES20"/>
    <mergeCell ref="TEW20:TEY20"/>
    <mergeCell ref="TEZ20:TFB20"/>
    <mergeCell ref="TFC20:TFD20"/>
    <mergeCell ref="TDM20:TDO20"/>
    <mergeCell ref="TDS20:TDU20"/>
    <mergeCell ref="TDV20:TDX20"/>
    <mergeCell ref="TDY20:TDZ20"/>
    <mergeCell ref="TEB20:TED20"/>
    <mergeCell ref="TEH20:TEJ20"/>
    <mergeCell ref="TNB20:TND20"/>
    <mergeCell ref="TNE20:TNF20"/>
    <mergeCell ref="TNH20:TNJ20"/>
    <mergeCell ref="TNN20:TNP20"/>
    <mergeCell ref="TNQ20:TNS20"/>
    <mergeCell ref="TNT20:TNU20"/>
    <mergeCell ref="TMD20:TMF20"/>
    <mergeCell ref="TMJ20:TML20"/>
    <mergeCell ref="TMM20:TMO20"/>
    <mergeCell ref="TMP20:TMQ20"/>
    <mergeCell ref="TMS20:TMU20"/>
    <mergeCell ref="TMY20:TNA20"/>
    <mergeCell ref="TLI20:TLK20"/>
    <mergeCell ref="TLL20:TLM20"/>
    <mergeCell ref="TLO20:TLQ20"/>
    <mergeCell ref="TLU20:TLW20"/>
    <mergeCell ref="TLX20:TLZ20"/>
    <mergeCell ref="TMA20:TMB20"/>
    <mergeCell ref="TKK20:TKM20"/>
    <mergeCell ref="TKQ20:TKS20"/>
    <mergeCell ref="TKT20:TKV20"/>
    <mergeCell ref="TKW20:TKX20"/>
    <mergeCell ref="TKZ20:TLB20"/>
    <mergeCell ref="TLF20:TLH20"/>
    <mergeCell ref="TJP20:TJR20"/>
    <mergeCell ref="TJS20:TJT20"/>
    <mergeCell ref="TJV20:TJX20"/>
    <mergeCell ref="TKB20:TKD20"/>
    <mergeCell ref="TKE20:TKG20"/>
    <mergeCell ref="TKH20:TKI20"/>
    <mergeCell ref="TIR20:TIT20"/>
    <mergeCell ref="TIX20:TIZ20"/>
    <mergeCell ref="TJA20:TJC20"/>
    <mergeCell ref="TJD20:TJE20"/>
    <mergeCell ref="TJG20:TJI20"/>
    <mergeCell ref="TJM20:TJO20"/>
    <mergeCell ref="TSG20:TSI20"/>
    <mergeCell ref="TSJ20:TSK20"/>
    <mergeCell ref="TSM20:TSO20"/>
    <mergeCell ref="TSS20:TSU20"/>
    <mergeCell ref="TSV20:TSX20"/>
    <mergeCell ref="TSY20:TSZ20"/>
    <mergeCell ref="TRI20:TRK20"/>
    <mergeCell ref="TRO20:TRQ20"/>
    <mergeCell ref="TRR20:TRT20"/>
    <mergeCell ref="TRU20:TRV20"/>
    <mergeCell ref="TRX20:TRZ20"/>
    <mergeCell ref="TSD20:TSF20"/>
    <mergeCell ref="TQN20:TQP20"/>
    <mergeCell ref="TQQ20:TQR20"/>
    <mergeCell ref="TQT20:TQV20"/>
    <mergeCell ref="TQZ20:TRB20"/>
    <mergeCell ref="TRC20:TRE20"/>
    <mergeCell ref="TRF20:TRG20"/>
    <mergeCell ref="TPP20:TPR20"/>
    <mergeCell ref="TPV20:TPX20"/>
    <mergeCell ref="TPY20:TQA20"/>
    <mergeCell ref="TQB20:TQC20"/>
    <mergeCell ref="TQE20:TQG20"/>
    <mergeCell ref="TQK20:TQM20"/>
    <mergeCell ref="TOU20:TOW20"/>
    <mergeCell ref="TOX20:TOY20"/>
    <mergeCell ref="TPA20:TPC20"/>
    <mergeCell ref="TPG20:TPI20"/>
    <mergeCell ref="TPJ20:TPL20"/>
    <mergeCell ref="TPM20:TPN20"/>
    <mergeCell ref="TNW20:TNY20"/>
    <mergeCell ref="TOC20:TOE20"/>
    <mergeCell ref="TOF20:TOH20"/>
    <mergeCell ref="TOI20:TOJ20"/>
    <mergeCell ref="TOL20:TON20"/>
    <mergeCell ref="TOR20:TOT20"/>
    <mergeCell ref="TXL20:TXN20"/>
    <mergeCell ref="TXO20:TXP20"/>
    <mergeCell ref="TXR20:TXT20"/>
    <mergeCell ref="TXX20:TXZ20"/>
    <mergeCell ref="TYA20:TYC20"/>
    <mergeCell ref="TYD20:TYE20"/>
    <mergeCell ref="TWN20:TWP20"/>
    <mergeCell ref="TWT20:TWV20"/>
    <mergeCell ref="TWW20:TWY20"/>
    <mergeCell ref="TWZ20:TXA20"/>
    <mergeCell ref="TXC20:TXE20"/>
    <mergeCell ref="TXI20:TXK20"/>
    <mergeCell ref="TVS20:TVU20"/>
    <mergeCell ref="TVV20:TVW20"/>
    <mergeCell ref="TVY20:TWA20"/>
    <mergeCell ref="TWE20:TWG20"/>
    <mergeCell ref="TWH20:TWJ20"/>
    <mergeCell ref="TWK20:TWL20"/>
    <mergeCell ref="TUU20:TUW20"/>
    <mergeCell ref="TVA20:TVC20"/>
    <mergeCell ref="TVD20:TVF20"/>
    <mergeCell ref="TVG20:TVH20"/>
    <mergeCell ref="TVJ20:TVL20"/>
    <mergeCell ref="TVP20:TVR20"/>
    <mergeCell ref="TTZ20:TUB20"/>
    <mergeCell ref="TUC20:TUD20"/>
    <mergeCell ref="TUF20:TUH20"/>
    <mergeCell ref="TUL20:TUN20"/>
    <mergeCell ref="TUO20:TUQ20"/>
    <mergeCell ref="TUR20:TUS20"/>
    <mergeCell ref="TTB20:TTD20"/>
    <mergeCell ref="TTH20:TTJ20"/>
    <mergeCell ref="TTK20:TTM20"/>
    <mergeCell ref="TTN20:TTO20"/>
    <mergeCell ref="TTQ20:TTS20"/>
    <mergeCell ref="TTW20:TTY20"/>
    <mergeCell ref="UCQ20:UCS20"/>
    <mergeCell ref="UCT20:UCU20"/>
    <mergeCell ref="UCW20:UCY20"/>
    <mergeCell ref="UDC20:UDE20"/>
    <mergeCell ref="UDF20:UDH20"/>
    <mergeCell ref="UDI20:UDJ20"/>
    <mergeCell ref="UBS20:UBU20"/>
    <mergeCell ref="UBY20:UCA20"/>
    <mergeCell ref="UCB20:UCD20"/>
    <mergeCell ref="UCE20:UCF20"/>
    <mergeCell ref="UCH20:UCJ20"/>
    <mergeCell ref="UCN20:UCP20"/>
    <mergeCell ref="UAX20:UAZ20"/>
    <mergeCell ref="UBA20:UBB20"/>
    <mergeCell ref="UBD20:UBF20"/>
    <mergeCell ref="UBJ20:UBL20"/>
    <mergeCell ref="UBM20:UBO20"/>
    <mergeCell ref="UBP20:UBQ20"/>
    <mergeCell ref="TZZ20:UAB20"/>
    <mergeCell ref="UAF20:UAH20"/>
    <mergeCell ref="UAI20:UAK20"/>
    <mergeCell ref="UAL20:UAM20"/>
    <mergeCell ref="UAO20:UAQ20"/>
    <mergeCell ref="UAU20:UAW20"/>
    <mergeCell ref="TZE20:TZG20"/>
    <mergeCell ref="TZH20:TZI20"/>
    <mergeCell ref="TZK20:TZM20"/>
    <mergeCell ref="TZQ20:TZS20"/>
    <mergeCell ref="TZT20:TZV20"/>
    <mergeCell ref="TZW20:TZX20"/>
    <mergeCell ref="TYG20:TYI20"/>
    <mergeCell ref="TYM20:TYO20"/>
    <mergeCell ref="TYP20:TYR20"/>
    <mergeCell ref="TYS20:TYT20"/>
    <mergeCell ref="TYV20:TYX20"/>
    <mergeCell ref="TZB20:TZD20"/>
    <mergeCell ref="UHV20:UHX20"/>
    <mergeCell ref="UHY20:UHZ20"/>
    <mergeCell ref="UIB20:UID20"/>
    <mergeCell ref="UIH20:UIJ20"/>
    <mergeCell ref="UIK20:UIM20"/>
    <mergeCell ref="UIN20:UIO20"/>
    <mergeCell ref="UGX20:UGZ20"/>
    <mergeCell ref="UHD20:UHF20"/>
    <mergeCell ref="UHG20:UHI20"/>
    <mergeCell ref="UHJ20:UHK20"/>
    <mergeCell ref="UHM20:UHO20"/>
    <mergeCell ref="UHS20:UHU20"/>
    <mergeCell ref="UGC20:UGE20"/>
    <mergeCell ref="UGF20:UGG20"/>
    <mergeCell ref="UGI20:UGK20"/>
    <mergeCell ref="UGO20:UGQ20"/>
    <mergeCell ref="UGR20:UGT20"/>
    <mergeCell ref="UGU20:UGV20"/>
    <mergeCell ref="UFE20:UFG20"/>
    <mergeCell ref="UFK20:UFM20"/>
    <mergeCell ref="UFN20:UFP20"/>
    <mergeCell ref="UFQ20:UFR20"/>
    <mergeCell ref="UFT20:UFV20"/>
    <mergeCell ref="UFZ20:UGB20"/>
    <mergeCell ref="UEJ20:UEL20"/>
    <mergeCell ref="UEM20:UEN20"/>
    <mergeCell ref="UEP20:UER20"/>
    <mergeCell ref="UEV20:UEX20"/>
    <mergeCell ref="UEY20:UFA20"/>
    <mergeCell ref="UFB20:UFC20"/>
    <mergeCell ref="UDL20:UDN20"/>
    <mergeCell ref="UDR20:UDT20"/>
    <mergeCell ref="UDU20:UDW20"/>
    <mergeCell ref="UDX20:UDY20"/>
    <mergeCell ref="UEA20:UEC20"/>
    <mergeCell ref="UEG20:UEI20"/>
    <mergeCell ref="UNA20:UNC20"/>
    <mergeCell ref="UND20:UNE20"/>
    <mergeCell ref="UNG20:UNI20"/>
    <mergeCell ref="UNM20:UNO20"/>
    <mergeCell ref="UNP20:UNR20"/>
    <mergeCell ref="UNS20:UNT20"/>
    <mergeCell ref="UMC20:UME20"/>
    <mergeCell ref="UMI20:UMK20"/>
    <mergeCell ref="UML20:UMN20"/>
    <mergeCell ref="UMO20:UMP20"/>
    <mergeCell ref="UMR20:UMT20"/>
    <mergeCell ref="UMX20:UMZ20"/>
    <mergeCell ref="ULH20:ULJ20"/>
    <mergeCell ref="ULK20:ULL20"/>
    <mergeCell ref="ULN20:ULP20"/>
    <mergeCell ref="ULT20:ULV20"/>
    <mergeCell ref="ULW20:ULY20"/>
    <mergeCell ref="ULZ20:UMA20"/>
    <mergeCell ref="UKJ20:UKL20"/>
    <mergeCell ref="UKP20:UKR20"/>
    <mergeCell ref="UKS20:UKU20"/>
    <mergeCell ref="UKV20:UKW20"/>
    <mergeCell ref="UKY20:ULA20"/>
    <mergeCell ref="ULE20:ULG20"/>
    <mergeCell ref="UJO20:UJQ20"/>
    <mergeCell ref="UJR20:UJS20"/>
    <mergeCell ref="UJU20:UJW20"/>
    <mergeCell ref="UKA20:UKC20"/>
    <mergeCell ref="UKD20:UKF20"/>
    <mergeCell ref="UKG20:UKH20"/>
    <mergeCell ref="UIQ20:UIS20"/>
    <mergeCell ref="UIW20:UIY20"/>
    <mergeCell ref="UIZ20:UJB20"/>
    <mergeCell ref="UJC20:UJD20"/>
    <mergeCell ref="UJF20:UJH20"/>
    <mergeCell ref="UJL20:UJN20"/>
    <mergeCell ref="USF20:USH20"/>
    <mergeCell ref="USI20:USJ20"/>
    <mergeCell ref="USL20:USN20"/>
    <mergeCell ref="USR20:UST20"/>
    <mergeCell ref="USU20:USW20"/>
    <mergeCell ref="USX20:USY20"/>
    <mergeCell ref="URH20:URJ20"/>
    <mergeCell ref="URN20:URP20"/>
    <mergeCell ref="URQ20:URS20"/>
    <mergeCell ref="URT20:URU20"/>
    <mergeCell ref="URW20:URY20"/>
    <mergeCell ref="USC20:USE20"/>
    <mergeCell ref="UQM20:UQO20"/>
    <mergeCell ref="UQP20:UQQ20"/>
    <mergeCell ref="UQS20:UQU20"/>
    <mergeCell ref="UQY20:URA20"/>
    <mergeCell ref="URB20:URD20"/>
    <mergeCell ref="URE20:URF20"/>
    <mergeCell ref="UPO20:UPQ20"/>
    <mergeCell ref="UPU20:UPW20"/>
    <mergeCell ref="UPX20:UPZ20"/>
    <mergeCell ref="UQA20:UQB20"/>
    <mergeCell ref="UQD20:UQF20"/>
    <mergeCell ref="UQJ20:UQL20"/>
    <mergeCell ref="UOT20:UOV20"/>
    <mergeCell ref="UOW20:UOX20"/>
    <mergeCell ref="UOZ20:UPB20"/>
    <mergeCell ref="UPF20:UPH20"/>
    <mergeCell ref="UPI20:UPK20"/>
    <mergeCell ref="UPL20:UPM20"/>
    <mergeCell ref="UNV20:UNX20"/>
    <mergeCell ref="UOB20:UOD20"/>
    <mergeCell ref="UOE20:UOG20"/>
    <mergeCell ref="UOH20:UOI20"/>
    <mergeCell ref="UOK20:UOM20"/>
    <mergeCell ref="UOQ20:UOS20"/>
    <mergeCell ref="UXK20:UXM20"/>
    <mergeCell ref="UXN20:UXO20"/>
    <mergeCell ref="UXQ20:UXS20"/>
    <mergeCell ref="UXW20:UXY20"/>
    <mergeCell ref="UXZ20:UYB20"/>
    <mergeCell ref="UYC20:UYD20"/>
    <mergeCell ref="UWM20:UWO20"/>
    <mergeCell ref="UWS20:UWU20"/>
    <mergeCell ref="UWV20:UWX20"/>
    <mergeCell ref="UWY20:UWZ20"/>
    <mergeCell ref="UXB20:UXD20"/>
    <mergeCell ref="UXH20:UXJ20"/>
    <mergeCell ref="UVR20:UVT20"/>
    <mergeCell ref="UVU20:UVV20"/>
    <mergeCell ref="UVX20:UVZ20"/>
    <mergeCell ref="UWD20:UWF20"/>
    <mergeCell ref="UWG20:UWI20"/>
    <mergeCell ref="UWJ20:UWK20"/>
    <mergeCell ref="UUT20:UUV20"/>
    <mergeCell ref="UUZ20:UVB20"/>
    <mergeCell ref="UVC20:UVE20"/>
    <mergeCell ref="UVF20:UVG20"/>
    <mergeCell ref="UVI20:UVK20"/>
    <mergeCell ref="UVO20:UVQ20"/>
    <mergeCell ref="UTY20:UUA20"/>
    <mergeCell ref="UUB20:UUC20"/>
    <mergeCell ref="UUE20:UUG20"/>
    <mergeCell ref="UUK20:UUM20"/>
    <mergeCell ref="UUN20:UUP20"/>
    <mergeCell ref="UUQ20:UUR20"/>
    <mergeCell ref="UTA20:UTC20"/>
    <mergeCell ref="UTG20:UTI20"/>
    <mergeCell ref="UTJ20:UTL20"/>
    <mergeCell ref="UTM20:UTN20"/>
    <mergeCell ref="UTP20:UTR20"/>
    <mergeCell ref="UTV20:UTX20"/>
    <mergeCell ref="VCP20:VCR20"/>
    <mergeCell ref="VCS20:VCT20"/>
    <mergeCell ref="VCV20:VCX20"/>
    <mergeCell ref="VDB20:VDD20"/>
    <mergeCell ref="VDE20:VDG20"/>
    <mergeCell ref="VDH20:VDI20"/>
    <mergeCell ref="VBR20:VBT20"/>
    <mergeCell ref="VBX20:VBZ20"/>
    <mergeCell ref="VCA20:VCC20"/>
    <mergeCell ref="VCD20:VCE20"/>
    <mergeCell ref="VCG20:VCI20"/>
    <mergeCell ref="VCM20:VCO20"/>
    <mergeCell ref="VAW20:VAY20"/>
    <mergeCell ref="VAZ20:VBA20"/>
    <mergeCell ref="VBC20:VBE20"/>
    <mergeCell ref="VBI20:VBK20"/>
    <mergeCell ref="VBL20:VBN20"/>
    <mergeCell ref="VBO20:VBP20"/>
    <mergeCell ref="UZY20:VAA20"/>
    <mergeCell ref="VAE20:VAG20"/>
    <mergeCell ref="VAH20:VAJ20"/>
    <mergeCell ref="VAK20:VAL20"/>
    <mergeCell ref="VAN20:VAP20"/>
    <mergeCell ref="VAT20:VAV20"/>
    <mergeCell ref="UZD20:UZF20"/>
    <mergeCell ref="UZG20:UZH20"/>
    <mergeCell ref="UZJ20:UZL20"/>
    <mergeCell ref="UZP20:UZR20"/>
    <mergeCell ref="UZS20:UZU20"/>
    <mergeCell ref="UZV20:UZW20"/>
    <mergeCell ref="UYF20:UYH20"/>
    <mergeCell ref="UYL20:UYN20"/>
    <mergeCell ref="UYO20:UYQ20"/>
    <mergeCell ref="UYR20:UYS20"/>
    <mergeCell ref="UYU20:UYW20"/>
    <mergeCell ref="UZA20:UZC20"/>
    <mergeCell ref="VHU20:VHW20"/>
    <mergeCell ref="VHX20:VHY20"/>
    <mergeCell ref="VIA20:VIC20"/>
    <mergeCell ref="VIG20:VII20"/>
    <mergeCell ref="VIJ20:VIL20"/>
    <mergeCell ref="VIM20:VIN20"/>
    <mergeCell ref="VGW20:VGY20"/>
    <mergeCell ref="VHC20:VHE20"/>
    <mergeCell ref="VHF20:VHH20"/>
    <mergeCell ref="VHI20:VHJ20"/>
    <mergeCell ref="VHL20:VHN20"/>
    <mergeCell ref="VHR20:VHT20"/>
    <mergeCell ref="VGB20:VGD20"/>
    <mergeCell ref="VGE20:VGF20"/>
    <mergeCell ref="VGH20:VGJ20"/>
    <mergeCell ref="VGN20:VGP20"/>
    <mergeCell ref="VGQ20:VGS20"/>
    <mergeCell ref="VGT20:VGU20"/>
    <mergeCell ref="VFD20:VFF20"/>
    <mergeCell ref="VFJ20:VFL20"/>
    <mergeCell ref="VFM20:VFO20"/>
    <mergeCell ref="VFP20:VFQ20"/>
    <mergeCell ref="VFS20:VFU20"/>
    <mergeCell ref="VFY20:VGA20"/>
    <mergeCell ref="VEI20:VEK20"/>
    <mergeCell ref="VEL20:VEM20"/>
    <mergeCell ref="VEO20:VEQ20"/>
    <mergeCell ref="VEU20:VEW20"/>
    <mergeCell ref="VEX20:VEZ20"/>
    <mergeCell ref="VFA20:VFB20"/>
    <mergeCell ref="VDK20:VDM20"/>
    <mergeCell ref="VDQ20:VDS20"/>
    <mergeCell ref="VDT20:VDV20"/>
    <mergeCell ref="VDW20:VDX20"/>
    <mergeCell ref="VDZ20:VEB20"/>
    <mergeCell ref="VEF20:VEH20"/>
    <mergeCell ref="VMZ20:VNB20"/>
    <mergeCell ref="VNC20:VND20"/>
    <mergeCell ref="VNF20:VNH20"/>
    <mergeCell ref="VNL20:VNN20"/>
    <mergeCell ref="VNO20:VNQ20"/>
    <mergeCell ref="VNR20:VNS20"/>
    <mergeCell ref="VMB20:VMD20"/>
    <mergeCell ref="VMH20:VMJ20"/>
    <mergeCell ref="VMK20:VMM20"/>
    <mergeCell ref="VMN20:VMO20"/>
    <mergeCell ref="VMQ20:VMS20"/>
    <mergeCell ref="VMW20:VMY20"/>
    <mergeCell ref="VLG20:VLI20"/>
    <mergeCell ref="VLJ20:VLK20"/>
    <mergeCell ref="VLM20:VLO20"/>
    <mergeCell ref="VLS20:VLU20"/>
    <mergeCell ref="VLV20:VLX20"/>
    <mergeCell ref="VLY20:VLZ20"/>
    <mergeCell ref="VKI20:VKK20"/>
    <mergeCell ref="VKO20:VKQ20"/>
    <mergeCell ref="VKR20:VKT20"/>
    <mergeCell ref="VKU20:VKV20"/>
    <mergeCell ref="VKX20:VKZ20"/>
    <mergeCell ref="VLD20:VLF20"/>
    <mergeCell ref="VJN20:VJP20"/>
    <mergeCell ref="VJQ20:VJR20"/>
    <mergeCell ref="VJT20:VJV20"/>
    <mergeCell ref="VJZ20:VKB20"/>
    <mergeCell ref="VKC20:VKE20"/>
    <mergeCell ref="VKF20:VKG20"/>
    <mergeCell ref="VIP20:VIR20"/>
    <mergeCell ref="VIV20:VIX20"/>
    <mergeCell ref="VIY20:VJA20"/>
    <mergeCell ref="VJB20:VJC20"/>
    <mergeCell ref="VJE20:VJG20"/>
    <mergeCell ref="VJK20:VJM20"/>
    <mergeCell ref="VSE20:VSG20"/>
    <mergeCell ref="VSH20:VSI20"/>
    <mergeCell ref="VSK20:VSM20"/>
    <mergeCell ref="VSQ20:VSS20"/>
    <mergeCell ref="VST20:VSV20"/>
    <mergeCell ref="VSW20:VSX20"/>
    <mergeCell ref="VRG20:VRI20"/>
    <mergeCell ref="VRM20:VRO20"/>
    <mergeCell ref="VRP20:VRR20"/>
    <mergeCell ref="VRS20:VRT20"/>
    <mergeCell ref="VRV20:VRX20"/>
    <mergeCell ref="VSB20:VSD20"/>
    <mergeCell ref="VQL20:VQN20"/>
    <mergeCell ref="VQO20:VQP20"/>
    <mergeCell ref="VQR20:VQT20"/>
    <mergeCell ref="VQX20:VQZ20"/>
    <mergeCell ref="VRA20:VRC20"/>
    <mergeCell ref="VRD20:VRE20"/>
    <mergeCell ref="VPN20:VPP20"/>
    <mergeCell ref="VPT20:VPV20"/>
    <mergeCell ref="VPW20:VPY20"/>
    <mergeCell ref="VPZ20:VQA20"/>
    <mergeCell ref="VQC20:VQE20"/>
    <mergeCell ref="VQI20:VQK20"/>
    <mergeCell ref="VOS20:VOU20"/>
    <mergeCell ref="VOV20:VOW20"/>
    <mergeCell ref="VOY20:VPA20"/>
    <mergeCell ref="VPE20:VPG20"/>
    <mergeCell ref="VPH20:VPJ20"/>
    <mergeCell ref="VPK20:VPL20"/>
    <mergeCell ref="VNU20:VNW20"/>
    <mergeCell ref="VOA20:VOC20"/>
    <mergeCell ref="VOD20:VOF20"/>
    <mergeCell ref="VOG20:VOH20"/>
    <mergeCell ref="VOJ20:VOL20"/>
    <mergeCell ref="VOP20:VOR20"/>
    <mergeCell ref="VXJ20:VXL20"/>
    <mergeCell ref="VXM20:VXN20"/>
    <mergeCell ref="VXP20:VXR20"/>
    <mergeCell ref="VXV20:VXX20"/>
    <mergeCell ref="VXY20:VYA20"/>
    <mergeCell ref="VYB20:VYC20"/>
    <mergeCell ref="VWL20:VWN20"/>
    <mergeCell ref="VWR20:VWT20"/>
    <mergeCell ref="VWU20:VWW20"/>
    <mergeCell ref="VWX20:VWY20"/>
    <mergeCell ref="VXA20:VXC20"/>
    <mergeCell ref="VXG20:VXI20"/>
    <mergeCell ref="VVQ20:VVS20"/>
    <mergeCell ref="VVT20:VVU20"/>
    <mergeCell ref="VVW20:VVY20"/>
    <mergeCell ref="VWC20:VWE20"/>
    <mergeCell ref="VWF20:VWH20"/>
    <mergeCell ref="VWI20:VWJ20"/>
    <mergeCell ref="VUS20:VUU20"/>
    <mergeCell ref="VUY20:VVA20"/>
    <mergeCell ref="VVB20:VVD20"/>
    <mergeCell ref="VVE20:VVF20"/>
    <mergeCell ref="VVH20:VVJ20"/>
    <mergeCell ref="VVN20:VVP20"/>
    <mergeCell ref="VTX20:VTZ20"/>
    <mergeCell ref="VUA20:VUB20"/>
    <mergeCell ref="VUD20:VUF20"/>
    <mergeCell ref="VUJ20:VUL20"/>
    <mergeCell ref="VUM20:VUO20"/>
    <mergeCell ref="VUP20:VUQ20"/>
    <mergeCell ref="VSZ20:VTB20"/>
    <mergeCell ref="VTF20:VTH20"/>
    <mergeCell ref="VTI20:VTK20"/>
    <mergeCell ref="VTL20:VTM20"/>
    <mergeCell ref="VTO20:VTQ20"/>
    <mergeCell ref="VTU20:VTW20"/>
    <mergeCell ref="WCO20:WCQ20"/>
    <mergeCell ref="WCR20:WCS20"/>
    <mergeCell ref="WCU20:WCW20"/>
    <mergeCell ref="WDA20:WDC20"/>
    <mergeCell ref="WDD20:WDF20"/>
    <mergeCell ref="WDG20:WDH20"/>
    <mergeCell ref="WBQ20:WBS20"/>
    <mergeCell ref="WBW20:WBY20"/>
    <mergeCell ref="WBZ20:WCB20"/>
    <mergeCell ref="WCC20:WCD20"/>
    <mergeCell ref="WCF20:WCH20"/>
    <mergeCell ref="WCL20:WCN20"/>
    <mergeCell ref="WAV20:WAX20"/>
    <mergeCell ref="WAY20:WAZ20"/>
    <mergeCell ref="WBB20:WBD20"/>
    <mergeCell ref="WBH20:WBJ20"/>
    <mergeCell ref="WBK20:WBM20"/>
    <mergeCell ref="WBN20:WBO20"/>
    <mergeCell ref="VZX20:VZZ20"/>
    <mergeCell ref="WAD20:WAF20"/>
    <mergeCell ref="WAG20:WAI20"/>
    <mergeCell ref="WAJ20:WAK20"/>
    <mergeCell ref="WAM20:WAO20"/>
    <mergeCell ref="WAS20:WAU20"/>
    <mergeCell ref="VZC20:VZE20"/>
    <mergeCell ref="VZF20:VZG20"/>
    <mergeCell ref="VZI20:VZK20"/>
    <mergeCell ref="VZO20:VZQ20"/>
    <mergeCell ref="VZR20:VZT20"/>
    <mergeCell ref="VZU20:VZV20"/>
    <mergeCell ref="VYE20:VYG20"/>
    <mergeCell ref="VYK20:VYM20"/>
    <mergeCell ref="VYN20:VYP20"/>
    <mergeCell ref="VYQ20:VYR20"/>
    <mergeCell ref="VYT20:VYV20"/>
    <mergeCell ref="VYZ20:VZB20"/>
    <mergeCell ref="WHT20:WHV20"/>
    <mergeCell ref="WHW20:WHX20"/>
    <mergeCell ref="WHZ20:WIB20"/>
    <mergeCell ref="WIF20:WIH20"/>
    <mergeCell ref="WII20:WIK20"/>
    <mergeCell ref="WIL20:WIM20"/>
    <mergeCell ref="WGV20:WGX20"/>
    <mergeCell ref="WHB20:WHD20"/>
    <mergeCell ref="WHE20:WHG20"/>
    <mergeCell ref="WHH20:WHI20"/>
    <mergeCell ref="WHK20:WHM20"/>
    <mergeCell ref="WHQ20:WHS20"/>
    <mergeCell ref="WGA20:WGC20"/>
    <mergeCell ref="WGD20:WGE20"/>
    <mergeCell ref="WGG20:WGI20"/>
    <mergeCell ref="WGM20:WGO20"/>
    <mergeCell ref="WGP20:WGR20"/>
    <mergeCell ref="WGS20:WGT20"/>
    <mergeCell ref="WFC20:WFE20"/>
    <mergeCell ref="WFI20:WFK20"/>
    <mergeCell ref="WFL20:WFN20"/>
    <mergeCell ref="WFO20:WFP20"/>
    <mergeCell ref="WFR20:WFT20"/>
    <mergeCell ref="WFX20:WFZ20"/>
    <mergeCell ref="WEH20:WEJ20"/>
    <mergeCell ref="WEK20:WEL20"/>
    <mergeCell ref="WEN20:WEP20"/>
    <mergeCell ref="WET20:WEV20"/>
    <mergeCell ref="WEW20:WEY20"/>
    <mergeCell ref="WEZ20:WFA20"/>
    <mergeCell ref="WDJ20:WDL20"/>
    <mergeCell ref="WDP20:WDR20"/>
    <mergeCell ref="WDS20:WDU20"/>
    <mergeCell ref="WDV20:WDW20"/>
    <mergeCell ref="WDY20:WEA20"/>
    <mergeCell ref="WEE20:WEG20"/>
    <mergeCell ref="WMY20:WNA20"/>
    <mergeCell ref="WNB20:WNC20"/>
    <mergeCell ref="WNE20:WNG20"/>
    <mergeCell ref="WNK20:WNM20"/>
    <mergeCell ref="WNN20:WNP20"/>
    <mergeCell ref="WNQ20:WNR20"/>
    <mergeCell ref="WMA20:WMC20"/>
    <mergeCell ref="WMG20:WMI20"/>
    <mergeCell ref="WMJ20:WML20"/>
    <mergeCell ref="WMM20:WMN20"/>
    <mergeCell ref="WMP20:WMR20"/>
    <mergeCell ref="WMV20:WMX20"/>
    <mergeCell ref="WLF20:WLH20"/>
    <mergeCell ref="WLI20:WLJ20"/>
    <mergeCell ref="WLL20:WLN20"/>
    <mergeCell ref="WLR20:WLT20"/>
    <mergeCell ref="WLU20:WLW20"/>
    <mergeCell ref="WLX20:WLY20"/>
    <mergeCell ref="WKH20:WKJ20"/>
    <mergeCell ref="WKN20:WKP20"/>
    <mergeCell ref="WKQ20:WKS20"/>
    <mergeCell ref="WKT20:WKU20"/>
    <mergeCell ref="WKW20:WKY20"/>
    <mergeCell ref="WLC20:WLE20"/>
    <mergeCell ref="WJM20:WJO20"/>
    <mergeCell ref="WJP20:WJQ20"/>
    <mergeCell ref="WJS20:WJU20"/>
    <mergeCell ref="WJY20:WKA20"/>
    <mergeCell ref="WKB20:WKD20"/>
    <mergeCell ref="WKE20:WKF20"/>
    <mergeCell ref="WIO20:WIQ20"/>
    <mergeCell ref="WIU20:WIW20"/>
    <mergeCell ref="WIX20:WIZ20"/>
    <mergeCell ref="WJA20:WJB20"/>
    <mergeCell ref="WJD20:WJF20"/>
    <mergeCell ref="WJJ20:WJL20"/>
    <mergeCell ref="WSD20:WSF20"/>
    <mergeCell ref="WSG20:WSH20"/>
    <mergeCell ref="WSJ20:WSL20"/>
    <mergeCell ref="WSP20:WSR20"/>
    <mergeCell ref="WSS20:WSU20"/>
    <mergeCell ref="WSV20:WSW20"/>
    <mergeCell ref="WRF20:WRH20"/>
    <mergeCell ref="WRL20:WRN20"/>
    <mergeCell ref="WRO20:WRQ20"/>
    <mergeCell ref="WRR20:WRS20"/>
    <mergeCell ref="WRU20:WRW20"/>
    <mergeCell ref="WSA20:WSC20"/>
    <mergeCell ref="WQK20:WQM20"/>
    <mergeCell ref="WQN20:WQO20"/>
    <mergeCell ref="WQQ20:WQS20"/>
    <mergeCell ref="WQW20:WQY20"/>
    <mergeCell ref="WQZ20:WRB20"/>
    <mergeCell ref="WRC20:WRD20"/>
    <mergeCell ref="WPM20:WPO20"/>
    <mergeCell ref="WPS20:WPU20"/>
    <mergeCell ref="WPV20:WPX20"/>
    <mergeCell ref="WPY20:WPZ20"/>
    <mergeCell ref="WQB20:WQD20"/>
    <mergeCell ref="WQH20:WQJ20"/>
    <mergeCell ref="WOR20:WOT20"/>
    <mergeCell ref="WOU20:WOV20"/>
    <mergeCell ref="WOX20:WOZ20"/>
    <mergeCell ref="WPD20:WPF20"/>
    <mergeCell ref="WPG20:WPI20"/>
    <mergeCell ref="WPJ20:WPK20"/>
    <mergeCell ref="WNT20:WNV20"/>
    <mergeCell ref="WNZ20:WOB20"/>
    <mergeCell ref="WOC20:WOE20"/>
    <mergeCell ref="WOF20:WOG20"/>
    <mergeCell ref="WOI20:WOK20"/>
    <mergeCell ref="WOO20:WOQ20"/>
    <mergeCell ref="WXI20:WXK20"/>
    <mergeCell ref="WXL20:WXM20"/>
    <mergeCell ref="WXO20:WXQ20"/>
    <mergeCell ref="WXU20:WXW20"/>
    <mergeCell ref="WXX20:WXZ20"/>
    <mergeCell ref="WYA20:WYB20"/>
    <mergeCell ref="WWK20:WWM20"/>
    <mergeCell ref="WWQ20:WWS20"/>
    <mergeCell ref="WWT20:WWV20"/>
    <mergeCell ref="WWW20:WWX20"/>
    <mergeCell ref="WWZ20:WXB20"/>
    <mergeCell ref="WXF20:WXH20"/>
    <mergeCell ref="WVP20:WVR20"/>
    <mergeCell ref="WVS20:WVT20"/>
    <mergeCell ref="WVV20:WVX20"/>
    <mergeCell ref="WWB20:WWD20"/>
    <mergeCell ref="WWE20:WWG20"/>
    <mergeCell ref="WWH20:WWI20"/>
    <mergeCell ref="WUR20:WUT20"/>
    <mergeCell ref="WUX20:WUZ20"/>
    <mergeCell ref="WVA20:WVC20"/>
    <mergeCell ref="WVD20:WVE20"/>
    <mergeCell ref="WVG20:WVI20"/>
    <mergeCell ref="WVM20:WVO20"/>
    <mergeCell ref="WTW20:WTY20"/>
    <mergeCell ref="WTZ20:WUA20"/>
    <mergeCell ref="WUC20:WUE20"/>
    <mergeCell ref="WUI20:WUK20"/>
    <mergeCell ref="WUL20:WUN20"/>
    <mergeCell ref="WUO20:WUP20"/>
    <mergeCell ref="WSY20:WTA20"/>
    <mergeCell ref="WTE20:WTG20"/>
    <mergeCell ref="WTH20:WTJ20"/>
    <mergeCell ref="WTK20:WTL20"/>
    <mergeCell ref="WTN20:WTP20"/>
    <mergeCell ref="WTT20:WTV20"/>
    <mergeCell ref="AL21:AN21"/>
    <mergeCell ref="AO21:AQ21"/>
    <mergeCell ref="AR21:AS21"/>
    <mergeCell ref="AU21:AW21"/>
    <mergeCell ref="BA21:BC21"/>
    <mergeCell ref="BD21:BF21"/>
    <mergeCell ref="XFB20:XFD20"/>
    <mergeCell ref="B21:D21"/>
    <mergeCell ref="H21:J21"/>
    <mergeCell ref="K21:M21"/>
    <mergeCell ref="N21:O21"/>
    <mergeCell ref="Q21:S21"/>
    <mergeCell ref="W21:Y21"/>
    <mergeCell ref="Z21:AB21"/>
    <mergeCell ref="AC21:AD21"/>
    <mergeCell ref="AF21:AH21"/>
    <mergeCell ref="XEG20:XEI20"/>
    <mergeCell ref="XEJ20:XEK20"/>
    <mergeCell ref="XEM20:XEO20"/>
    <mergeCell ref="XES20:XEU20"/>
    <mergeCell ref="XEV20:XEX20"/>
    <mergeCell ref="XEY20:XEZ20"/>
    <mergeCell ref="XDI20:XDK20"/>
    <mergeCell ref="XDO20:XDQ20"/>
    <mergeCell ref="XDR20:XDT20"/>
    <mergeCell ref="XDU20:XDV20"/>
    <mergeCell ref="XDX20:XDZ20"/>
    <mergeCell ref="XED20:XEF20"/>
    <mergeCell ref="XCN20:XCP20"/>
    <mergeCell ref="XCQ20:XCR20"/>
    <mergeCell ref="XCT20:XCV20"/>
    <mergeCell ref="XCZ20:XDB20"/>
    <mergeCell ref="XDC20:XDE20"/>
    <mergeCell ref="XDF20:XDG20"/>
    <mergeCell ref="XBP20:XBR20"/>
    <mergeCell ref="XBV20:XBX20"/>
    <mergeCell ref="XBY20:XCA20"/>
    <mergeCell ref="XCB20:XCC20"/>
    <mergeCell ref="XCE20:XCG20"/>
    <mergeCell ref="XCK20:XCM20"/>
    <mergeCell ref="XAU20:XAW20"/>
    <mergeCell ref="XAX20:XAY20"/>
    <mergeCell ref="XBA20:XBC20"/>
    <mergeCell ref="XBG20:XBI20"/>
    <mergeCell ref="XBJ20:XBL20"/>
    <mergeCell ref="XBM20:XBN20"/>
    <mergeCell ref="WZW20:WZY20"/>
    <mergeCell ref="XAC20:XAE20"/>
    <mergeCell ref="XAF20:XAH20"/>
    <mergeCell ref="XAI20:XAJ20"/>
    <mergeCell ref="XAL20:XAN20"/>
    <mergeCell ref="XAR20:XAT20"/>
    <mergeCell ref="WZB20:WZD20"/>
    <mergeCell ref="WZE20:WZF20"/>
    <mergeCell ref="WZH20:WZJ20"/>
    <mergeCell ref="WZN20:WZP20"/>
    <mergeCell ref="WZQ20:WZS20"/>
    <mergeCell ref="WZT20:WZU20"/>
    <mergeCell ref="WYD20:WYF20"/>
    <mergeCell ref="WYJ20:WYL20"/>
    <mergeCell ref="WYM20:WYO20"/>
    <mergeCell ref="WYP20:WYQ20"/>
    <mergeCell ref="WYS20:WYU20"/>
    <mergeCell ref="WYY20:WZA20"/>
    <mergeCell ref="FQ21:FS21"/>
    <mergeCell ref="FT21:FV21"/>
    <mergeCell ref="FW21:FX21"/>
    <mergeCell ref="FZ21:GB21"/>
    <mergeCell ref="GF21:GH21"/>
    <mergeCell ref="GI21:GK21"/>
    <mergeCell ref="ES21:ET21"/>
    <mergeCell ref="EV21:EX21"/>
    <mergeCell ref="FB21:FD21"/>
    <mergeCell ref="FE21:FG21"/>
    <mergeCell ref="FH21:FI21"/>
    <mergeCell ref="FK21:FM21"/>
    <mergeCell ref="DX21:DZ21"/>
    <mergeCell ref="EA21:EC21"/>
    <mergeCell ref="ED21:EE21"/>
    <mergeCell ref="EG21:EI21"/>
    <mergeCell ref="EM21:EO21"/>
    <mergeCell ref="EP21:ER21"/>
    <mergeCell ref="CZ21:DA21"/>
    <mergeCell ref="DC21:DE21"/>
    <mergeCell ref="DI21:DK21"/>
    <mergeCell ref="DL21:DN21"/>
    <mergeCell ref="DO21:DP21"/>
    <mergeCell ref="DR21:DT21"/>
    <mergeCell ref="CE21:CG21"/>
    <mergeCell ref="CH21:CJ21"/>
    <mergeCell ref="CK21:CL21"/>
    <mergeCell ref="CN21:CP21"/>
    <mergeCell ref="CT21:CV21"/>
    <mergeCell ref="CW21:CY21"/>
    <mergeCell ref="BG21:BH21"/>
    <mergeCell ref="BJ21:BL21"/>
    <mergeCell ref="BP21:BR21"/>
    <mergeCell ref="BS21:BU21"/>
    <mergeCell ref="BV21:BW21"/>
    <mergeCell ref="BY21:CA21"/>
    <mergeCell ref="KV21:KX21"/>
    <mergeCell ref="KY21:LA21"/>
    <mergeCell ref="LB21:LC21"/>
    <mergeCell ref="LE21:LG21"/>
    <mergeCell ref="LK21:LM21"/>
    <mergeCell ref="LN21:LP21"/>
    <mergeCell ref="JX21:JY21"/>
    <mergeCell ref="KA21:KC21"/>
    <mergeCell ref="KG21:KI21"/>
    <mergeCell ref="KJ21:KL21"/>
    <mergeCell ref="KM21:KN21"/>
    <mergeCell ref="KP21:KR21"/>
    <mergeCell ref="JC21:JE21"/>
    <mergeCell ref="JF21:JH21"/>
    <mergeCell ref="JI21:JJ21"/>
    <mergeCell ref="JL21:JN21"/>
    <mergeCell ref="JR21:JT21"/>
    <mergeCell ref="JU21:JW21"/>
    <mergeCell ref="IE21:IF21"/>
    <mergeCell ref="IH21:IJ21"/>
    <mergeCell ref="IN21:IP21"/>
    <mergeCell ref="IQ21:IS21"/>
    <mergeCell ref="IT21:IU21"/>
    <mergeCell ref="IW21:IY21"/>
    <mergeCell ref="HJ21:HL21"/>
    <mergeCell ref="HM21:HO21"/>
    <mergeCell ref="HP21:HQ21"/>
    <mergeCell ref="HS21:HU21"/>
    <mergeCell ref="HY21:IA21"/>
    <mergeCell ref="IB21:ID21"/>
    <mergeCell ref="GL21:GM21"/>
    <mergeCell ref="GO21:GQ21"/>
    <mergeCell ref="GU21:GW21"/>
    <mergeCell ref="GX21:GZ21"/>
    <mergeCell ref="HA21:HB21"/>
    <mergeCell ref="HD21:HF21"/>
    <mergeCell ref="QA21:QC21"/>
    <mergeCell ref="QD21:QF21"/>
    <mergeCell ref="QG21:QH21"/>
    <mergeCell ref="QJ21:QL21"/>
    <mergeCell ref="QP21:QR21"/>
    <mergeCell ref="QS21:QU21"/>
    <mergeCell ref="PC21:PD21"/>
    <mergeCell ref="PF21:PH21"/>
    <mergeCell ref="PL21:PN21"/>
    <mergeCell ref="PO21:PQ21"/>
    <mergeCell ref="PR21:PS21"/>
    <mergeCell ref="PU21:PW21"/>
    <mergeCell ref="OH21:OJ21"/>
    <mergeCell ref="OK21:OM21"/>
    <mergeCell ref="ON21:OO21"/>
    <mergeCell ref="OQ21:OS21"/>
    <mergeCell ref="OW21:OY21"/>
    <mergeCell ref="OZ21:PB21"/>
    <mergeCell ref="NJ21:NK21"/>
    <mergeCell ref="NM21:NO21"/>
    <mergeCell ref="NS21:NU21"/>
    <mergeCell ref="NV21:NX21"/>
    <mergeCell ref="NY21:NZ21"/>
    <mergeCell ref="OB21:OD21"/>
    <mergeCell ref="MO21:MQ21"/>
    <mergeCell ref="MR21:MT21"/>
    <mergeCell ref="MU21:MV21"/>
    <mergeCell ref="MX21:MZ21"/>
    <mergeCell ref="ND21:NF21"/>
    <mergeCell ref="NG21:NI21"/>
    <mergeCell ref="LQ21:LR21"/>
    <mergeCell ref="LT21:LV21"/>
    <mergeCell ref="LZ21:MB21"/>
    <mergeCell ref="MC21:ME21"/>
    <mergeCell ref="MF21:MG21"/>
    <mergeCell ref="MI21:MK21"/>
    <mergeCell ref="VF21:VH21"/>
    <mergeCell ref="VI21:VK21"/>
    <mergeCell ref="VL21:VM21"/>
    <mergeCell ref="VO21:VQ21"/>
    <mergeCell ref="VU21:VW21"/>
    <mergeCell ref="VX21:VZ21"/>
    <mergeCell ref="UH21:UI21"/>
    <mergeCell ref="UK21:UM21"/>
    <mergeCell ref="UQ21:US21"/>
    <mergeCell ref="UT21:UV21"/>
    <mergeCell ref="UW21:UX21"/>
    <mergeCell ref="UZ21:VB21"/>
    <mergeCell ref="TM21:TO21"/>
    <mergeCell ref="TP21:TR21"/>
    <mergeCell ref="TS21:TT21"/>
    <mergeCell ref="TV21:TX21"/>
    <mergeCell ref="UB21:UD21"/>
    <mergeCell ref="UE21:UG21"/>
    <mergeCell ref="SO21:SP21"/>
    <mergeCell ref="SR21:ST21"/>
    <mergeCell ref="SX21:SZ21"/>
    <mergeCell ref="TA21:TC21"/>
    <mergeCell ref="TD21:TE21"/>
    <mergeCell ref="TG21:TI21"/>
    <mergeCell ref="RT21:RV21"/>
    <mergeCell ref="RW21:RY21"/>
    <mergeCell ref="RZ21:SA21"/>
    <mergeCell ref="SC21:SE21"/>
    <mergeCell ref="SI21:SK21"/>
    <mergeCell ref="SL21:SN21"/>
    <mergeCell ref="QV21:QW21"/>
    <mergeCell ref="QY21:RA21"/>
    <mergeCell ref="RE21:RG21"/>
    <mergeCell ref="RH21:RJ21"/>
    <mergeCell ref="RK21:RL21"/>
    <mergeCell ref="RN21:RP21"/>
    <mergeCell ref="AAK21:AAM21"/>
    <mergeCell ref="AAN21:AAP21"/>
    <mergeCell ref="AAQ21:AAR21"/>
    <mergeCell ref="AAT21:AAV21"/>
    <mergeCell ref="AAZ21:ABB21"/>
    <mergeCell ref="ABC21:ABE21"/>
    <mergeCell ref="ZM21:ZN21"/>
    <mergeCell ref="ZP21:ZR21"/>
    <mergeCell ref="ZV21:ZX21"/>
    <mergeCell ref="ZY21:AAA21"/>
    <mergeCell ref="AAB21:AAC21"/>
    <mergeCell ref="AAE21:AAG21"/>
    <mergeCell ref="YR21:YT21"/>
    <mergeCell ref="YU21:YW21"/>
    <mergeCell ref="YX21:YY21"/>
    <mergeCell ref="ZA21:ZC21"/>
    <mergeCell ref="ZG21:ZI21"/>
    <mergeCell ref="ZJ21:ZL21"/>
    <mergeCell ref="XT21:XU21"/>
    <mergeCell ref="XW21:XY21"/>
    <mergeCell ref="YC21:YE21"/>
    <mergeCell ref="YF21:YH21"/>
    <mergeCell ref="YI21:YJ21"/>
    <mergeCell ref="YL21:YN21"/>
    <mergeCell ref="WY21:XA21"/>
    <mergeCell ref="XB21:XD21"/>
    <mergeCell ref="XE21:XF21"/>
    <mergeCell ref="XH21:XJ21"/>
    <mergeCell ref="XN21:XP21"/>
    <mergeCell ref="XQ21:XS21"/>
    <mergeCell ref="WA21:WB21"/>
    <mergeCell ref="WD21:WF21"/>
    <mergeCell ref="WJ21:WL21"/>
    <mergeCell ref="WM21:WO21"/>
    <mergeCell ref="WP21:WQ21"/>
    <mergeCell ref="WS21:WU21"/>
    <mergeCell ref="AFP21:AFR21"/>
    <mergeCell ref="AFS21:AFU21"/>
    <mergeCell ref="AFV21:AFW21"/>
    <mergeCell ref="AFY21:AGA21"/>
    <mergeCell ref="AGE21:AGG21"/>
    <mergeCell ref="AGH21:AGJ21"/>
    <mergeCell ref="AER21:AES21"/>
    <mergeCell ref="AEU21:AEW21"/>
    <mergeCell ref="AFA21:AFC21"/>
    <mergeCell ref="AFD21:AFF21"/>
    <mergeCell ref="AFG21:AFH21"/>
    <mergeCell ref="AFJ21:AFL21"/>
    <mergeCell ref="ADW21:ADY21"/>
    <mergeCell ref="ADZ21:AEB21"/>
    <mergeCell ref="AEC21:AED21"/>
    <mergeCell ref="AEF21:AEH21"/>
    <mergeCell ref="AEL21:AEN21"/>
    <mergeCell ref="AEO21:AEQ21"/>
    <mergeCell ref="ACY21:ACZ21"/>
    <mergeCell ref="ADB21:ADD21"/>
    <mergeCell ref="ADH21:ADJ21"/>
    <mergeCell ref="ADK21:ADM21"/>
    <mergeCell ref="ADN21:ADO21"/>
    <mergeCell ref="ADQ21:ADS21"/>
    <mergeCell ref="ACD21:ACF21"/>
    <mergeCell ref="ACG21:ACI21"/>
    <mergeCell ref="ACJ21:ACK21"/>
    <mergeCell ref="ACM21:ACO21"/>
    <mergeCell ref="ACS21:ACU21"/>
    <mergeCell ref="ACV21:ACX21"/>
    <mergeCell ref="ABF21:ABG21"/>
    <mergeCell ref="ABI21:ABK21"/>
    <mergeCell ref="ABO21:ABQ21"/>
    <mergeCell ref="ABR21:ABT21"/>
    <mergeCell ref="ABU21:ABV21"/>
    <mergeCell ref="ABX21:ABZ21"/>
    <mergeCell ref="AKU21:AKW21"/>
    <mergeCell ref="AKX21:AKZ21"/>
    <mergeCell ref="ALA21:ALB21"/>
    <mergeCell ref="ALD21:ALF21"/>
    <mergeCell ref="ALJ21:ALL21"/>
    <mergeCell ref="ALM21:ALO21"/>
    <mergeCell ref="AJW21:AJX21"/>
    <mergeCell ref="AJZ21:AKB21"/>
    <mergeCell ref="AKF21:AKH21"/>
    <mergeCell ref="AKI21:AKK21"/>
    <mergeCell ref="AKL21:AKM21"/>
    <mergeCell ref="AKO21:AKQ21"/>
    <mergeCell ref="AJB21:AJD21"/>
    <mergeCell ref="AJE21:AJG21"/>
    <mergeCell ref="AJH21:AJI21"/>
    <mergeCell ref="AJK21:AJM21"/>
    <mergeCell ref="AJQ21:AJS21"/>
    <mergeCell ref="AJT21:AJV21"/>
    <mergeCell ref="AID21:AIE21"/>
    <mergeCell ref="AIG21:AII21"/>
    <mergeCell ref="AIM21:AIO21"/>
    <mergeCell ref="AIP21:AIR21"/>
    <mergeCell ref="AIS21:AIT21"/>
    <mergeCell ref="AIV21:AIX21"/>
    <mergeCell ref="AHI21:AHK21"/>
    <mergeCell ref="AHL21:AHN21"/>
    <mergeCell ref="AHO21:AHP21"/>
    <mergeCell ref="AHR21:AHT21"/>
    <mergeCell ref="AHX21:AHZ21"/>
    <mergeCell ref="AIA21:AIC21"/>
    <mergeCell ref="AGK21:AGL21"/>
    <mergeCell ref="AGN21:AGP21"/>
    <mergeCell ref="AGT21:AGV21"/>
    <mergeCell ref="AGW21:AGY21"/>
    <mergeCell ref="AGZ21:AHA21"/>
    <mergeCell ref="AHC21:AHE21"/>
    <mergeCell ref="APZ21:AQB21"/>
    <mergeCell ref="AQC21:AQE21"/>
    <mergeCell ref="AQF21:AQG21"/>
    <mergeCell ref="AQI21:AQK21"/>
    <mergeCell ref="AQO21:AQQ21"/>
    <mergeCell ref="AQR21:AQT21"/>
    <mergeCell ref="APB21:APC21"/>
    <mergeCell ref="APE21:APG21"/>
    <mergeCell ref="APK21:APM21"/>
    <mergeCell ref="APN21:APP21"/>
    <mergeCell ref="APQ21:APR21"/>
    <mergeCell ref="APT21:APV21"/>
    <mergeCell ref="AOG21:AOI21"/>
    <mergeCell ref="AOJ21:AOL21"/>
    <mergeCell ref="AOM21:AON21"/>
    <mergeCell ref="AOP21:AOR21"/>
    <mergeCell ref="AOV21:AOX21"/>
    <mergeCell ref="AOY21:APA21"/>
    <mergeCell ref="ANI21:ANJ21"/>
    <mergeCell ref="ANL21:ANN21"/>
    <mergeCell ref="ANR21:ANT21"/>
    <mergeCell ref="ANU21:ANW21"/>
    <mergeCell ref="ANX21:ANY21"/>
    <mergeCell ref="AOA21:AOC21"/>
    <mergeCell ref="AMN21:AMP21"/>
    <mergeCell ref="AMQ21:AMS21"/>
    <mergeCell ref="AMT21:AMU21"/>
    <mergeCell ref="AMW21:AMY21"/>
    <mergeCell ref="ANC21:ANE21"/>
    <mergeCell ref="ANF21:ANH21"/>
    <mergeCell ref="ALP21:ALQ21"/>
    <mergeCell ref="ALS21:ALU21"/>
    <mergeCell ref="ALY21:AMA21"/>
    <mergeCell ref="AMB21:AMD21"/>
    <mergeCell ref="AME21:AMF21"/>
    <mergeCell ref="AMH21:AMJ21"/>
    <mergeCell ref="AVE21:AVG21"/>
    <mergeCell ref="AVH21:AVJ21"/>
    <mergeCell ref="AVK21:AVL21"/>
    <mergeCell ref="AVN21:AVP21"/>
    <mergeCell ref="AVT21:AVV21"/>
    <mergeCell ref="AVW21:AVY21"/>
    <mergeCell ref="AUG21:AUH21"/>
    <mergeCell ref="AUJ21:AUL21"/>
    <mergeCell ref="AUP21:AUR21"/>
    <mergeCell ref="AUS21:AUU21"/>
    <mergeCell ref="AUV21:AUW21"/>
    <mergeCell ref="AUY21:AVA21"/>
    <mergeCell ref="ATL21:ATN21"/>
    <mergeCell ref="ATO21:ATQ21"/>
    <mergeCell ref="ATR21:ATS21"/>
    <mergeCell ref="ATU21:ATW21"/>
    <mergeCell ref="AUA21:AUC21"/>
    <mergeCell ref="AUD21:AUF21"/>
    <mergeCell ref="ASN21:ASO21"/>
    <mergeCell ref="ASQ21:ASS21"/>
    <mergeCell ref="ASW21:ASY21"/>
    <mergeCell ref="ASZ21:ATB21"/>
    <mergeCell ref="ATC21:ATD21"/>
    <mergeCell ref="ATF21:ATH21"/>
    <mergeCell ref="ARS21:ARU21"/>
    <mergeCell ref="ARV21:ARX21"/>
    <mergeCell ref="ARY21:ARZ21"/>
    <mergeCell ref="ASB21:ASD21"/>
    <mergeCell ref="ASH21:ASJ21"/>
    <mergeCell ref="ASK21:ASM21"/>
    <mergeCell ref="AQU21:AQV21"/>
    <mergeCell ref="AQX21:AQZ21"/>
    <mergeCell ref="ARD21:ARF21"/>
    <mergeCell ref="ARG21:ARI21"/>
    <mergeCell ref="ARJ21:ARK21"/>
    <mergeCell ref="ARM21:ARO21"/>
    <mergeCell ref="BAJ21:BAL21"/>
    <mergeCell ref="BAM21:BAO21"/>
    <mergeCell ref="BAP21:BAQ21"/>
    <mergeCell ref="BAS21:BAU21"/>
    <mergeCell ref="BAY21:BBA21"/>
    <mergeCell ref="BBB21:BBD21"/>
    <mergeCell ref="AZL21:AZM21"/>
    <mergeCell ref="AZO21:AZQ21"/>
    <mergeCell ref="AZU21:AZW21"/>
    <mergeCell ref="AZX21:AZZ21"/>
    <mergeCell ref="BAA21:BAB21"/>
    <mergeCell ref="BAD21:BAF21"/>
    <mergeCell ref="AYQ21:AYS21"/>
    <mergeCell ref="AYT21:AYV21"/>
    <mergeCell ref="AYW21:AYX21"/>
    <mergeCell ref="AYZ21:AZB21"/>
    <mergeCell ref="AZF21:AZH21"/>
    <mergeCell ref="AZI21:AZK21"/>
    <mergeCell ref="AXS21:AXT21"/>
    <mergeCell ref="AXV21:AXX21"/>
    <mergeCell ref="AYB21:AYD21"/>
    <mergeCell ref="AYE21:AYG21"/>
    <mergeCell ref="AYH21:AYI21"/>
    <mergeCell ref="AYK21:AYM21"/>
    <mergeCell ref="AWX21:AWZ21"/>
    <mergeCell ref="AXA21:AXC21"/>
    <mergeCell ref="AXD21:AXE21"/>
    <mergeCell ref="AXG21:AXI21"/>
    <mergeCell ref="AXM21:AXO21"/>
    <mergeCell ref="AXP21:AXR21"/>
    <mergeCell ref="AVZ21:AWA21"/>
    <mergeCell ref="AWC21:AWE21"/>
    <mergeCell ref="AWI21:AWK21"/>
    <mergeCell ref="AWL21:AWN21"/>
    <mergeCell ref="AWO21:AWP21"/>
    <mergeCell ref="AWR21:AWT21"/>
    <mergeCell ref="BFO21:BFQ21"/>
    <mergeCell ref="BFR21:BFT21"/>
    <mergeCell ref="BFU21:BFV21"/>
    <mergeCell ref="BFX21:BFZ21"/>
    <mergeCell ref="BGD21:BGF21"/>
    <mergeCell ref="BGG21:BGI21"/>
    <mergeCell ref="BEQ21:BER21"/>
    <mergeCell ref="BET21:BEV21"/>
    <mergeCell ref="BEZ21:BFB21"/>
    <mergeCell ref="BFC21:BFE21"/>
    <mergeCell ref="BFF21:BFG21"/>
    <mergeCell ref="BFI21:BFK21"/>
    <mergeCell ref="BDV21:BDX21"/>
    <mergeCell ref="BDY21:BEA21"/>
    <mergeCell ref="BEB21:BEC21"/>
    <mergeCell ref="BEE21:BEG21"/>
    <mergeCell ref="BEK21:BEM21"/>
    <mergeCell ref="BEN21:BEP21"/>
    <mergeCell ref="BCX21:BCY21"/>
    <mergeCell ref="BDA21:BDC21"/>
    <mergeCell ref="BDG21:BDI21"/>
    <mergeCell ref="BDJ21:BDL21"/>
    <mergeCell ref="BDM21:BDN21"/>
    <mergeCell ref="BDP21:BDR21"/>
    <mergeCell ref="BCC21:BCE21"/>
    <mergeCell ref="BCF21:BCH21"/>
    <mergeCell ref="BCI21:BCJ21"/>
    <mergeCell ref="BCL21:BCN21"/>
    <mergeCell ref="BCR21:BCT21"/>
    <mergeCell ref="BCU21:BCW21"/>
    <mergeCell ref="BBE21:BBF21"/>
    <mergeCell ref="BBH21:BBJ21"/>
    <mergeCell ref="BBN21:BBP21"/>
    <mergeCell ref="BBQ21:BBS21"/>
    <mergeCell ref="BBT21:BBU21"/>
    <mergeCell ref="BBW21:BBY21"/>
    <mergeCell ref="BKT21:BKV21"/>
    <mergeCell ref="BKW21:BKY21"/>
    <mergeCell ref="BKZ21:BLA21"/>
    <mergeCell ref="BLC21:BLE21"/>
    <mergeCell ref="BLI21:BLK21"/>
    <mergeCell ref="BLL21:BLN21"/>
    <mergeCell ref="BJV21:BJW21"/>
    <mergeCell ref="BJY21:BKA21"/>
    <mergeCell ref="BKE21:BKG21"/>
    <mergeCell ref="BKH21:BKJ21"/>
    <mergeCell ref="BKK21:BKL21"/>
    <mergeCell ref="BKN21:BKP21"/>
    <mergeCell ref="BJA21:BJC21"/>
    <mergeCell ref="BJD21:BJF21"/>
    <mergeCell ref="BJG21:BJH21"/>
    <mergeCell ref="BJJ21:BJL21"/>
    <mergeCell ref="BJP21:BJR21"/>
    <mergeCell ref="BJS21:BJU21"/>
    <mergeCell ref="BIC21:BID21"/>
    <mergeCell ref="BIF21:BIH21"/>
    <mergeCell ref="BIL21:BIN21"/>
    <mergeCell ref="BIO21:BIQ21"/>
    <mergeCell ref="BIR21:BIS21"/>
    <mergeCell ref="BIU21:BIW21"/>
    <mergeCell ref="BHH21:BHJ21"/>
    <mergeCell ref="BHK21:BHM21"/>
    <mergeCell ref="BHN21:BHO21"/>
    <mergeCell ref="BHQ21:BHS21"/>
    <mergeCell ref="BHW21:BHY21"/>
    <mergeCell ref="BHZ21:BIB21"/>
    <mergeCell ref="BGJ21:BGK21"/>
    <mergeCell ref="BGM21:BGO21"/>
    <mergeCell ref="BGS21:BGU21"/>
    <mergeCell ref="BGV21:BGX21"/>
    <mergeCell ref="BGY21:BGZ21"/>
    <mergeCell ref="BHB21:BHD21"/>
    <mergeCell ref="BPY21:BQA21"/>
    <mergeCell ref="BQB21:BQD21"/>
    <mergeCell ref="BQE21:BQF21"/>
    <mergeCell ref="BQH21:BQJ21"/>
    <mergeCell ref="BQN21:BQP21"/>
    <mergeCell ref="BQQ21:BQS21"/>
    <mergeCell ref="BPA21:BPB21"/>
    <mergeCell ref="BPD21:BPF21"/>
    <mergeCell ref="BPJ21:BPL21"/>
    <mergeCell ref="BPM21:BPO21"/>
    <mergeCell ref="BPP21:BPQ21"/>
    <mergeCell ref="BPS21:BPU21"/>
    <mergeCell ref="BOF21:BOH21"/>
    <mergeCell ref="BOI21:BOK21"/>
    <mergeCell ref="BOL21:BOM21"/>
    <mergeCell ref="BOO21:BOQ21"/>
    <mergeCell ref="BOU21:BOW21"/>
    <mergeCell ref="BOX21:BOZ21"/>
    <mergeCell ref="BNH21:BNI21"/>
    <mergeCell ref="BNK21:BNM21"/>
    <mergeCell ref="BNQ21:BNS21"/>
    <mergeCell ref="BNT21:BNV21"/>
    <mergeCell ref="BNW21:BNX21"/>
    <mergeCell ref="BNZ21:BOB21"/>
    <mergeCell ref="BMM21:BMO21"/>
    <mergeCell ref="BMP21:BMR21"/>
    <mergeCell ref="BMS21:BMT21"/>
    <mergeCell ref="BMV21:BMX21"/>
    <mergeCell ref="BNB21:BND21"/>
    <mergeCell ref="BNE21:BNG21"/>
    <mergeCell ref="BLO21:BLP21"/>
    <mergeCell ref="BLR21:BLT21"/>
    <mergeCell ref="BLX21:BLZ21"/>
    <mergeCell ref="BMA21:BMC21"/>
    <mergeCell ref="BMD21:BME21"/>
    <mergeCell ref="BMG21:BMI21"/>
    <mergeCell ref="BVD21:BVF21"/>
    <mergeCell ref="BVG21:BVI21"/>
    <mergeCell ref="BVJ21:BVK21"/>
    <mergeCell ref="BVM21:BVO21"/>
    <mergeCell ref="BVS21:BVU21"/>
    <mergeCell ref="BVV21:BVX21"/>
    <mergeCell ref="BUF21:BUG21"/>
    <mergeCell ref="BUI21:BUK21"/>
    <mergeCell ref="BUO21:BUQ21"/>
    <mergeCell ref="BUR21:BUT21"/>
    <mergeCell ref="BUU21:BUV21"/>
    <mergeCell ref="BUX21:BUZ21"/>
    <mergeCell ref="BTK21:BTM21"/>
    <mergeCell ref="BTN21:BTP21"/>
    <mergeCell ref="BTQ21:BTR21"/>
    <mergeCell ref="BTT21:BTV21"/>
    <mergeCell ref="BTZ21:BUB21"/>
    <mergeCell ref="BUC21:BUE21"/>
    <mergeCell ref="BSM21:BSN21"/>
    <mergeCell ref="BSP21:BSR21"/>
    <mergeCell ref="BSV21:BSX21"/>
    <mergeCell ref="BSY21:BTA21"/>
    <mergeCell ref="BTB21:BTC21"/>
    <mergeCell ref="BTE21:BTG21"/>
    <mergeCell ref="BRR21:BRT21"/>
    <mergeCell ref="BRU21:BRW21"/>
    <mergeCell ref="BRX21:BRY21"/>
    <mergeCell ref="BSA21:BSC21"/>
    <mergeCell ref="BSG21:BSI21"/>
    <mergeCell ref="BSJ21:BSL21"/>
    <mergeCell ref="BQT21:BQU21"/>
    <mergeCell ref="BQW21:BQY21"/>
    <mergeCell ref="BRC21:BRE21"/>
    <mergeCell ref="BRF21:BRH21"/>
    <mergeCell ref="BRI21:BRJ21"/>
    <mergeCell ref="BRL21:BRN21"/>
    <mergeCell ref="CAI21:CAK21"/>
    <mergeCell ref="CAL21:CAN21"/>
    <mergeCell ref="CAO21:CAP21"/>
    <mergeCell ref="CAR21:CAT21"/>
    <mergeCell ref="CAX21:CAZ21"/>
    <mergeCell ref="CBA21:CBC21"/>
    <mergeCell ref="BZK21:BZL21"/>
    <mergeCell ref="BZN21:BZP21"/>
    <mergeCell ref="BZT21:BZV21"/>
    <mergeCell ref="BZW21:BZY21"/>
    <mergeCell ref="BZZ21:CAA21"/>
    <mergeCell ref="CAC21:CAE21"/>
    <mergeCell ref="BYP21:BYR21"/>
    <mergeCell ref="BYS21:BYU21"/>
    <mergeCell ref="BYV21:BYW21"/>
    <mergeCell ref="BYY21:BZA21"/>
    <mergeCell ref="BZE21:BZG21"/>
    <mergeCell ref="BZH21:BZJ21"/>
    <mergeCell ref="BXR21:BXS21"/>
    <mergeCell ref="BXU21:BXW21"/>
    <mergeCell ref="BYA21:BYC21"/>
    <mergeCell ref="BYD21:BYF21"/>
    <mergeCell ref="BYG21:BYH21"/>
    <mergeCell ref="BYJ21:BYL21"/>
    <mergeCell ref="BWW21:BWY21"/>
    <mergeCell ref="BWZ21:BXB21"/>
    <mergeCell ref="BXC21:BXD21"/>
    <mergeCell ref="BXF21:BXH21"/>
    <mergeCell ref="BXL21:BXN21"/>
    <mergeCell ref="BXO21:BXQ21"/>
    <mergeCell ref="BVY21:BVZ21"/>
    <mergeCell ref="BWB21:BWD21"/>
    <mergeCell ref="BWH21:BWJ21"/>
    <mergeCell ref="BWK21:BWM21"/>
    <mergeCell ref="BWN21:BWO21"/>
    <mergeCell ref="BWQ21:BWS21"/>
    <mergeCell ref="CFN21:CFP21"/>
    <mergeCell ref="CFQ21:CFS21"/>
    <mergeCell ref="CFT21:CFU21"/>
    <mergeCell ref="CFW21:CFY21"/>
    <mergeCell ref="CGC21:CGE21"/>
    <mergeCell ref="CGF21:CGH21"/>
    <mergeCell ref="CEP21:CEQ21"/>
    <mergeCell ref="CES21:CEU21"/>
    <mergeCell ref="CEY21:CFA21"/>
    <mergeCell ref="CFB21:CFD21"/>
    <mergeCell ref="CFE21:CFF21"/>
    <mergeCell ref="CFH21:CFJ21"/>
    <mergeCell ref="CDU21:CDW21"/>
    <mergeCell ref="CDX21:CDZ21"/>
    <mergeCell ref="CEA21:CEB21"/>
    <mergeCell ref="CED21:CEF21"/>
    <mergeCell ref="CEJ21:CEL21"/>
    <mergeCell ref="CEM21:CEO21"/>
    <mergeCell ref="CCW21:CCX21"/>
    <mergeCell ref="CCZ21:CDB21"/>
    <mergeCell ref="CDF21:CDH21"/>
    <mergeCell ref="CDI21:CDK21"/>
    <mergeCell ref="CDL21:CDM21"/>
    <mergeCell ref="CDO21:CDQ21"/>
    <mergeCell ref="CCB21:CCD21"/>
    <mergeCell ref="CCE21:CCG21"/>
    <mergeCell ref="CCH21:CCI21"/>
    <mergeCell ref="CCK21:CCM21"/>
    <mergeCell ref="CCQ21:CCS21"/>
    <mergeCell ref="CCT21:CCV21"/>
    <mergeCell ref="CBD21:CBE21"/>
    <mergeCell ref="CBG21:CBI21"/>
    <mergeCell ref="CBM21:CBO21"/>
    <mergeCell ref="CBP21:CBR21"/>
    <mergeCell ref="CBS21:CBT21"/>
    <mergeCell ref="CBV21:CBX21"/>
    <mergeCell ref="CKS21:CKU21"/>
    <mergeCell ref="CKV21:CKX21"/>
    <mergeCell ref="CKY21:CKZ21"/>
    <mergeCell ref="CLB21:CLD21"/>
    <mergeCell ref="CLH21:CLJ21"/>
    <mergeCell ref="CLK21:CLM21"/>
    <mergeCell ref="CJU21:CJV21"/>
    <mergeCell ref="CJX21:CJZ21"/>
    <mergeCell ref="CKD21:CKF21"/>
    <mergeCell ref="CKG21:CKI21"/>
    <mergeCell ref="CKJ21:CKK21"/>
    <mergeCell ref="CKM21:CKO21"/>
    <mergeCell ref="CIZ21:CJB21"/>
    <mergeCell ref="CJC21:CJE21"/>
    <mergeCell ref="CJF21:CJG21"/>
    <mergeCell ref="CJI21:CJK21"/>
    <mergeCell ref="CJO21:CJQ21"/>
    <mergeCell ref="CJR21:CJT21"/>
    <mergeCell ref="CIB21:CIC21"/>
    <mergeCell ref="CIE21:CIG21"/>
    <mergeCell ref="CIK21:CIM21"/>
    <mergeCell ref="CIN21:CIP21"/>
    <mergeCell ref="CIQ21:CIR21"/>
    <mergeCell ref="CIT21:CIV21"/>
    <mergeCell ref="CHG21:CHI21"/>
    <mergeCell ref="CHJ21:CHL21"/>
    <mergeCell ref="CHM21:CHN21"/>
    <mergeCell ref="CHP21:CHR21"/>
    <mergeCell ref="CHV21:CHX21"/>
    <mergeCell ref="CHY21:CIA21"/>
    <mergeCell ref="CGI21:CGJ21"/>
    <mergeCell ref="CGL21:CGN21"/>
    <mergeCell ref="CGR21:CGT21"/>
    <mergeCell ref="CGU21:CGW21"/>
    <mergeCell ref="CGX21:CGY21"/>
    <mergeCell ref="CHA21:CHC21"/>
    <mergeCell ref="CPX21:CPZ21"/>
    <mergeCell ref="CQA21:CQC21"/>
    <mergeCell ref="CQD21:CQE21"/>
    <mergeCell ref="CQG21:CQI21"/>
    <mergeCell ref="CQM21:CQO21"/>
    <mergeCell ref="CQP21:CQR21"/>
    <mergeCell ref="COZ21:CPA21"/>
    <mergeCell ref="CPC21:CPE21"/>
    <mergeCell ref="CPI21:CPK21"/>
    <mergeCell ref="CPL21:CPN21"/>
    <mergeCell ref="CPO21:CPP21"/>
    <mergeCell ref="CPR21:CPT21"/>
    <mergeCell ref="COE21:COG21"/>
    <mergeCell ref="COH21:COJ21"/>
    <mergeCell ref="COK21:COL21"/>
    <mergeCell ref="CON21:COP21"/>
    <mergeCell ref="COT21:COV21"/>
    <mergeCell ref="COW21:COY21"/>
    <mergeCell ref="CNG21:CNH21"/>
    <mergeCell ref="CNJ21:CNL21"/>
    <mergeCell ref="CNP21:CNR21"/>
    <mergeCell ref="CNS21:CNU21"/>
    <mergeCell ref="CNV21:CNW21"/>
    <mergeCell ref="CNY21:COA21"/>
    <mergeCell ref="CML21:CMN21"/>
    <mergeCell ref="CMO21:CMQ21"/>
    <mergeCell ref="CMR21:CMS21"/>
    <mergeCell ref="CMU21:CMW21"/>
    <mergeCell ref="CNA21:CNC21"/>
    <mergeCell ref="CND21:CNF21"/>
    <mergeCell ref="CLN21:CLO21"/>
    <mergeCell ref="CLQ21:CLS21"/>
    <mergeCell ref="CLW21:CLY21"/>
    <mergeCell ref="CLZ21:CMB21"/>
    <mergeCell ref="CMC21:CMD21"/>
    <mergeCell ref="CMF21:CMH21"/>
    <mergeCell ref="CVC21:CVE21"/>
    <mergeCell ref="CVF21:CVH21"/>
    <mergeCell ref="CVI21:CVJ21"/>
    <mergeCell ref="CVL21:CVN21"/>
    <mergeCell ref="CVR21:CVT21"/>
    <mergeCell ref="CVU21:CVW21"/>
    <mergeCell ref="CUE21:CUF21"/>
    <mergeCell ref="CUH21:CUJ21"/>
    <mergeCell ref="CUN21:CUP21"/>
    <mergeCell ref="CUQ21:CUS21"/>
    <mergeCell ref="CUT21:CUU21"/>
    <mergeCell ref="CUW21:CUY21"/>
    <mergeCell ref="CTJ21:CTL21"/>
    <mergeCell ref="CTM21:CTO21"/>
    <mergeCell ref="CTP21:CTQ21"/>
    <mergeCell ref="CTS21:CTU21"/>
    <mergeCell ref="CTY21:CUA21"/>
    <mergeCell ref="CUB21:CUD21"/>
    <mergeCell ref="CSL21:CSM21"/>
    <mergeCell ref="CSO21:CSQ21"/>
    <mergeCell ref="CSU21:CSW21"/>
    <mergeCell ref="CSX21:CSZ21"/>
    <mergeCell ref="CTA21:CTB21"/>
    <mergeCell ref="CTD21:CTF21"/>
    <mergeCell ref="CRQ21:CRS21"/>
    <mergeCell ref="CRT21:CRV21"/>
    <mergeCell ref="CRW21:CRX21"/>
    <mergeCell ref="CRZ21:CSB21"/>
    <mergeCell ref="CSF21:CSH21"/>
    <mergeCell ref="CSI21:CSK21"/>
    <mergeCell ref="CQS21:CQT21"/>
    <mergeCell ref="CQV21:CQX21"/>
    <mergeCell ref="CRB21:CRD21"/>
    <mergeCell ref="CRE21:CRG21"/>
    <mergeCell ref="CRH21:CRI21"/>
    <mergeCell ref="CRK21:CRM21"/>
    <mergeCell ref="DAH21:DAJ21"/>
    <mergeCell ref="DAK21:DAM21"/>
    <mergeCell ref="DAN21:DAO21"/>
    <mergeCell ref="DAQ21:DAS21"/>
    <mergeCell ref="DAW21:DAY21"/>
    <mergeCell ref="DAZ21:DBB21"/>
    <mergeCell ref="CZJ21:CZK21"/>
    <mergeCell ref="CZM21:CZO21"/>
    <mergeCell ref="CZS21:CZU21"/>
    <mergeCell ref="CZV21:CZX21"/>
    <mergeCell ref="CZY21:CZZ21"/>
    <mergeCell ref="DAB21:DAD21"/>
    <mergeCell ref="CYO21:CYQ21"/>
    <mergeCell ref="CYR21:CYT21"/>
    <mergeCell ref="CYU21:CYV21"/>
    <mergeCell ref="CYX21:CYZ21"/>
    <mergeCell ref="CZD21:CZF21"/>
    <mergeCell ref="CZG21:CZI21"/>
    <mergeCell ref="CXQ21:CXR21"/>
    <mergeCell ref="CXT21:CXV21"/>
    <mergeCell ref="CXZ21:CYB21"/>
    <mergeCell ref="CYC21:CYE21"/>
    <mergeCell ref="CYF21:CYG21"/>
    <mergeCell ref="CYI21:CYK21"/>
    <mergeCell ref="CWV21:CWX21"/>
    <mergeCell ref="CWY21:CXA21"/>
    <mergeCell ref="CXB21:CXC21"/>
    <mergeCell ref="CXE21:CXG21"/>
    <mergeCell ref="CXK21:CXM21"/>
    <mergeCell ref="CXN21:CXP21"/>
    <mergeCell ref="CVX21:CVY21"/>
    <mergeCell ref="CWA21:CWC21"/>
    <mergeCell ref="CWG21:CWI21"/>
    <mergeCell ref="CWJ21:CWL21"/>
    <mergeCell ref="CWM21:CWN21"/>
    <mergeCell ref="CWP21:CWR21"/>
    <mergeCell ref="DFM21:DFO21"/>
    <mergeCell ref="DFP21:DFR21"/>
    <mergeCell ref="DFS21:DFT21"/>
    <mergeCell ref="DFV21:DFX21"/>
    <mergeCell ref="DGB21:DGD21"/>
    <mergeCell ref="DGE21:DGG21"/>
    <mergeCell ref="DEO21:DEP21"/>
    <mergeCell ref="DER21:DET21"/>
    <mergeCell ref="DEX21:DEZ21"/>
    <mergeCell ref="DFA21:DFC21"/>
    <mergeCell ref="DFD21:DFE21"/>
    <mergeCell ref="DFG21:DFI21"/>
    <mergeCell ref="DDT21:DDV21"/>
    <mergeCell ref="DDW21:DDY21"/>
    <mergeCell ref="DDZ21:DEA21"/>
    <mergeCell ref="DEC21:DEE21"/>
    <mergeCell ref="DEI21:DEK21"/>
    <mergeCell ref="DEL21:DEN21"/>
    <mergeCell ref="DCV21:DCW21"/>
    <mergeCell ref="DCY21:DDA21"/>
    <mergeCell ref="DDE21:DDG21"/>
    <mergeCell ref="DDH21:DDJ21"/>
    <mergeCell ref="DDK21:DDL21"/>
    <mergeCell ref="DDN21:DDP21"/>
    <mergeCell ref="DCA21:DCC21"/>
    <mergeCell ref="DCD21:DCF21"/>
    <mergeCell ref="DCG21:DCH21"/>
    <mergeCell ref="DCJ21:DCL21"/>
    <mergeCell ref="DCP21:DCR21"/>
    <mergeCell ref="DCS21:DCU21"/>
    <mergeCell ref="DBC21:DBD21"/>
    <mergeCell ref="DBF21:DBH21"/>
    <mergeCell ref="DBL21:DBN21"/>
    <mergeCell ref="DBO21:DBQ21"/>
    <mergeCell ref="DBR21:DBS21"/>
    <mergeCell ref="DBU21:DBW21"/>
    <mergeCell ref="DKR21:DKT21"/>
    <mergeCell ref="DKU21:DKW21"/>
    <mergeCell ref="DKX21:DKY21"/>
    <mergeCell ref="DLA21:DLC21"/>
    <mergeCell ref="DLG21:DLI21"/>
    <mergeCell ref="DLJ21:DLL21"/>
    <mergeCell ref="DJT21:DJU21"/>
    <mergeCell ref="DJW21:DJY21"/>
    <mergeCell ref="DKC21:DKE21"/>
    <mergeCell ref="DKF21:DKH21"/>
    <mergeCell ref="DKI21:DKJ21"/>
    <mergeCell ref="DKL21:DKN21"/>
    <mergeCell ref="DIY21:DJA21"/>
    <mergeCell ref="DJB21:DJD21"/>
    <mergeCell ref="DJE21:DJF21"/>
    <mergeCell ref="DJH21:DJJ21"/>
    <mergeCell ref="DJN21:DJP21"/>
    <mergeCell ref="DJQ21:DJS21"/>
    <mergeCell ref="DIA21:DIB21"/>
    <mergeCell ref="DID21:DIF21"/>
    <mergeCell ref="DIJ21:DIL21"/>
    <mergeCell ref="DIM21:DIO21"/>
    <mergeCell ref="DIP21:DIQ21"/>
    <mergeCell ref="DIS21:DIU21"/>
    <mergeCell ref="DHF21:DHH21"/>
    <mergeCell ref="DHI21:DHK21"/>
    <mergeCell ref="DHL21:DHM21"/>
    <mergeCell ref="DHO21:DHQ21"/>
    <mergeCell ref="DHU21:DHW21"/>
    <mergeCell ref="DHX21:DHZ21"/>
    <mergeCell ref="DGH21:DGI21"/>
    <mergeCell ref="DGK21:DGM21"/>
    <mergeCell ref="DGQ21:DGS21"/>
    <mergeCell ref="DGT21:DGV21"/>
    <mergeCell ref="DGW21:DGX21"/>
    <mergeCell ref="DGZ21:DHB21"/>
    <mergeCell ref="DPW21:DPY21"/>
    <mergeCell ref="DPZ21:DQB21"/>
    <mergeCell ref="DQC21:DQD21"/>
    <mergeCell ref="DQF21:DQH21"/>
    <mergeCell ref="DQL21:DQN21"/>
    <mergeCell ref="DQO21:DQQ21"/>
    <mergeCell ref="DOY21:DOZ21"/>
    <mergeCell ref="DPB21:DPD21"/>
    <mergeCell ref="DPH21:DPJ21"/>
    <mergeCell ref="DPK21:DPM21"/>
    <mergeCell ref="DPN21:DPO21"/>
    <mergeCell ref="DPQ21:DPS21"/>
    <mergeCell ref="DOD21:DOF21"/>
    <mergeCell ref="DOG21:DOI21"/>
    <mergeCell ref="DOJ21:DOK21"/>
    <mergeCell ref="DOM21:DOO21"/>
    <mergeCell ref="DOS21:DOU21"/>
    <mergeCell ref="DOV21:DOX21"/>
    <mergeCell ref="DNF21:DNG21"/>
    <mergeCell ref="DNI21:DNK21"/>
    <mergeCell ref="DNO21:DNQ21"/>
    <mergeCell ref="DNR21:DNT21"/>
    <mergeCell ref="DNU21:DNV21"/>
    <mergeCell ref="DNX21:DNZ21"/>
    <mergeCell ref="DMK21:DMM21"/>
    <mergeCell ref="DMN21:DMP21"/>
    <mergeCell ref="DMQ21:DMR21"/>
    <mergeCell ref="DMT21:DMV21"/>
    <mergeCell ref="DMZ21:DNB21"/>
    <mergeCell ref="DNC21:DNE21"/>
    <mergeCell ref="DLM21:DLN21"/>
    <mergeCell ref="DLP21:DLR21"/>
    <mergeCell ref="DLV21:DLX21"/>
    <mergeCell ref="DLY21:DMA21"/>
    <mergeCell ref="DMB21:DMC21"/>
    <mergeCell ref="DME21:DMG21"/>
    <mergeCell ref="DVB21:DVD21"/>
    <mergeCell ref="DVE21:DVG21"/>
    <mergeCell ref="DVH21:DVI21"/>
    <mergeCell ref="DVK21:DVM21"/>
    <mergeCell ref="DVQ21:DVS21"/>
    <mergeCell ref="DVT21:DVV21"/>
    <mergeCell ref="DUD21:DUE21"/>
    <mergeCell ref="DUG21:DUI21"/>
    <mergeCell ref="DUM21:DUO21"/>
    <mergeCell ref="DUP21:DUR21"/>
    <mergeCell ref="DUS21:DUT21"/>
    <mergeCell ref="DUV21:DUX21"/>
    <mergeCell ref="DTI21:DTK21"/>
    <mergeCell ref="DTL21:DTN21"/>
    <mergeCell ref="DTO21:DTP21"/>
    <mergeCell ref="DTR21:DTT21"/>
    <mergeCell ref="DTX21:DTZ21"/>
    <mergeCell ref="DUA21:DUC21"/>
    <mergeCell ref="DSK21:DSL21"/>
    <mergeCell ref="DSN21:DSP21"/>
    <mergeCell ref="DST21:DSV21"/>
    <mergeCell ref="DSW21:DSY21"/>
    <mergeCell ref="DSZ21:DTA21"/>
    <mergeCell ref="DTC21:DTE21"/>
    <mergeCell ref="DRP21:DRR21"/>
    <mergeCell ref="DRS21:DRU21"/>
    <mergeCell ref="DRV21:DRW21"/>
    <mergeCell ref="DRY21:DSA21"/>
    <mergeCell ref="DSE21:DSG21"/>
    <mergeCell ref="DSH21:DSJ21"/>
    <mergeCell ref="DQR21:DQS21"/>
    <mergeCell ref="DQU21:DQW21"/>
    <mergeCell ref="DRA21:DRC21"/>
    <mergeCell ref="DRD21:DRF21"/>
    <mergeCell ref="DRG21:DRH21"/>
    <mergeCell ref="DRJ21:DRL21"/>
    <mergeCell ref="EAG21:EAI21"/>
    <mergeCell ref="EAJ21:EAL21"/>
    <mergeCell ref="EAM21:EAN21"/>
    <mergeCell ref="EAP21:EAR21"/>
    <mergeCell ref="EAV21:EAX21"/>
    <mergeCell ref="EAY21:EBA21"/>
    <mergeCell ref="DZI21:DZJ21"/>
    <mergeCell ref="DZL21:DZN21"/>
    <mergeCell ref="DZR21:DZT21"/>
    <mergeCell ref="DZU21:DZW21"/>
    <mergeCell ref="DZX21:DZY21"/>
    <mergeCell ref="EAA21:EAC21"/>
    <mergeCell ref="DYN21:DYP21"/>
    <mergeCell ref="DYQ21:DYS21"/>
    <mergeCell ref="DYT21:DYU21"/>
    <mergeCell ref="DYW21:DYY21"/>
    <mergeCell ref="DZC21:DZE21"/>
    <mergeCell ref="DZF21:DZH21"/>
    <mergeCell ref="DXP21:DXQ21"/>
    <mergeCell ref="DXS21:DXU21"/>
    <mergeCell ref="DXY21:DYA21"/>
    <mergeCell ref="DYB21:DYD21"/>
    <mergeCell ref="DYE21:DYF21"/>
    <mergeCell ref="DYH21:DYJ21"/>
    <mergeCell ref="DWU21:DWW21"/>
    <mergeCell ref="DWX21:DWZ21"/>
    <mergeCell ref="DXA21:DXB21"/>
    <mergeCell ref="DXD21:DXF21"/>
    <mergeCell ref="DXJ21:DXL21"/>
    <mergeCell ref="DXM21:DXO21"/>
    <mergeCell ref="DVW21:DVX21"/>
    <mergeCell ref="DVZ21:DWB21"/>
    <mergeCell ref="DWF21:DWH21"/>
    <mergeCell ref="DWI21:DWK21"/>
    <mergeCell ref="DWL21:DWM21"/>
    <mergeCell ref="DWO21:DWQ21"/>
    <mergeCell ref="EFL21:EFN21"/>
    <mergeCell ref="EFO21:EFQ21"/>
    <mergeCell ref="EFR21:EFS21"/>
    <mergeCell ref="EFU21:EFW21"/>
    <mergeCell ref="EGA21:EGC21"/>
    <mergeCell ref="EGD21:EGF21"/>
    <mergeCell ref="EEN21:EEO21"/>
    <mergeCell ref="EEQ21:EES21"/>
    <mergeCell ref="EEW21:EEY21"/>
    <mergeCell ref="EEZ21:EFB21"/>
    <mergeCell ref="EFC21:EFD21"/>
    <mergeCell ref="EFF21:EFH21"/>
    <mergeCell ref="EDS21:EDU21"/>
    <mergeCell ref="EDV21:EDX21"/>
    <mergeCell ref="EDY21:EDZ21"/>
    <mergeCell ref="EEB21:EED21"/>
    <mergeCell ref="EEH21:EEJ21"/>
    <mergeCell ref="EEK21:EEM21"/>
    <mergeCell ref="ECU21:ECV21"/>
    <mergeCell ref="ECX21:ECZ21"/>
    <mergeCell ref="EDD21:EDF21"/>
    <mergeCell ref="EDG21:EDI21"/>
    <mergeCell ref="EDJ21:EDK21"/>
    <mergeCell ref="EDM21:EDO21"/>
    <mergeCell ref="EBZ21:ECB21"/>
    <mergeCell ref="ECC21:ECE21"/>
    <mergeCell ref="ECF21:ECG21"/>
    <mergeCell ref="ECI21:ECK21"/>
    <mergeCell ref="ECO21:ECQ21"/>
    <mergeCell ref="ECR21:ECT21"/>
    <mergeCell ref="EBB21:EBC21"/>
    <mergeCell ref="EBE21:EBG21"/>
    <mergeCell ref="EBK21:EBM21"/>
    <mergeCell ref="EBN21:EBP21"/>
    <mergeCell ref="EBQ21:EBR21"/>
    <mergeCell ref="EBT21:EBV21"/>
    <mergeCell ref="EKQ21:EKS21"/>
    <mergeCell ref="EKT21:EKV21"/>
    <mergeCell ref="EKW21:EKX21"/>
    <mergeCell ref="EKZ21:ELB21"/>
    <mergeCell ref="ELF21:ELH21"/>
    <mergeCell ref="ELI21:ELK21"/>
    <mergeCell ref="EJS21:EJT21"/>
    <mergeCell ref="EJV21:EJX21"/>
    <mergeCell ref="EKB21:EKD21"/>
    <mergeCell ref="EKE21:EKG21"/>
    <mergeCell ref="EKH21:EKI21"/>
    <mergeCell ref="EKK21:EKM21"/>
    <mergeCell ref="EIX21:EIZ21"/>
    <mergeCell ref="EJA21:EJC21"/>
    <mergeCell ref="EJD21:EJE21"/>
    <mergeCell ref="EJG21:EJI21"/>
    <mergeCell ref="EJM21:EJO21"/>
    <mergeCell ref="EJP21:EJR21"/>
    <mergeCell ref="EHZ21:EIA21"/>
    <mergeCell ref="EIC21:EIE21"/>
    <mergeCell ref="EII21:EIK21"/>
    <mergeCell ref="EIL21:EIN21"/>
    <mergeCell ref="EIO21:EIP21"/>
    <mergeCell ref="EIR21:EIT21"/>
    <mergeCell ref="EHE21:EHG21"/>
    <mergeCell ref="EHH21:EHJ21"/>
    <mergeCell ref="EHK21:EHL21"/>
    <mergeCell ref="EHN21:EHP21"/>
    <mergeCell ref="EHT21:EHV21"/>
    <mergeCell ref="EHW21:EHY21"/>
    <mergeCell ref="EGG21:EGH21"/>
    <mergeCell ref="EGJ21:EGL21"/>
    <mergeCell ref="EGP21:EGR21"/>
    <mergeCell ref="EGS21:EGU21"/>
    <mergeCell ref="EGV21:EGW21"/>
    <mergeCell ref="EGY21:EHA21"/>
    <mergeCell ref="EPV21:EPX21"/>
    <mergeCell ref="EPY21:EQA21"/>
    <mergeCell ref="EQB21:EQC21"/>
    <mergeCell ref="EQE21:EQG21"/>
    <mergeCell ref="EQK21:EQM21"/>
    <mergeCell ref="EQN21:EQP21"/>
    <mergeCell ref="EOX21:EOY21"/>
    <mergeCell ref="EPA21:EPC21"/>
    <mergeCell ref="EPG21:EPI21"/>
    <mergeCell ref="EPJ21:EPL21"/>
    <mergeCell ref="EPM21:EPN21"/>
    <mergeCell ref="EPP21:EPR21"/>
    <mergeCell ref="EOC21:EOE21"/>
    <mergeCell ref="EOF21:EOH21"/>
    <mergeCell ref="EOI21:EOJ21"/>
    <mergeCell ref="EOL21:EON21"/>
    <mergeCell ref="EOR21:EOT21"/>
    <mergeCell ref="EOU21:EOW21"/>
    <mergeCell ref="ENE21:ENF21"/>
    <mergeCell ref="ENH21:ENJ21"/>
    <mergeCell ref="ENN21:ENP21"/>
    <mergeCell ref="ENQ21:ENS21"/>
    <mergeCell ref="ENT21:ENU21"/>
    <mergeCell ref="ENW21:ENY21"/>
    <mergeCell ref="EMJ21:EML21"/>
    <mergeCell ref="EMM21:EMO21"/>
    <mergeCell ref="EMP21:EMQ21"/>
    <mergeCell ref="EMS21:EMU21"/>
    <mergeCell ref="EMY21:ENA21"/>
    <mergeCell ref="ENB21:END21"/>
    <mergeCell ref="ELL21:ELM21"/>
    <mergeCell ref="ELO21:ELQ21"/>
    <mergeCell ref="ELU21:ELW21"/>
    <mergeCell ref="ELX21:ELZ21"/>
    <mergeCell ref="EMA21:EMB21"/>
    <mergeCell ref="EMD21:EMF21"/>
    <mergeCell ref="EVA21:EVC21"/>
    <mergeCell ref="EVD21:EVF21"/>
    <mergeCell ref="EVG21:EVH21"/>
    <mergeCell ref="EVJ21:EVL21"/>
    <mergeCell ref="EVP21:EVR21"/>
    <mergeCell ref="EVS21:EVU21"/>
    <mergeCell ref="EUC21:EUD21"/>
    <mergeCell ref="EUF21:EUH21"/>
    <mergeCell ref="EUL21:EUN21"/>
    <mergeCell ref="EUO21:EUQ21"/>
    <mergeCell ref="EUR21:EUS21"/>
    <mergeCell ref="EUU21:EUW21"/>
    <mergeCell ref="ETH21:ETJ21"/>
    <mergeCell ref="ETK21:ETM21"/>
    <mergeCell ref="ETN21:ETO21"/>
    <mergeCell ref="ETQ21:ETS21"/>
    <mergeCell ref="ETW21:ETY21"/>
    <mergeCell ref="ETZ21:EUB21"/>
    <mergeCell ref="ESJ21:ESK21"/>
    <mergeCell ref="ESM21:ESO21"/>
    <mergeCell ref="ESS21:ESU21"/>
    <mergeCell ref="ESV21:ESX21"/>
    <mergeCell ref="ESY21:ESZ21"/>
    <mergeCell ref="ETB21:ETD21"/>
    <mergeCell ref="ERO21:ERQ21"/>
    <mergeCell ref="ERR21:ERT21"/>
    <mergeCell ref="ERU21:ERV21"/>
    <mergeCell ref="ERX21:ERZ21"/>
    <mergeCell ref="ESD21:ESF21"/>
    <mergeCell ref="ESG21:ESI21"/>
    <mergeCell ref="EQQ21:EQR21"/>
    <mergeCell ref="EQT21:EQV21"/>
    <mergeCell ref="EQZ21:ERB21"/>
    <mergeCell ref="ERC21:ERE21"/>
    <mergeCell ref="ERF21:ERG21"/>
    <mergeCell ref="ERI21:ERK21"/>
    <mergeCell ref="FAF21:FAH21"/>
    <mergeCell ref="FAI21:FAK21"/>
    <mergeCell ref="FAL21:FAM21"/>
    <mergeCell ref="FAO21:FAQ21"/>
    <mergeCell ref="FAU21:FAW21"/>
    <mergeCell ref="FAX21:FAZ21"/>
    <mergeCell ref="EZH21:EZI21"/>
    <mergeCell ref="EZK21:EZM21"/>
    <mergeCell ref="EZQ21:EZS21"/>
    <mergeCell ref="EZT21:EZV21"/>
    <mergeCell ref="EZW21:EZX21"/>
    <mergeCell ref="EZZ21:FAB21"/>
    <mergeCell ref="EYM21:EYO21"/>
    <mergeCell ref="EYP21:EYR21"/>
    <mergeCell ref="EYS21:EYT21"/>
    <mergeCell ref="EYV21:EYX21"/>
    <mergeCell ref="EZB21:EZD21"/>
    <mergeCell ref="EZE21:EZG21"/>
    <mergeCell ref="EXO21:EXP21"/>
    <mergeCell ref="EXR21:EXT21"/>
    <mergeCell ref="EXX21:EXZ21"/>
    <mergeCell ref="EYA21:EYC21"/>
    <mergeCell ref="EYD21:EYE21"/>
    <mergeCell ref="EYG21:EYI21"/>
    <mergeCell ref="EWT21:EWV21"/>
    <mergeCell ref="EWW21:EWY21"/>
    <mergeCell ref="EWZ21:EXA21"/>
    <mergeCell ref="EXC21:EXE21"/>
    <mergeCell ref="EXI21:EXK21"/>
    <mergeCell ref="EXL21:EXN21"/>
    <mergeCell ref="EVV21:EVW21"/>
    <mergeCell ref="EVY21:EWA21"/>
    <mergeCell ref="EWE21:EWG21"/>
    <mergeCell ref="EWH21:EWJ21"/>
    <mergeCell ref="EWK21:EWL21"/>
    <mergeCell ref="EWN21:EWP21"/>
    <mergeCell ref="FFK21:FFM21"/>
    <mergeCell ref="FFN21:FFP21"/>
    <mergeCell ref="FFQ21:FFR21"/>
    <mergeCell ref="FFT21:FFV21"/>
    <mergeCell ref="FFZ21:FGB21"/>
    <mergeCell ref="FGC21:FGE21"/>
    <mergeCell ref="FEM21:FEN21"/>
    <mergeCell ref="FEP21:FER21"/>
    <mergeCell ref="FEV21:FEX21"/>
    <mergeCell ref="FEY21:FFA21"/>
    <mergeCell ref="FFB21:FFC21"/>
    <mergeCell ref="FFE21:FFG21"/>
    <mergeCell ref="FDR21:FDT21"/>
    <mergeCell ref="FDU21:FDW21"/>
    <mergeCell ref="FDX21:FDY21"/>
    <mergeCell ref="FEA21:FEC21"/>
    <mergeCell ref="FEG21:FEI21"/>
    <mergeCell ref="FEJ21:FEL21"/>
    <mergeCell ref="FCT21:FCU21"/>
    <mergeCell ref="FCW21:FCY21"/>
    <mergeCell ref="FDC21:FDE21"/>
    <mergeCell ref="FDF21:FDH21"/>
    <mergeCell ref="FDI21:FDJ21"/>
    <mergeCell ref="FDL21:FDN21"/>
    <mergeCell ref="FBY21:FCA21"/>
    <mergeCell ref="FCB21:FCD21"/>
    <mergeCell ref="FCE21:FCF21"/>
    <mergeCell ref="FCH21:FCJ21"/>
    <mergeCell ref="FCN21:FCP21"/>
    <mergeCell ref="FCQ21:FCS21"/>
    <mergeCell ref="FBA21:FBB21"/>
    <mergeCell ref="FBD21:FBF21"/>
    <mergeCell ref="FBJ21:FBL21"/>
    <mergeCell ref="FBM21:FBO21"/>
    <mergeCell ref="FBP21:FBQ21"/>
    <mergeCell ref="FBS21:FBU21"/>
    <mergeCell ref="FKP21:FKR21"/>
    <mergeCell ref="FKS21:FKU21"/>
    <mergeCell ref="FKV21:FKW21"/>
    <mergeCell ref="FKY21:FLA21"/>
    <mergeCell ref="FLE21:FLG21"/>
    <mergeCell ref="FLH21:FLJ21"/>
    <mergeCell ref="FJR21:FJS21"/>
    <mergeCell ref="FJU21:FJW21"/>
    <mergeCell ref="FKA21:FKC21"/>
    <mergeCell ref="FKD21:FKF21"/>
    <mergeCell ref="FKG21:FKH21"/>
    <mergeCell ref="FKJ21:FKL21"/>
    <mergeCell ref="FIW21:FIY21"/>
    <mergeCell ref="FIZ21:FJB21"/>
    <mergeCell ref="FJC21:FJD21"/>
    <mergeCell ref="FJF21:FJH21"/>
    <mergeCell ref="FJL21:FJN21"/>
    <mergeCell ref="FJO21:FJQ21"/>
    <mergeCell ref="FHY21:FHZ21"/>
    <mergeCell ref="FIB21:FID21"/>
    <mergeCell ref="FIH21:FIJ21"/>
    <mergeCell ref="FIK21:FIM21"/>
    <mergeCell ref="FIN21:FIO21"/>
    <mergeCell ref="FIQ21:FIS21"/>
    <mergeCell ref="FHD21:FHF21"/>
    <mergeCell ref="FHG21:FHI21"/>
    <mergeCell ref="FHJ21:FHK21"/>
    <mergeCell ref="FHM21:FHO21"/>
    <mergeCell ref="FHS21:FHU21"/>
    <mergeCell ref="FHV21:FHX21"/>
    <mergeCell ref="FGF21:FGG21"/>
    <mergeCell ref="FGI21:FGK21"/>
    <mergeCell ref="FGO21:FGQ21"/>
    <mergeCell ref="FGR21:FGT21"/>
    <mergeCell ref="FGU21:FGV21"/>
    <mergeCell ref="FGX21:FGZ21"/>
    <mergeCell ref="FPU21:FPW21"/>
    <mergeCell ref="FPX21:FPZ21"/>
    <mergeCell ref="FQA21:FQB21"/>
    <mergeCell ref="FQD21:FQF21"/>
    <mergeCell ref="FQJ21:FQL21"/>
    <mergeCell ref="FQM21:FQO21"/>
    <mergeCell ref="FOW21:FOX21"/>
    <mergeCell ref="FOZ21:FPB21"/>
    <mergeCell ref="FPF21:FPH21"/>
    <mergeCell ref="FPI21:FPK21"/>
    <mergeCell ref="FPL21:FPM21"/>
    <mergeCell ref="FPO21:FPQ21"/>
    <mergeCell ref="FOB21:FOD21"/>
    <mergeCell ref="FOE21:FOG21"/>
    <mergeCell ref="FOH21:FOI21"/>
    <mergeCell ref="FOK21:FOM21"/>
    <mergeCell ref="FOQ21:FOS21"/>
    <mergeCell ref="FOT21:FOV21"/>
    <mergeCell ref="FND21:FNE21"/>
    <mergeCell ref="FNG21:FNI21"/>
    <mergeCell ref="FNM21:FNO21"/>
    <mergeCell ref="FNP21:FNR21"/>
    <mergeCell ref="FNS21:FNT21"/>
    <mergeCell ref="FNV21:FNX21"/>
    <mergeCell ref="FMI21:FMK21"/>
    <mergeCell ref="FML21:FMN21"/>
    <mergeCell ref="FMO21:FMP21"/>
    <mergeCell ref="FMR21:FMT21"/>
    <mergeCell ref="FMX21:FMZ21"/>
    <mergeCell ref="FNA21:FNC21"/>
    <mergeCell ref="FLK21:FLL21"/>
    <mergeCell ref="FLN21:FLP21"/>
    <mergeCell ref="FLT21:FLV21"/>
    <mergeCell ref="FLW21:FLY21"/>
    <mergeCell ref="FLZ21:FMA21"/>
    <mergeCell ref="FMC21:FME21"/>
    <mergeCell ref="FUZ21:FVB21"/>
    <mergeCell ref="FVC21:FVE21"/>
    <mergeCell ref="FVF21:FVG21"/>
    <mergeCell ref="FVI21:FVK21"/>
    <mergeCell ref="FVO21:FVQ21"/>
    <mergeCell ref="FVR21:FVT21"/>
    <mergeCell ref="FUB21:FUC21"/>
    <mergeCell ref="FUE21:FUG21"/>
    <mergeCell ref="FUK21:FUM21"/>
    <mergeCell ref="FUN21:FUP21"/>
    <mergeCell ref="FUQ21:FUR21"/>
    <mergeCell ref="FUT21:FUV21"/>
    <mergeCell ref="FTG21:FTI21"/>
    <mergeCell ref="FTJ21:FTL21"/>
    <mergeCell ref="FTM21:FTN21"/>
    <mergeCell ref="FTP21:FTR21"/>
    <mergeCell ref="FTV21:FTX21"/>
    <mergeCell ref="FTY21:FUA21"/>
    <mergeCell ref="FSI21:FSJ21"/>
    <mergeCell ref="FSL21:FSN21"/>
    <mergeCell ref="FSR21:FST21"/>
    <mergeCell ref="FSU21:FSW21"/>
    <mergeCell ref="FSX21:FSY21"/>
    <mergeCell ref="FTA21:FTC21"/>
    <mergeCell ref="FRN21:FRP21"/>
    <mergeCell ref="FRQ21:FRS21"/>
    <mergeCell ref="FRT21:FRU21"/>
    <mergeCell ref="FRW21:FRY21"/>
    <mergeCell ref="FSC21:FSE21"/>
    <mergeCell ref="FSF21:FSH21"/>
    <mergeCell ref="FQP21:FQQ21"/>
    <mergeCell ref="FQS21:FQU21"/>
    <mergeCell ref="FQY21:FRA21"/>
    <mergeCell ref="FRB21:FRD21"/>
    <mergeCell ref="FRE21:FRF21"/>
    <mergeCell ref="FRH21:FRJ21"/>
    <mergeCell ref="GAE21:GAG21"/>
    <mergeCell ref="GAH21:GAJ21"/>
    <mergeCell ref="GAK21:GAL21"/>
    <mergeCell ref="GAN21:GAP21"/>
    <mergeCell ref="GAT21:GAV21"/>
    <mergeCell ref="GAW21:GAY21"/>
    <mergeCell ref="FZG21:FZH21"/>
    <mergeCell ref="FZJ21:FZL21"/>
    <mergeCell ref="FZP21:FZR21"/>
    <mergeCell ref="FZS21:FZU21"/>
    <mergeCell ref="FZV21:FZW21"/>
    <mergeCell ref="FZY21:GAA21"/>
    <mergeCell ref="FYL21:FYN21"/>
    <mergeCell ref="FYO21:FYQ21"/>
    <mergeCell ref="FYR21:FYS21"/>
    <mergeCell ref="FYU21:FYW21"/>
    <mergeCell ref="FZA21:FZC21"/>
    <mergeCell ref="FZD21:FZF21"/>
    <mergeCell ref="FXN21:FXO21"/>
    <mergeCell ref="FXQ21:FXS21"/>
    <mergeCell ref="FXW21:FXY21"/>
    <mergeCell ref="FXZ21:FYB21"/>
    <mergeCell ref="FYC21:FYD21"/>
    <mergeCell ref="FYF21:FYH21"/>
    <mergeCell ref="FWS21:FWU21"/>
    <mergeCell ref="FWV21:FWX21"/>
    <mergeCell ref="FWY21:FWZ21"/>
    <mergeCell ref="FXB21:FXD21"/>
    <mergeCell ref="FXH21:FXJ21"/>
    <mergeCell ref="FXK21:FXM21"/>
    <mergeCell ref="FVU21:FVV21"/>
    <mergeCell ref="FVX21:FVZ21"/>
    <mergeCell ref="FWD21:FWF21"/>
    <mergeCell ref="FWG21:FWI21"/>
    <mergeCell ref="FWJ21:FWK21"/>
    <mergeCell ref="FWM21:FWO21"/>
    <mergeCell ref="GFJ21:GFL21"/>
    <mergeCell ref="GFM21:GFO21"/>
    <mergeCell ref="GFP21:GFQ21"/>
    <mergeCell ref="GFS21:GFU21"/>
    <mergeCell ref="GFY21:GGA21"/>
    <mergeCell ref="GGB21:GGD21"/>
    <mergeCell ref="GEL21:GEM21"/>
    <mergeCell ref="GEO21:GEQ21"/>
    <mergeCell ref="GEU21:GEW21"/>
    <mergeCell ref="GEX21:GEZ21"/>
    <mergeCell ref="GFA21:GFB21"/>
    <mergeCell ref="GFD21:GFF21"/>
    <mergeCell ref="GDQ21:GDS21"/>
    <mergeCell ref="GDT21:GDV21"/>
    <mergeCell ref="GDW21:GDX21"/>
    <mergeCell ref="GDZ21:GEB21"/>
    <mergeCell ref="GEF21:GEH21"/>
    <mergeCell ref="GEI21:GEK21"/>
    <mergeCell ref="GCS21:GCT21"/>
    <mergeCell ref="GCV21:GCX21"/>
    <mergeCell ref="GDB21:GDD21"/>
    <mergeCell ref="GDE21:GDG21"/>
    <mergeCell ref="GDH21:GDI21"/>
    <mergeCell ref="GDK21:GDM21"/>
    <mergeCell ref="GBX21:GBZ21"/>
    <mergeCell ref="GCA21:GCC21"/>
    <mergeCell ref="GCD21:GCE21"/>
    <mergeCell ref="GCG21:GCI21"/>
    <mergeCell ref="GCM21:GCO21"/>
    <mergeCell ref="GCP21:GCR21"/>
    <mergeCell ref="GAZ21:GBA21"/>
    <mergeCell ref="GBC21:GBE21"/>
    <mergeCell ref="GBI21:GBK21"/>
    <mergeCell ref="GBL21:GBN21"/>
    <mergeCell ref="GBO21:GBP21"/>
    <mergeCell ref="GBR21:GBT21"/>
    <mergeCell ref="GKO21:GKQ21"/>
    <mergeCell ref="GKR21:GKT21"/>
    <mergeCell ref="GKU21:GKV21"/>
    <mergeCell ref="GKX21:GKZ21"/>
    <mergeCell ref="GLD21:GLF21"/>
    <mergeCell ref="GLG21:GLI21"/>
    <mergeCell ref="GJQ21:GJR21"/>
    <mergeCell ref="GJT21:GJV21"/>
    <mergeCell ref="GJZ21:GKB21"/>
    <mergeCell ref="GKC21:GKE21"/>
    <mergeCell ref="GKF21:GKG21"/>
    <mergeCell ref="GKI21:GKK21"/>
    <mergeCell ref="GIV21:GIX21"/>
    <mergeCell ref="GIY21:GJA21"/>
    <mergeCell ref="GJB21:GJC21"/>
    <mergeCell ref="GJE21:GJG21"/>
    <mergeCell ref="GJK21:GJM21"/>
    <mergeCell ref="GJN21:GJP21"/>
    <mergeCell ref="GHX21:GHY21"/>
    <mergeCell ref="GIA21:GIC21"/>
    <mergeCell ref="GIG21:GII21"/>
    <mergeCell ref="GIJ21:GIL21"/>
    <mergeCell ref="GIM21:GIN21"/>
    <mergeCell ref="GIP21:GIR21"/>
    <mergeCell ref="GHC21:GHE21"/>
    <mergeCell ref="GHF21:GHH21"/>
    <mergeCell ref="GHI21:GHJ21"/>
    <mergeCell ref="GHL21:GHN21"/>
    <mergeCell ref="GHR21:GHT21"/>
    <mergeCell ref="GHU21:GHW21"/>
    <mergeCell ref="GGE21:GGF21"/>
    <mergeCell ref="GGH21:GGJ21"/>
    <mergeCell ref="GGN21:GGP21"/>
    <mergeCell ref="GGQ21:GGS21"/>
    <mergeCell ref="GGT21:GGU21"/>
    <mergeCell ref="GGW21:GGY21"/>
    <mergeCell ref="GPT21:GPV21"/>
    <mergeCell ref="GPW21:GPY21"/>
    <mergeCell ref="GPZ21:GQA21"/>
    <mergeCell ref="GQC21:GQE21"/>
    <mergeCell ref="GQI21:GQK21"/>
    <mergeCell ref="GQL21:GQN21"/>
    <mergeCell ref="GOV21:GOW21"/>
    <mergeCell ref="GOY21:GPA21"/>
    <mergeCell ref="GPE21:GPG21"/>
    <mergeCell ref="GPH21:GPJ21"/>
    <mergeCell ref="GPK21:GPL21"/>
    <mergeCell ref="GPN21:GPP21"/>
    <mergeCell ref="GOA21:GOC21"/>
    <mergeCell ref="GOD21:GOF21"/>
    <mergeCell ref="GOG21:GOH21"/>
    <mergeCell ref="GOJ21:GOL21"/>
    <mergeCell ref="GOP21:GOR21"/>
    <mergeCell ref="GOS21:GOU21"/>
    <mergeCell ref="GNC21:GND21"/>
    <mergeCell ref="GNF21:GNH21"/>
    <mergeCell ref="GNL21:GNN21"/>
    <mergeCell ref="GNO21:GNQ21"/>
    <mergeCell ref="GNR21:GNS21"/>
    <mergeCell ref="GNU21:GNW21"/>
    <mergeCell ref="GMH21:GMJ21"/>
    <mergeCell ref="GMK21:GMM21"/>
    <mergeCell ref="GMN21:GMO21"/>
    <mergeCell ref="GMQ21:GMS21"/>
    <mergeCell ref="GMW21:GMY21"/>
    <mergeCell ref="GMZ21:GNB21"/>
    <mergeCell ref="GLJ21:GLK21"/>
    <mergeCell ref="GLM21:GLO21"/>
    <mergeCell ref="GLS21:GLU21"/>
    <mergeCell ref="GLV21:GLX21"/>
    <mergeCell ref="GLY21:GLZ21"/>
    <mergeCell ref="GMB21:GMD21"/>
    <mergeCell ref="GUY21:GVA21"/>
    <mergeCell ref="GVB21:GVD21"/>
    <mergeCell ref="GVE21:GVF21"/>
    <mergeCell ref="GVH21:GVJ21"/>
    <mergeCell ref="GVN21:GVP21"/>
    <mergeCell ref="GVQ21:GVS21"/>
    <mergeCell ref="GUA21:GUB21"/>
    <mergeCell ref="GUD21:GUF21"/>
    <mergeCell ref="GUJ21:GUL21"/>
    <mergeCell ref="GUM21:GUO21"/>
    <mergeCell ref="GUP21:GUQ21"/>
    <mergeCell ref="GUS21:GUU21"/>
    <mergeCell ref="GTF21:GTH21"/>
    <mergeCell ref="GTI21:GTK21"/>
    <mergeCell ref="GTL21:GTM21"/>
    <mergeCell ref="GTO21:GTQ21"/>
    <mergeCell ref="GTU21:GTW21"/>
    <mergeCell ref="GTX21:GTZ21"/>
    <mergeCell ref="GSH21:GSI21"/>
    <mergeCell ref="GSK21:GSM21"/>
    <mergeCell ref="GSQ21:GSS21"/>
    <mergeCell ref="GST21:GSV21"/>
    <mergeCell ref="GSW21:GSX21"/>
    <mergeCell ref="GSZ21:GTB21"/>
    <mergeCell ref="GRM21:GRO21"/>
    <mergeCell ref="GRP21:GRR21"/>
    <mergeCell ref="GRS21:GRT21"/>
    <mergeCell ref="GRV21:GRX21"/>
    <mergeCell ref="GSB21:GSD21"/>
    <mergeCell ref="GSE21:GSG21"/>
    <mergeCell ref="GQO21:GQP21"/>
    <mergeCell ref="GQR21:GQT21"/>
    <mergeCell ref="GQX21:GQZ21"/>
    <mergeCell ref="GRA21:GRC21"/>
    <mergeCell ref="GRD21:GRE21"/>
    <mergeCell ref="GRG21:GRI21"/>
    <mergeCell ref="HAD21:HAF21"/>
    <mergeCell ref="HAG21:HAI21"/>
    <mergeCell ref="HAJ21:HAK21"/>
    <mergeCell ref="HAM21:HAO21"/>
    <mergeCell ref="HAS21:HAU21"/>
    <mergeCell ref="HAV21:HAX21"/>
    <mergeCell ref="GZF21:GZG21"/>
    <mergeCell ref="GZI21:GZK21"/>
    <mergeCell ref="GZO21:GZQ21"/>
    <mergeCell ref="GZR21:GZT21"/>
    <mergeCell ref="GZU21:GZV21"/>
    <mergeCell ref="GZX21:GZZ21"/>
    <mergeCell ref="GYK21:GYM21"/>
    <mergeCell ref="GYN21:GYP21"/>
    <mergeCell ref="GYQ21:GYR21"/>
    <mergeCell ref="GYT21:GYV21"/>
    <mergeCell ref="GYZ21:GZB21"/>
    <mergeCell ref="GZC21:GZE21"/>
    <mergeCell ref="GXM21:GXN21"/>
    <mergeCell ref="GXP21:GXR21"/>
    <mergeCell ref="GXV21:GXX21"/>
    <mergeCell ref="GXY21:GYA21"/>
    <mergeCell ref="GYB21:GYC21"/>
    <mergeCell ref="GYE21:GYG21"/>
    <mergeCell ref="GWR21:GWT21"/>
    <mergeCell ref="GWU21:GWW21"/>
    <mergeCell ref="GWX21:GWY21"/>
    <mergeCell ref="GXA21:GXC21"/>
    <mergeCell ref="GXG21:GXI21"/>
    <mergeCell ref="GXJ21:GXL21"/>
    <mergeCell ref="GVT21:GVU21"/>
    <mergeCell ref="GVW21:GVY21"/>
    <mergeCell ref="GWC21:GWE21"/>
    <mergeCell ref="GWF21:GWH21"/>
    <mergeCell ref="GWI21:GWJ21"/>
    <mergeCell ref="GWL21:GWN21"/>
    <mergeCell ref="HFI21:HFK21"/>
    <mergeCell ref="HFL21:HFN21"/>
    <mergeCell ref="HFO21:HFP21"/>
    <mergeCell ref="HFR21:HFT21"/>
    <mergeCell ref="HFX21:HFZ21"/>
    <mergeCell ref="HGA21:HGC21"/>
    <mergeCell ref="HEK21:HEL21"/>
    <mergeCell ref="HEN21:HEP21"/>
    <mergeCell ref="HET21:HEV21"/>
    <mergeCell ref="HEW21:HEY21"/>
    <mergeCell ref="HEZ21:HFA21"/>
    <mergeCell ref="HFC21:HFE21"/>
    <mergeCell ref="HDP21:HDR21"/>
    <mergeCell ref="HDS21:HDU21"/>
    <mergeCell ref="HDV21:HDW21"/>
    <mergeCell ref="HDY21:HEA21"/>
    <mergeCell ref="HEE21:HEG21"/>
    <mergeCell ref="HEH21:HEJ21"/>
    <mergeCell ref="HCR21:HCS21"/>
    <mergeCell ref="HCU21:HCW21"/>
    <mergeCell ref="HDA21:HDC21"/>
    <mergeCell ref="HDD21:HDF21"/>
    <mergeCell ref="HDG21:HDH21"/>
    <mergeCell ref="HDJ21:HDL21"/>
    <mergeCell ref="HBW21:HBY21"/>
    <mergeCell ref="HBZ21:HCB21"/>
    <mergeCell ref="HCC21:HCD21"/>
    <mergeCell ref="HCF21:HCH21"/>
    <mergeCell ref="HCL21:HCN21"/>
    <mergeCell ref="HCO21:HCQ21"/>
    <mergeCell ref="HAY21:HAZ21"/>
    <mergeCell ref="HBB21:HBD21"/>
    <mergeCell ref="HBH21:HBJ21"/>
    <mergeCell ref="HBK21:HBM21"/>
    <mergeCell ref="HBN21:HBO21"/>
    <mergeCell ref="HBQ21:HBS21"/>
    <mergeCell ref="HKN21:HKP21"/>
    <mergeCell ref="HKQ21:HKS21"/>
    <mergeCell ref="HKT21:HKU21"/>
    <mergeCell ref="HKW21:HKY21"/>
    <mergeCell ref="HLC21:HLE21"/>
    <mergeCell ref="HLF21:HLH21"/>
    <mergeCell ref="HJP21:HJQ21"/>
    <mergeCell ref="HJS21:HJU21"/>
    <mergeCell ref="HJY21:HKA21"/>
    <mergeCell ref="HKB21:HKD21"/>
    <mergeCell ref="HKE21:HKF21"/>
    <mergeCell ref="HKH21:HKJ21"/>
    <mergeCell ref="HIU21:HIW21"/>
    <mergeCell ref="HIX21:HIZ21"/>
    <mergeCell ref="HJA21:HJB21"/>
    <mergeCell ref="HJD21:HJF21"/>
    <mergeCell ref="HJJ21:HJL21"/>
    <mergeCell ref="HJM21:HJO21"/>
    <mergeCell ref="HHW21:HHX21"/>
    <mergeCell ref="HHZ21:HIB21"/>
    <mergeCell ref="HIF21:HIH21"/>
    <mergeCell ref="HII21:HIK21"/>
    <mergeCell ref="HIL21:HIM21"/>
    <mergeCell ref="HIO21:HIQ21"/>
    <mergeCell ref="HHB21:HHD21"/>
    <mergeCell ref="HHE21:HHG21"/>
    <mergeCell ref="HHH21:HHI21"/>
    <mergeCell ref="HHK21:HHM21"/>
    <mergeCell ref="HHQ21:HHS21"/>
    <mergeCell ref="HHT21:HHV21"/>
    <mergeCell ref="HGD21:HGE21"/>
    <mergeCell ref="HGG21:HGI21"/>
    <mergeCell ref="HGM21:HGO21"/>
    <mergeCell ref="HGP21:HGR21"/>
    <mergeCell ref="HGS21:HGT21"/>
    <mergeCell ref="HGV21:HGX21"/>
    <mergeCell ref="HPS21:HPU21"/>
    <mergeCell ref="HPV21:HPX21"/>
    <mergeCell ref="HPY21:HPZ21"/>
    <mergeCell ref="HQB21:HQD21"/>
    <mergeCell ref="HQH21:HQJ21"/>
    <mergeCell ref="HQK21:HQM21"/>
    <mergeCell ref="HOU21:HOV21"/>
    <mergeCell ref="HOX21:HOZ21"/>
    <mergeCell ref="HPD21:HPF21"/>
    <mergeCell ref="HPG21:HPI21"/>
    <mergeCell ref="HPJ21:HPK21"/>
    <mergeCell ref="HPM21:HPO21"/>
    <mergeCell ref="HNZ21:HOB21"/>
    <mergeCell ref="HOC21:HOE21"/>
    <mergeCell ref="HOF21:HOG21"/>
    <mergeCell ref="HOI21:HOK21"/>
    <mergeCell ref="HOO21:HOQ21"/>
    <mergeCell ref="HOR21:HOT21"/>
    <mergeCell ref="HNB21:HNC21"/>
    <mergeCell ref="HNE21:HNG21"/>
    <mergeCell ref="HNK21:HNM21"/>
    <mergeCell ref="HNN21:HNP21"/>
    <mergeCell ref="HNQ21:HNR21"/>
    <mergeCell ref="HNT21:HNV21"/>
    <mergeCell ref="HMG21:HMI21"/>
    <mergeCell ref="HMJ21:HML21"/>
    <mergeCell ref="HMM21:HMN21"/>
    <mergeCell ref="HMP21:HMR21"/>
    <mergeCell ref="HMV21:HMX21"/>
    <mergeCell ref="HMY21:HNA21"/>
    <mergeCell ref="HLI21:HLJ21"/>
    <mergeCell ref="HLL21:HLN21"/>
    <mergeCell ref="HLR21:HLT21"/>
    <mergeCell ref="HLU21:HLW21"/>
    <mergeCell ref="HLX21:HLY21"/>
    <mergeCell ref="HMA21:HMC21"/>
    <mergeCell ref="HUX21:HUZ21"/>
    <mergeCell ref="HVA21:HVC21"/>
    <mergeCell ref="HVD21:HVE21"/>
    <mergeCell ref="HVG21:HVI21"/>
    <mergeCell ref="HVM21:HVO21"/>
    <mergeCell ref="HVP21:HVR21"/>
    <mergeCell ref="HTZ21:HUA21"/>
    <mergeCell ref="HUC21:HUE21"/>
    <mergeCell ref="HUI21:HUK21"/>
    <mergeCell ref="HUL21:HUN21"/>
    <mergeCell ref="HUO21:HUP21"/>
    <mergeCell ref="HUR21:HUT21"/>
    <mergeCell ref="HTE21:HTG21"/>
    <mergeCell ref="HTH21:HTJ21"/>
    <mergeCell ref="HTK21:HTL21"/>
    <mergeCell ref="HTN21:HTP21"/>
    <mergeCell ref="HTT21:HTV21"/>
    <mergeCell ref="HTW21:HTY21"/>
    <mergeCell ref="HSG21:HSH21"/>
    <mergeCell ref="HSJ21:HSL21"/>
    <mergeCell ref="HSP21:HSR21"/>
    <mergeCell ref="HSS21:HSU21"/>
    <mergeCell ref="HSV21:HSW21"/>
    <mergeCell ref="HSY21:HTA21"/>
    <mergeCell ref="HRL21:HRN21"/>
    <mergeCell ref="HRO21:HRQ21"/>
    <mergeCell ref="HRR21:HRS21"/>
    <mergeCell ref="HRU21:HRW21"/>
    <mergeCell ref="HSA21:HSC21"/>
    <mergeCell ref="HSD21:HSF21"/>
    <mergeCell ref="HQN21:HQO21"/>
    <mergeCell ref="HQQ21:HQS21"/>
    <mergeCell ref="HQW21:HQY21"/>
    <mergeCell ref="HQZ21:HRB21"/>
    <mergeCell ref="HRC21:HRD21"/>
    <mergeCell ref="HRF21:HRH21"/>
    <mergeCell ref="IAC21:IAE21"/>
    <mergeCell ref="IAF21:IAH21"/>
    <mergeCell ref="IAI21:IAJ21"/>
    <mergeCell ref="IAL21:IAN21"/>
    <mergeCell ref="IAR21:IAT21"/>
    <mergeCell ref="IAU21:IAW21"/>
    <mergeCell ref="HZE21:HZF21"/>
    <mergeCell ref="HZH21:HZJ21"/>
    <mergeCell ref="HZN21:HZP21"/>
    <mergeCell ref="HZQ21:HZS21"/>
    <mergeCell ref="HZT21:HZU21"/>
    <mergeCell ref="HZW21:HZY21"/>
    <mergeCell ref="HYJ21:HYL21"/>
    <mergeCell ref="HYM21:HYO21"/>
    <mergeCell ref="HYP21:HYQ21"/>
    <mergeCell ref="HYS21:HYU21"/>
    <mergeCell ref="HYY21:HZA21"/>
    <mergeCell ref="HZB21:HZD21"/>
    <mergeCell ref="HXL21:HXM21"/>
    <mergeCell ref="HXO21:HXQ21"/>
    <mergeCell ref="HXU21:HXW21"/>
    <mergeCell ref="HXX21:HXZ21"/>
    <mergeCell ref="HYA21:HYB21"/>
    <mergeCell ref="HYD21:HYF21"/>
    <mergeCell ref="HWQ21:HWS21"/>
    <mergeCell ref="HWT21:HWV21"/>
    <mergeCell ref="HWW21:HWX21"/>
    <mergeCell ref="HWZ21:HXB21"/>
    <mergeCell ref="HXF21:HXH21"/>
    <mergeCell ref="HXI21:HXK21"/>
    <mergeCell ref="HVS21:HVT21"/>
    <mergeCell ref="HVV21:HVX21"/>
    <mergeCell ref="HWB21:HWD21"/>
    <mergeCell ref="HWE21:HWG21"/>
    <mergeCell ref="HWH21:HWI21"/>
    <mergeCell ref="HWK21:HWM21"/>
    <mergeCell ref="IFH21:IFJ21"/>
    <mergeCell ref="IFK21:IFM21"/>
    <mergeCell ref="IFN21:IFO21"/>
    <mergeCell ref="IFQ21:IFS21"/>
    <mergeCell ref="IFW21:IFY21"/>
    <mergeCell ref="IFZ21:IGB21"/>
    <mergeCell ref="IEJ21:IEK21"/>
    <mergeCell ref="IEM21:IEO21"/>
    <mergeCell ref="IES21:IEU21"/>
    <mergeCell ref="IEV21:IEX21"/>
    <mergeCell ref="IEY21:IEZ21"/>
    <mergeCell ref="IFB21:IFD21"/>
    <mergeCell ref="IDO21:IDQ21"/>
    <mergeCell ref="IDR21:IDT21"/>
    <mergeCell ref="IDU21:IDV21"/>
    <mergeCell ref="IDX21:IDZ21"/>
    <mergeCell ref="IED21:IEF21"/>
    <mergeCell ref="IEG21:IEI21"/>
    <mergeCell ref="ICQ21:ICR21"/>
    <mergeCell ref="ICT21:ICV21"/>
    <mergeCell ref="ICZ21:IDB21"/>
    <mergeCell ref="IDC21:IDE21"/>
    <mergeCell ref="IDF21:IDG21"/>
    <mergeCell ref="IDI21:IDK21"/>
    <mergeCell ref="IBV21:IBX21"/>
    <mergeCell ref="IBY21:ICA21"/>
    <mergeCell ref="ICB21:ICC21"/>
    <mergeCell ref="ICE21:ICG21"/>
    <mergeCell ref="ICK21:ICM21"/>
    <mergeCell ref="ICN21:ICP21"/>
    <mergeCell ref="IAX21:IAY21"/>
    <mergeCell ref="IBA21:IBC21"/>
    <mergeCell ref="IBG21:IBI21"/>
    <mergeCell ref="IBJ21:IBL21"/>
    <mergeCell ref="IBM21:IBN21"/>
    <mergeCell ref="IBP21:IBR21"/>
    <mergeCell ref="IKM21:IKO21"/>
    <mergeCell ref="IKP21:IKR21"/>
    <mergeCell ref="IKS21:IKT21"/>
    <mergeCell ref="IKV21:IKX21"/>
    <mergeCell ref="ILB21:ILD21"/>
    <mergeCell ref="ILE21:ILG21"/>
    <mergeCell ref="IJO21:IJP21"/>
    <mergeCell ref="IJR21:IJT21"/>
    <mergeCell ref="IJX21:IJZ21"/>
    <mergeCell ref="IKA21:IKC21"/>
    <mergeCell ref="IKD21:IKE21"/>
    <mergeCell ref="IKG21:IKI21"/>
    <mergeCell ref="IIT21:IIV21"/>
    <mergeCell ref="IIW21:IIY21"/>
    <mergeCell ref="IIZ21:IJA21"/>
    <mergeCell ref="IJC21:IJE21"/>
    <mergeCell ref="IJI21:IJK21"/>
    <mergeCell ref="IJL21:IJN21"/>
    <mergeCell ref="IHV21:IHW21"/>
    <mergeCell ref="IHY21:IIA21"/>
    <mergeCell ref="IIE21:IIG21"/>
    <mergeCell ref="IIH21:IIJ21"/>
    <mergeCell ref="IIK21:IIL21"/>
    <mergeCell ref="IIN21:IIP21"/>
    <mergeCell ref="IHA21:IHC21"/>
    <mergeCell ref="IHD21:IHF21"/>
    <mergeCell ref="IHG21:IHH21"/>
    <mergeCell ref="IHJ21:IHL21"/>
    <mergeCell ref="IHP21:IHR21"/>
    <mergeCell ref="IHS21:IHU21"/>
    <mergeCell ref="IGC21:IGD21"/>
    <mergeCell ref="IGF21:IGH21"/>
    <mergeCell ref="IGL21:IGN21"/>
    <mergeCell ref="IGO21:IGQ21"/>
    <mergeCell ref="IGR21:IGS21"/>
    <mergeCell ref="IGU21:IGW21"/>
    <mergeCell ref="IPR21:IPT21"/>
    <mergeCell ref="IPU21:IPW21"/>
    <mergeCell ref="IPX21:IPY21"/>
    <mergeCell ref="IQA21:IQC21"/>
    <mergeCell ref="IQG21:IQI21"/>
    <mergeCell ref="IQJ21:IQL21"/>
    <mergeCell ref="IOT21:IOU21"/>
    <mergeCell ref="IOW21:IOY21"/>
    <mergeCell ref="IPC21:IPE21"/>
    <mergeCell ref="IPF21:IPH21"/>
    <mergeCell ref="IPI21:IPJ21"/>
    <mergeCell ref="IPL21:IPN21"/>
    <mergeCell ref="INY21:IOA21"/>
    <mergeCell ref="IOB21:IOD21"/>
    <mergeCell ref="IOE21:IOF21"/>
    <mergeCell ref="IOH21:IOJ21"/>
    <mergeCell ref="ION21:IOP21"/>
    <mergeCell ref="IOQ21:IOS21"/>
    <mergeCell ref="INA21:INB21"/>
    <mergeCell ref="IND21:INF21"/>
    <mergeCell ref="INJ21:INL21"/>
    <mergeCell ref="INM21:INO21"/>
    <mergeCell ref="INP21:INQ21"/>
    <mergeCell ref="INS21:INU21"/>
    <mergeCell ref="IMF21:IMH21"/>
    <mergeCell ref="IMI21:IMK21"/>
    <mergeCell ref="IML21:IMM21"/>
    <mergeCell ref="IMO21:IMQ21"/>
    <mergeCell ref="IMU21:IMW21"/>
    <mergeCell ref="IMX21:IMZ21"/>
    <mergeCell ref="ILH21:ILI21"/>
    <mergeCell ref="ILK21:ILM21"/>
    <mergeCell ref="ILQ21:ILS21"/>
    <mergeCell ref="ILT21:ILV21"/>
    <mergeCell ref="ILW21:ILX21"/>
    <mergeCell ref="ILZ21:IMB21"/>
    <mergeCell ref="IUW21:IUY21"/>
    <mergeCell ref="IUZ21:IVB21"/>
    <mergeCell ref="IVC21:IVD21"/>
    <mergeCell ref="IVF21:IVH21"/>
    <mergeCell ref="IVL21:IVN21"/>
    <mergeCell ref="IVO21:IVQ21"/>
    <mergeCell ref="ITY21:ITZ21"/>
    <mergeCell ref="IUB21:IUD21"/>
    <mergeCell ref="IUH21:IUJ21"/>
    <mergeCell ref="IUK21:IUM21"/>
    <mergeCell ref="IUN21:IUO21"/>
    <mergeCell ref="IUQ21:IUS21"/>
    <mergeCell ref="ITD21:ITF21"/>
    <mergeCell ref="ITG21:ITI21"/>
    <mergeCell ref="ITJ21:ITK21"/>
    <mergeCell ref="ITM21:ITO21"/>
    <mergeCell ref="ITS21:ITU21"/>
    <mergeCell ref="ITV21:ITX21"/>
    <mergeCell ref="ISF21:ISG21"/>
    <mergeCell ref="ISI21:ISK21"/>
    <mergeCell ref="ISO21:ISQ21"/>
    <mergeCell ref="ISR21:IST21"/>
    <mergeCell ref="ISU21:ISV21"/>
    <mergeCell ref="ISX21:ISZ21"/>
    <mergeCell ref="IRK21:IRM21"/>
    <mergeCell ref="IRN21:IRP21"/>
    <mergeCell ref="IRQ21:IRR21"/>
    <mergeCell ref="IRT21:IRV21"/>
    <mergeCell ref="IRZ21:ISB21"/>
    <mergeCell ref="ISC21:ISE21"/>
    <mergeCell ref="IQM21:IQN21"/>
    <mergeCell ref="IQP21:IQR21"/>
    <mergeCell ref="IQV21:IQX21"/>
    <mergeCell ref="IQY21:IRA21"/>
    <mergeCell ref="IRB21:IRC21"/>
    <mergeCell ref="IRE21:IRG21"/>
    <mergeCell ref="JAB21:JAD21"/>
    <mergeCell ref="JAE21:JAG21"/>
    <mergeCell ref="JAH21:JAI21"/>
    <mergeCell ref="JAK21:JAM21"/>
    <mergeCell ref="JAQ21:JAS21"/>
    <mergeCell ref="JAT21:JAV21"/>
    <mergeCell ref="IZD21:IZE21"/>
    <mergeCell ref="IZG21:IZI21"/>
    <mergeCell ref="IZM21:IZO21"/>
    <mergeCell ref="IZP21:IZR21"/>
    <mergeCell ref="IZS21:IZT21"/>
    <mergeCell ref="IZV21:IZX21"/>
    <mergeCell ref="IYI21:IYK21"/>
    <mergeCell ref="IYL21:IYN21"/>
    <mergeCell ref="IYO21:IYP21"/>
    <mergeCell ref="IYR21:IYT21"/>
    <mergeCell ref="IYX21:IYZ21"/>
    <mergeCell ref="IZA21:IZC21"/>
    <mergeCell ref="IXK21:IXL21"/>
    <mergeCell ref="IXN21:IXP21"/>
    <mergeCell ref="IXT21:IXV21"/>
    <mergeCell ref="IXW21:IXY21"/>
    <mergeCell ref="IXZ21:IYA21"/>
    <mergeCell ref="IYC21:IYE21"/>
    <mergeCell ref="IWP21:IWR21"/>
    <mergeCell ref="IWS21:IWU21"/>
    <mergeCell ref="IWV21:IWW21"/>
    <mergeCell ref="IWY21:IXA21"/>
    <mergeCell ref="IXE21:IXG21"/>
    <mergeCell ref="IXH21:IXJ21"/>
    <mergeCell ref="IVR21:IVS21"/>
    <mergeCell ref="IVU21:IVW21"/>
    <mergeCell ref="IWA21:IWC21"/>
    <mergeCell ref="IWD21:IWF21"/>
    <mergeCell ref="IWG21:IWH21"/>
    <mergeCell ref="IWJ21:IWL21"/>
    <mergeCell ref="JFG21:JFI21"/>
    <mergeCell ref="JFJ21:JFL21"/>
    <mergeCell ref="JFM21:JFN21"/>
    <mergeCell ref="JFP21:JFR21"/>
    <mergeCell ref="JFV21:JFX21"/>
    <mergeCell ref="JFY21:JGA21"/>
    <mergeCell ref="JEI21:JEJ21"/>
    <mergeCell ref="JEL21:JEN21"/>
    <mergeCell ref="JER21:JET21"/>
    <mergeCell ref="JEU21:JEW21"/>
    <mergeCell ref="JEX21:JEY21"/>
    <mergeCell ref="JFA21:JFC21"/>
    <mergeCell ref="JDN21:JDP21"/>
    <mergeCell ref="JDQ21:JDS21"/>
    <mergeCell ref="JDT21:JDU21"/>
    <mergeCell ref="JDW21:JDY21"/>
    <mergeCell ref="JEC21:JEE21"/>
    <mergeCell ref="JEF21:JEH21"/>
    <mergeCell ref="JCP21:JCQ21"/>
    <mergeCell ref="JCS21:JCU21"/>
    <mergeCell ref="JCY21:JDA21"/>
    <mergeCell ref="JDB21:JDD21"/>
    <mergeCell ref="JDE21:JDF21"/>
    <mergeCell ref="JDH21:JDJ21"/>
    <mergeCell ref="JBU21:JBW21"/>
    <mergeCell ref="JBX21:JBZ21"/>
    <mergeCell ref="JCA21:JCB21"/>
    <mergeCell ref="JCD21:JCF21"/>
    <mergeCell ref="JCJ21:JCL21"/>
    <mergeCell ref="JCM21:JCO21"/>
    <mergeCell ref="JAW21:JAX21"/>
    <mergeCell ref="JAZ21:JBB21"/>
    <mergeCell ref="JBF21:JBH21"/>
    <mergeCell ref="JBI21:JBK21"/>
    <mergeCell ref="JBL21:JBM21"/>
    <mergeCell ref="JBO21:JBQ21"/>
    <mergeCell ref="JKL21:JKN21"/>
    <mergeCell ref="JKO21:JKQ21"/>
    <mergeCell ref="JKR21:JKS21"/>
    <mergeCell ref="JKU21:JKW21"/>
    <mergeCell ref="JLA21:JLC21"/>
    <mergeCell ref="JLD21:JLF21"/>
    <mergeCell ref="JJN21:JJO21"/>
    <mergeCell ref="JJQ21:JJS21"/>
    <mergeCell ref="JJW21:JJY21"/>
    <mergeCell ref="JJZ21:JKB21"/>
    <mergeCell ref="JKC21:JKD21"/>
    <mergeCell ref="JKF21:JKH21"/>
    <mergeCell ref="JIS21:JIU21"/>
    <mergeCell ref="JIV21:JIX21"/>
    <mergeCell ref="JIY21:JIZ21"/>
    <mergeCell ref="JJB21:JJD21"/>
    <mergeCell ref="JJH21:JJJ21"/>
    <mergeCell ref="JJK21:JJM21"/>
    <mergeCell ref="JHU21:JHV21"/>
    <mergeCell ref="JHX21:JHZ21"/>
    <mergeCell ref="JID21:JIF21"/>
    <mergeCell ref="JIG21:JII21"/>
    <mergeCell ref="JIJ21:JIK21"/>
    <mergeCell ref="JIM21:JIO21"/>
    <mergeCell ref="JGZ21:JHB21"/>
    <mergeCell ref="JHC21:JHE21"/>
    <mergeCell ref="JHF21:JHG21"/>
    <mergeCell ref="JHI21:JHK21"/>
    <mergeCell ref="JHO21:JHQ21"/>
    <mergeCell ref="JHR21:JHT21"/>
    <mergeCell ref="JGB21:JGC21"/>
    <mergeCell ref="JGE21:JGG21"/>
    <mergeCell ref="JGK21:JGM21"/>
    <mergeCell ref="JGN21:JGP21"/>
    <mergeCell ref="JGQ21:JGR21"/>
    <mergeCell ref="JGT21:JGV21"/>
    <mergeCell ref="JPQ21:JPS21"/>
    <mergeCell ref="JPT21:JPV21"/>
    <mergeCell ref="JPW21:JPX21"/>
    <mergeCell ref="JPZ21:JQB21"/>
    <mergeCell ref="JQF21:JQH21"/>
    <mergeCell ref="JQI21:JQK21"/>
    <mergeCell ref="JOS21:JOT21"/>
    <mergeCell ref="JOV21:JOX21"/>
    <mergeCell ref="JPB21:JPD21"/>
    <mergeCell ref="JPE21:JPG21"/>
    <mergeCell ref="JPH21:JPI21"/>
    <mergeCell ref="JPK21:JPM21"/>
    <mergeCell ref="JNX21:JNZ21"/>
    <mergeCell ref="JOA21:JOC21"/>
    <mergeCell ref="JOD21:JOE21"/>
    <mergeCell ref="JOG21:JOI21"/>
    <mergeCell ref="JOM21:JOO21"/>
    <mergeCell ref="JOP21:JOR21"/>
    <mergeCell ref="JMZ21:JNA21"/>
    <mergeCell ref="JNC21:JNE21"/>
    <mergeCell ref="JNI21:JNK21"/>
    <mergeCell ref="JNL21:JNN21"/>
    <mergeCell ref="JNO21:JNP21"/>
    <mergeCell ref="JNR21:JNT21"/>
    <mergeCell ref="JME21:JMG21"/>
    <mergeCell ref="JMH21:JMJ21"/>
    <mergeCell ref="JMK21:JML21"/>
    <mergeCell ref="JMN21:JMP21"/>
    <mergeCell ref="JMT21:JMV21"/>
    <mergeCell ref="JMW21:JMY21"/>
    <mergeCell ref="JLG21:JLH21"/>
    <mergeCell ref="JLJ21:JLL21"/>
    <mergeCell ref="JLP21:JLR21"/>
    <mergeCell ref="JLS21:JLU21"/>
    <mergeCell ref="JLV21:JLW21"/>
    <mergeCell ref="JLY21:JMA21"/>
    <mergeCell ref="JUV21:JUX21"/>
    <mergeCell ref="JUY21:JVA21"/>
    <mergeCell ref="JVB21:JVC21"/>
    <mergeCell ref="JVE21:JVG21"/>
    <mergeCell ref="JVK21:JVM21"/>
    <mergeCell ref="JVN21:JVP21"/>
    <mergeCell ref="JTX21:JTY21"/>
    <mergeCell ref="JUA21:JUC21"/>
    <mergeCell ref="JUG21:JUI21"/>
    <mergeCell ref="JUJ21:JUL21"/>
    <mergeCell ref="JUM21:JUN21"/>
    <mergeCell ref="JUP21:JUR21"/>
    <mergeCell ref="JTC21:JTE21"/>
    <mergeCell ref="JTF21:JTH21"/>
    <mergeCell ref="JTI21:JTJ21"/>
    <mergeCell ref="JTL21:JTN21"/>
    <mergeCell ref="JTR21:JTT21"/>
    <mergeCell ref="JTU21:JTW21"/>
    <mergeCell ref="JSE21:JSF21"/>
    <mergeCell ref="JSH21:JSJ21"/>
    <mergeCell ref="JSN21:JSP21"/>
    <mergeCell ref="JSQ21:JSS21"/>
    <mergeCell ref="JST21:JSU21"/>
    <mergeCell ref="JSW21:JSY21"/>
    <mergeCell ref="JRJ21:JRL21"/>
    <mergeCell ref="JRM21:JRO21"/>
    <mergeCell ref="JRP21:JRQ21"/>
    <mergeCell ref="JRS21:JRU21"/>
    <mergeCell ref="JRY21:JSA21"/>
    <mergeCell ref="JSB21:JSD21"/>
    <mergeCell ref="JQL21:JQM21"/>
    <mergeCell ref="JQO21:JQQ21"/>
    <mergeCell ref="JQU21:JQW21"/>
    <mergeCell ref="JQX21:JQZ21"/>
    <mergeCell ref="JRA21:JRB21"/>
    <mergeCell ref="JRD21:JRF21"/>
    <mergeCell ref="KAA21:KAC21"/>
    <mergeCell ref="KAD21:KAF21"/>
    <mergeCell ref="KAG21:KAH21"/>
    <mergeCell ref="KAJ21:KAL21"/>
    <mergeCell ref="KAP21:KAR21"/>
    <mergeCell ref="KAS21:KAU21"/>
    <mergeCell ref="JZC21:JZD21"/>
    <mergeCell ref="JZF21:JZH21"/>
    <mergeCell ref="JZL21:JZN21"/>
    <mergeCell ref="JZO21:JZQ21"/>
    <mergeCell ref="JZR21:JZS21"/>
    <mergeCell ref="JZU21:JZW21"/>
    <mergeCell ref="JYH21:JYJ21"/>
    <mergeCell ref="JYK21:JYM21"/>
    <mergeCell ref="JYN21:JYO21"/>
    <mergeCell ref="JYQ21:JYS21"/>
    <mergeCell ref="JYW21:JYY21"/>
    <mergeCell ref="JYZ21:JZB21"/>
    <mergeCell ref="JXJ21:JXK21"/>
    <mergeCell ref="JXM21:JXO21"/>
    <mergeCell ref="JXS21:JXU21"/>
    <mergeCell ref="JXV21:JXX21"/>
    <mergeCell ref="JXY21:JXZ21"/>
    <mergeCell ref="JYB21:JYD21"/>
    <mergeCell ref="JWO21:JWQ21"/>
    <mergeCell ref="JWR21:JWT21"/>
    <mergeCell ref="JWU21:JWV21"/>
    <mergeCell ref="JWX21:JWZ21"/>
    <mergeCell ref="JXD21:JXF21"/>
    <mergeCell ref="JXG21:JXI21"/>
    <mergeCell ref="JVQ21:JVR21"/>
    <mergeCell ref="JVT21:JVV21"/>
    <mergeCell ref="JVZ21:JWB21"/>
    <mergeCell ref="JWC21:JWE21"/>
    <mergeCell ref="JWF21:JWG21"/>
    <mergeCell ref="JWI21:JWK21"/>
    <mergeCell ref="KFF21:KFH21"/>
    <mergeCell ref="KFI21:KFK21"/>
    <mergeCell ref="KFL21:KFM21"/>
    <mergeCell ref="KFO21:KFQ21"/>
    <mergeCell ref="KFU21:KFW21"/>
    <mergeCell ref="KFX21:KFZ21"/>
    <mergeCell ref="KEH21:KEI21"/>
    <mergeCell ref="KEK21:KEM21"/>
    <mergeCell ref="KEQ21:KES21"/>
    <mergeCell ref="KET21:KEV21"/>
    <mergeCell ref="KEW21:KEX21"/>
    <mergeCell ref="KEZ21:KFB21"/>
    <mergeCell ref="KDM21:KDO21"/>
    <mergeCell ref="KDP21:KDR21"/>
    <mergeCell ref="KDS21:KDT21"/>
    <mergeCell ref="KDV21:KDX21"/>
    <mergeCell ref="KEB21:KED21"/>
    <mergeCell ref="KEE21:KEG21"/>
    <mergeCell ref="KCO21:KCP21"/>
    <mergeCell ref="KCR21:KCT21"/>
    <mergeCell ref="KCX21:KCZ21"/>
    <mergeCell ref="KDA21:KDC21"/>
    <mergeCell ref="KDD21:KDE21"/>
    <mergeCell ref="KDG21:KDI21"/>
    <mergeCell ref="KBT21:KBV21"/>
    <mergeCell ref="KBW21:KBY21"/>
    <mergeCell ref="KBZ21:KCA21"/>
    <mergeCell ref="KCC21:KCE21"/>
    <mergeCell ref="KCI21:KCK21"/>
    <mergeCell ref="KCL21:KCN21"/>
    <mergeCell ref="KAV21:KAW21"/>
    <mergeCell ref="KAY21:KBA21"/>
    <mergeCell ref="KBE21:KBG21"/>
    <mergeCell ref="KBH21:KBJ21"/>
    <mergeCell ref="KBK21:KBL21"/>
    <mergeCell ref="KBN21:KBP21"/>
    <mergeCell ref="KKK21:KKM21"/>
    <mergeCell ref="KKN21:KKP21"/>
    <mergeCell ref="KKQ21:KKR21"/>
    <mergeCell ref="KKT21:KKV21"/>
    <mergeCell ref="KKZ21:KLB21"/>
    <mergeCell ref="KLC21:KLE21"/>
    <mergeCell ref="KJM21:KJN21"/>
    <mergeCell ref="KJP21:KJR21"/>
    <mergeCell ref="KJV21:KJX21"/>
    <mergeCell ref="KJY21:KKA21"/>
    <mergeCell ref="KKB21:KKC21"/>
    <mergeCell ref="KKE21:KKG21"/>
    <mergeCell ref="KIR21:KIT21"/>
    <mergeCell ref="KIU21:KIW21"/>
    <mergeCell ref="KIX21:KIY21"/>
    <mergeCell ref="KJA21:KJC21"/>
    <mergeCell ref="KJG21:KJI21"/>
    <mergeCell ref="KJJ21:KJL21"/>
    <mergeCell ref="KHT21:KHU21"/>
    <mergeCell ref="KHW21:KHY21"/>
    <mergeCell ref="KIC21:KIE21"/>
    <mergeCell ref="KIF21:KIH21"/>
    <mergeCell ref="KII21:KIJ21"/>
    <mergeCell ref="KIL21:KIN21"/>
    <mergeCell ref="KGY21:KHA21"/>
    <mergeCell ref="KHB21:KHD21"/>
    <mergeCell ref="KHE21:KHF21"/>
    <mergeCell ref="KHH21:KHJ21"/>
    <mergeCell ref="KHN21:KHP21"/>
    <mergeCell ref="KHQ21:KHS21"/>
    <mergeCell ref="KGA21:KGB21"/>
    <mergeCell ref="KGD21:KGF21"/>
    <mergeCell ref="KGJ21:KGL21"/>
    <mergeCell ref="KGM21:KGO21"/>
    <mergeCell ref="KGP21:KGQ21"/>
    <mergeCell ref="KGS21:KGU21"/>
    <mergeCell ref="KPP21:KPR21"/>
    <mergeCell ref="KPS21:KPU21"/>
    <mergeCell ref="KPV21:KPW21"/>
    <mergeCell ref="KPY21:KQA21"/>
    <mergeCell ref="KQE21:KQG21"/>
    <mergeCell ref="KQH21:KQJ21"/>
    <mergeCell ref="KOR21:KOS21"/>
    <mergeCell ref="KOU21:KOW21"/>
    <mergeCell ref="KPA21:KPC21"/>
    <mergeCell ref="KPD21:KPF21"/>
    <mergeCell ref="KPG21:KPH21"/>
    <mergeCell ref="KPJ21:KPL21"/>
    <mergeCell ref="KNW21:KNY21"/>
    <mergeCell ref="KNZ21:KOB21"/>
    <mergeCell ref="KOC21:KOD21"/>
    <mergeCell ref="KOF21:KOH21"/>
    <mergeCell ref="KOL21:KON21"/>
    <mergeCell ref="KOO21:KOQ21"/>
    <mergeCell ref="KMY21:KMZ21"/>
    <mergeCell ref="KNB21:KND21"/>
    <mergeCell ref="KNH21:KNJ21"/>
    <mergeCell ref="KNK21:KNM21"/>
    <mergeCell ref="KNN21:KNO21"/>
    <mergeCell ref="KNQ21:KNS21"/>
    <mergeCell ref="KMD21:KMF21"/>
    <mergeCell ref="KMG21:KMI21"/>
    <mergeCell ref="KMJ21:KMK21"/>
    <mergeCell ref="KMM21:KMO21"/>
    <mergeCell ref="KMS21:KMU21"/>
    <mergeCell ref="KMV21:KMX21"/>
    <mergeCell ref="KLF21:KLG21"/>
    <mergeCell ref="KLI21:KLK21"/>
    <mergeCell ref="KLO21:KLQ21"/>
    <mergeCell ref="KLR21:KLT21"/>
    <mergeCell ref="KLU21:KLV21"/>
    <mergeCell ref="KLX21:KLZ21"/>
    <mergeCell ref="KUU21:KUW21"/>
    <mergeCell ref="KUX21:KUZ21"/>
    <mergeCell ref="KVA21:KVB21"/>
    <mergeCell ref="KVD21:KVF21"/>
    <mergeCell ref="KVJ21:KVL21"/>
    <mergeCell ref="KVM21:KVO21"/>
    <mergeCell ref="KTW21:KTX21"/>
    <mergeCell ref="KTZ21:KUB21"/>
    <mergeCell ref="KUF21:KUH21"/>
    <mergeCell ref="KUI21:KUK21"/>
    <mergeCell ref="KUL21:KUM21"/>
    <mergeCell ref="KUO21:KUQ21"/>
    <mergeCell ref="KTB21:KTD21"/>
    <mergeCell ref="KTE21:KTG21"/>
    <mergeCell ref="KTH21:KTI21"/>
    <mergeCell ref="KTK21:KTM21"/>
    <mergeCell ref="KTQ21:KTS21"/>
    <mergeCell ref="KTT21:KTV21"/>
    <mergeCell ref="KSD21:KSE21"/>
    <mergeCell ref="KSG21:KSI21"/>
    <mergeCell ref="KSM21:KSO21"/>
    <mergeCell ref="KSP21:KSR21"/>
    <mergeCell ref="KSS21:KST21"/>
    <mergeCell ref="KSV21:KSX21"/>
    <mergeCell ref="KRI21:KRK21"/>
    <mergeCell ref="KRL21:KRN21"/>
    <mergeCell ref="KRO21:KRP21"/>
    <mergeCell ref="KRR21:KRT21"/>
    <mergeCell ref="KRX21:KRZ21"/>
    <mergeCell ref="KSA21:KSC21"/>
    <mergeCell ref="KQK21:KQL21"/>
    <mergeCell ref="KQN21:KQP21"/>
    <mergeCell ref="KQT21:KQV21"/>
    <mergeCell ref="KQW21:KQY21"/>
    <mergeCell ref="KQZ21:KRA21"/>
    <mergeCell ref="KRC21:KRE21"/>
    <mergeCell ref="KZZ21:LAB21"/>
    <mergeCell ref="LAC21:LAE21"/>
    <mergeCell ref="LAF21:LAG21"/>
    <mergeCell ref="LAI21:LAK21"/>
    <mergeCell ref="LAO21:LAQ21"/>
    <mergeCell ref="LAR21:LAT21"/>
    <mergeCell ref="KZB21:KZC21"/>
    <mergeCell ref="KZE21:KZG21"/>
    <mergeCell ref="KZK21:KZM21"/>
    <mergeCell ref="KZN21:KZP21"/>
    <mergeCell ref="KZQ21:KZR21"/>
    <mergeCell ref="KZT21:KZV21"/>
    <mergeCell ref="KYG21:KYI21"/>
    <mergeCell ref="KYJ21:KYL21"/>
    <mergeCell ref="KYM21:KYN21"/>
    <mergeCell ref="KYP21:KYR21"/>
    <mergeCell ref="KYV21:KYX21"/>
    <mergeCell ref="KYY21:KZA21"/>
    <mergeCell ref="KXI21:KXJ21"/>
    <mergeCell ref="KXL21:KXN21"/>
    <mergeCell ref="KXR21:KXT21"/>
    <mergeCell ref="KXU21:KXW21"/>
    <mergeCell ref="KXX21:KXY21"/>
    <mergeCell ref="KYA21:KYC21"/>
    <mergeCell ref="KWN21:KWP21"/>
    <mergeCell ref="KWQ21:KWS21"/>
    <mergeCell ref="KWT21:KWU21"/>
    <mergeCell ref="KWW21:KWY21"/>
    <mergeCell ref="KXC21:KXE21"/>
    <mergeCell ref="KXF21:KXH21"/>
    <mergeCell ref="KVP21:KVQ21"/>
    <mergeCell ref="KVS21:KVU21"/>
    <mergeCell ref="KVY21:KWA21"/>
    <mergeCell ref="KWB21:KWD21"/>
    <mergeCell ref="KWE21:KWF21"/>
    <mergeCell ref="KWH21:KWJ21"/>
    <mergeCell ref="LFE21:LFG21"/>
    <mergeCell ref="LFH21:LFJ21"/>
    <mergeCell ref="LFK21:LFL21"/>
    <mergeCell ref="LFN21:LFP21"/>
    <mergeCell ref="LFT21:LFV21"/>
    <mergeCell ref="LFW21:LFY21"/>
    <mergeCell ref="LEG21:LEH21"/>
    <mergeCell ref="LEJ21:LEL21"/>
    <mergeCell ref="LEP21:LER21"/>
    <mergeCell ref="LES21:LEU21"/>
    <mergeCell ref="LEV21:LEW21"/>
    <mergeCell ref="LEY21:LFA21"/>
    <mergeCell ref="LDL21:LDN21"/>
    <mergeCell ref="LDO21:LDQ21"/>
    <mergeCell ref="LDR21:LDS21"/>
    <mergeCell ref="LDU21:LDW21"/>
    <mergeCell ref="LEA21:LEC21"/>
    <mergeCell ref="LED21:LEF21"/>
    <mergeCell ref="LCN21:LCO21"/>
    <mergeCell ref="LCQ21:LCS21"/>
    <mergeCell ref="LCW21:LCY21"/>
    <mergeCell ref="LCZ21:LDB21"/>
    <mergeCell ref="LDC21:LDD21"/>
    <mergeCell ref="LDF21:LDH21"/>
    <mergeCell ref="LBS21:LBU21"/>
    <mergeCell ref="LBV21:LBX21"/>
    <mergeCell ref="LBY21:LBZ21"/>
    <mergeCell ref="LCB21:LCD21"/>
    <mergeCell ref="LCH21:LCJ21"/>
    <mergeCell ref="LCK21:LCM21"/>
    <mergeCell ref="LAU21:LAV21"/>
    <mergeCell ref="LAX21:LAZ21"/>
    <mergeCell ref="LBD21:LBF21"/>
    <mergeCell ref="LBG21:LBI21"/>
    <mergeCell ref="LBJ21:LBK21"/>
    <mergeCell ref="LBM21:LBO21"/>
    <mergeCell ref="LKJ21:LKL21"/>
    <mergeCell ref="LKM21:LKO21"/>
    <mergeCell ref="LKP21:LKQ21"/>
    <mergeCell ref="LKS21:LKU21"/>
    <mergeCell ref="LKY21:LLA21"/>
    <mergeCell ref="LLB21:LLD21"/>
    <mergeCell ref="LJL21:LJM21"/>
    <mergeCell ref="LJO21:LJQ21"/>
    <mergeCell ref="LJU21:LJW21"/>
    <mergeCell ref="LJX21:LJZ21"/>
    <mergeCell ref="LKA21:LKB21"/>
    <mergeCell ref="LKD21:LKF21"/>
    <mergeCell ref="LIQ21:LIS21"/>
    <mergeCell ref="LIT21:LIV21"/>
    <mergeCell ref="LIW21:LIX21"/>
    <mergeCell ref="LIZ21:LJB21"/>
    <mergeCell ref="LJF21:LJH21"/>
    <mergeCell ref="LJI21:LJK21"/>
    <mergeCell ref="LHS21:LHT21"/>
    <mergeCell ref="LHV21:LHX21"/>
    <mergeCell ref="LIB21:LID21"/>
    <mergeCell ref="LIE21:LIG21"/>
    <mergeCell ref="LIH21:LII21"/>
    <mergeCell ref="LIK21:LIM21"/>
    <mergeCell ref="LGX21:LGZ21"/>
    <mergeCell ref="LHA21:LHC21"/>
    <mergeCell ref="LHD21:LHE21"/>
    <mergeCell ref="LHG21:LHI21"/>
    <mergeCell ref="LHM21:LHO21"/>
    <mergeCell ref="LHP21:LHR21"/>
    <mergeCell ref="LFZ21:LGA21"/>
    <mergeCell ref="LGC21:LGE21"/>
    <mergeCell ref="LGI21:LGK21"/>
    <mergeCell ref="LGL21:LGN21"/>
    <mergeCell ref="LGO21:LGP21"/>
    <mergeCell ref="LGR21:LGT21"/>
    <mergeCell ref="LPO21:LPQ21"/>
    <mergeCell ref="LPR21:LPT21"/>
    <mergeCell ref="LPU21:LPV21"/>
    <mergeCell ref="LPX21:LPZ21"/>
    <mergeCell ref="LQD21:LQF21"/>
    <mergeCell ref="LQG21:LQI21"/>
    <mergeCell ref="LOQ21:LOR21"/>
    <mergeCell ref="LOT21:LOV21"/>
    <mergeCell ref="LOZ21:LPB21"/>
    <mergeCell ref="LPC21:LPE21"/>
    <mergeCell ref="LPF21:LPG21"/>
    <mergeCell ref="LPI21:LPK21"/>
    <mergeCell ref="LNV21:LNX21"/>
    <mergeCell ref="LNY21:LOA21"/>
    <mergeCell ref="LOB21:LOC21"/>
    <mergeCell ref="LOE21:LOG21"/>
    <mergeCell ref="LOK21:LOM21"/>
    <mergeCell ref="LON21:LOP21"/>
    <mergeCell ref="LMX21:LMY21"/>
    <mergeCell ref="LNA21:LNC21"/>
    <mergeCell ref="LNG21:LNI21"/>
    <mergeCell ref="LNJ21:LNL21"/>
    <mergeCell ref="LNM21:LNN21"/>
    <mergeCell ref="LNP21:LNR21"/>
    <mergeCell ref="LMC21:LME21"/>
    <mergeCell ref="LMF21:LMH21"/>
    <mergeCell ref="LMI21:LMJ21"/>
    <mergeCell ref="LML21:LMN21"/>
    <mergeCell ref="LMR21:LMT21"/>
    <mergeCell ref="LMU21:LMW21"/>
    <mergeCell ref="LLE21:LLF21"/>
    <mergeCell ref="LLH21:LLJ21"/>
    <mergeCell ref="LLN21:LLP21"/>
    <mergeCell ref="LLQ21:LLS21"/>
    <mergeCell ref="LLT21:LLU21"/>
    <mergeCell ref="LLW21:LLY21"/>
    <mergeCell ref="LUT21:LUV21"/>
    <mergeCell ref="LUW21:LUY21"/>
    <mergeCell ref="LUZ21:LVA21"/>
    <mergeCell ref="LVC21:LVE21"/>
    <mergeCell ref="LVI21:LVK21"/>
    <mergeCell ref="LVL21:LVN21"/>
    <mergeCell ref="LTV21:LTW21"/>
    <mergeCell ref="LTY21:LUA21"/>
    <mergeCell ref="LUE21:LUG21"/>
    <mergeCell ref="LUH21:LUJ21"/>
    <mergeCell ref="LUK21:LUL21"/>
    <mergeCell ref="LUN21:LUP21"/>
    <mergeCell ref="LTA21:LTC21"/>
    <mergeCell ref="LTD21:LTF21"/>
    <mergeCell ref="LTG21:LTH21"/>
    <mergeCell ref="LTJ21:LTL21"/>
    <mergeCell ref="LTP21:LTR21"/>
    <mergeCell ref="LTS21:LTU21"/>
    <mergeCell ref="LSC21:LSD21"/>
    <mergeCell ref="LSF21:LSH21"/>
    <mergeCell ref="LSL21:LSN21"/>
    <mergeCell ref="LSO21:LSQ21"/>
    <mergeCell ref="LSR21:LSS21"/>
    <mergeCell ref="LSU21:LSW21"/>
    <mergeCell ref="LRH21:LRJ21"/>
    <mergeCell ref="LRK21:LRM21"/>
    <mergeCell ref="LRN21:LRO21"/>
    <mergeCell ref="LRQ21:LRS21"/>
    <mergeCell ref="LRW21:LRY21"/>
    <mergeCell ref="LRZ21:LSB21"/>
    <mergeCell ref="LQJ21:LQK21"/>
    <mergeCell ref="LQM21:LQO21"/>
    <mergeCell ref="LQS21:LQU21"/>
    <mergeCell ref="LQV21:LQX21"/>
    <mergeCell ref="LQY21:LQZ21"/>
    <mergeCell ref="LRB21:LRD21"/>
    <mergeCell ref="LZY21:MAA21"/>
    <mergeCell ref="MAB21:MAD21"/>
    <mergeCell ref="MAE21:MAF21"/>
    <mergeCell ref="MAH21:MAJ21"/>
    <mergeCell ref="MAN21:MAP21"/>
    <mergeCell ref="MAQ21:MAS21"/>
    <mergeCell ref="LZA21:LZB21"/>
    <mergeCell ref="LZD21:LZF21"/>
    <mergeCell ref="LZJ21:LZL21"/>
    <mergeCell ref="LZM21:LZO21"/>
    <mergeCell ref="LZP21:LZQ21"/>
    <mergeCell ref="LZS21:LZU21"/>
    <mergeCell ref="LYF21:LYH21"/>
    <mergeCell ref="LYI21:LYK21"/>
    <mergeCell ref="LYL21:LYM21"/>
    <mergeCell ref="LYO21:LYQ21"/>
    <mergeCell ref="LYU21:LYW21"/>
    <mergeCell ref="LYX21:LYZ21"/>
    <mergeCell ref="LXH21:LXI21"/>
    <mergeCell ref="LXK21:LXM21"/>
    <mergeCell ref="LXQ21:LXS21"/>
    <mergeCell ref="LXT21:LXV21"/>
    <mergeCell ref="LXW21:LXX21"/>
    <mergeCell ref="LXZ21:LYB21"/>
    <mergeCell ref="LWM21:LWO21"/>
    <mergeCell ref="LWP21:LWR21"/>
    <mergeCell ref="LWS21:LWT21"/>
    <mergeCell ref="LWV21:LWX21"/>
    <mergeCell ref="LXB21:LXD21"/>
    <mergeCell ref="LXE21:LXG21"/>
    <mergeCell ref="LVO21:LVP21"/>
    <mergeCell ref="LVR21:LVT21"/>
    <mergeCell ref="LVX21:LVZ21"/>
    <mergeCell ref="LWA21:LWC21"/>
    <mergeCell ref="LWD21:LWE21"/>
    <mergeCell ref="LWG21:LWI21"/>
    <mergeCell ref="MFD21:MFF21"/>
    <mergeCell ref="MFG21:MFI21"/>
    <mergeCell ref="MFJ21:MFK21"/>
    <mergeCell ref="MFM21:MFO21"/>
    <mergeCell ref="MFS21:MFU21"/>
    <mergeCell ref="MFV21:MFX21"/>
    <mergeCell ref="MEF21:MEG21"/>
    <mergeCell ref="MEI21:MEK21"/>
    <mergeCell ref="MEO21:MEQ21"/>
    <mergeCell ref="MER21:MET21"/>
    <mergeCell ref="MEU21:MEV21"/>
    <mergeCell ref="MEX21:MEZ21"/>
    <mergeCell ref="MDK21:MDM21"/>
    <mergeCell ref="MDN21:MDP21"/>
    <mergeCell ref="MDQ21:MDR21"/>
    <mergeCell ref="MDT21:MDV21"/>
    <mergeCell ref="MDZ21:MEB21"/>
    <mergeCell ref="MEC21:MEE21"/>
    <mergeCell ref="MCM21:MCN21"/>
    <mergeCell ref="MCP21:MCR21"/>
    <mergeCell ref="MCV21:MCX21"/>
    <mergeCell ref="MCY21:MDA21"/>
    <mergeCell ref="MDB21:MDC21"/>
    <mergeCell ref="MDE21:MDG21"/>
    <mergeCell ref="MBR21:MBT21"/>
    <mergeCell ref="MBU21:MBW21"/>
    <mergeCell ref="MBX21:MBY21"/>
    <mergeCell ref="MCA21:MCC21"/>
    <mergeCell ref="MCG21:MCI21"/>
    <mergeCell ref="MCJ21:MCL21"/>
    <mergeCell ref="MAT21:MAU21"/>
    <mergeCell ref="MAW21:MAY21"/>
    <mergeCell ref="MBC21:MBE21"/>
    <mergeCell ref="MBF21:MBH21"/>
    <mergeCell ref="MBI21:MBJ21"/>
    <mergeCell ref="MBL21:MBN21"/>
    <mergeCell ref="MKI21:MKK21"/>
    <mergeCell ref="MKL21:MKN21"/>
    <mergeCell ref="MKO21:MKP21"/>
    <mergeCell ref="MKR21:MKT21"/>
    <mergeCell ref="MKX21:MKZ21"/>
    <mergeCell ref="MLA21:MLC21"/>
    <mergeCell ref="MJK21:MJL21"/>
    <mergeCell ref="MJN21:MJP21"/>
    <mergeCell ref="MJT21:MJV21"/>
    <mergeCell ref="MJW21:MJY21"/>
    <mergeCell ref="MJZ21:MKA21"/>
    <mergeCell ref="MKC21:MKE21"/>
    <mergeCell ref="MIP21:MIR21"/>
    <mergeCell ref="MIS21:MIU21"/>
    <mergeCell ref="MIV21:MIW21"/>
    <mergeCell ref="MIY21:MJA21"/>
    <mergeCell ref="MJE21:MJG21"/>
    <mergeCell ref="MJH21:MJJ21"/>
    <mergeCell ref="MHR21:MHS21"/>
    <mergeCell ref="MHU21:MHW21"/>
    <mergeCell ref="MIA21:MIC21"/>
    <mergeCell ref="MID21:MIF21"/>
    <mergeCell ref="MIG21:MIH21"/>
    <mergeCell ref="MIJ21:MIL21"/>
    <mergeCell ref="MGW21:MGY21"/>
    <mergeCell ref="MGZ21:MHB21"/>
    <mergeCell ref="MHC21:MHD21"/>
    <mergeCell ref="MHF21:MHH21"/>
    <mergeCell ref="MHL21:MHN21"/>
    <mergeCell ref="MHO21:MHQ21"/>
    <mergeCell ref="MFY21:MFZ21"/>
    <mergeCell ref="MGB21:MGD21"/>
    <mergeCell ref="MGH21:MGJ21"/>
    <mergeCell ref="MGK21:MGM21"/>
    <mergeCell ref="MGN21:MGO21"/>
    <mergeCell ref="MGQ21:MGS21"/>
    <mergeCell ref="MPN21:MPP21"/>
    <mergeCell ref="MPQ21:MPS21"/>
    <mergeCell ref="MPT21:MPU21"/>
    <mergeCell ref="MPW21:MPY21"/>
    <mergeCell ref="MQC21:MQE21"/>
    <mergeCell ref="MQF21:MQH21"/>
    <mergeCell ref="MOP21:MOQ21"/>
    <mergeCell ref="MOS21:MOU21"/>
    <mergeCell ref="MOY21:MPA21"/>
    <mergeCell ref="MPB21:MPD21"/>
    <mergeCell ref="MPE21:MPF21"/>
    <mergeCell ref="MPH21:MPJ21"/>
    <mergeCell ref="MNU21:MNW21"/>
    <mergeCell ref="MNX21:MNZ21"/>
    <mergeCell ref="MOA21:MOB21"/>
    <mergeCell ref="MOD21:MOF21"/>
    <mergeCell ref="MOJ21:MOL21"/>
    <mergeCell ref="MOM21:MOO21"/>
    <mergeCell ref="MMW21:MMX21"/>
    <mergeCell ref="MMZ21:MNB21"/>
    <mergeCell ref="MNF21:MNH21"/>
    <mergeCell ref="MNI21:MNK21"/>
    <mergeCell ref="MNL21:MNM21"/>
    <mergeCell ref="MNO21:MNQ21"/>
    <mergeCell ref="MMB21:MMD21"/>
    <mergeCell ref="MME21:MMG21"/>
    <mergeCell ref="MMH21:MMI21"/>
    <mergeCell ref="MMK21:MMM21"/>
    <mergeCell ref="MMQ21:MMS21"/>
    <mergeCell ref="MMT21:MMV21"/>
    <mergeCell ref="MLD21:MLE21"/>
    <mergeCell ref="MLG21:MLI21"/>
    <mergeCell ref="MLM21:MLO21"/>
    <mergeCell ref="MLP21:MLR21"/>
    <mergeCell ref="MLS21:MLT21"/>
    <mergeCell ref="MLV21:MLX21"/>
    <mergeCell ref="MUS21:MUU21"/>
    <mergeCell ref="MUV21:MUX21"/>
    <mergeCell ref="MUY21:MUZ21"/>
    <mergeCell ref="MVB21:MVD21"/>
    <mergeCell ref="MVH21:MVJ21"/>
    <mergeCell ref="MVK21:MVM21"/>
    <mergeCell ref="MTU21:MTV21"/>
    <mergeCell ref="MTX21:MTZ21"/>
    <mergeCell ref="MUD21:MUF21"/>
    <mergeCell ref="MUG21:MUI21"/>
    <mergeCell ref="MUJ21:MUK21"/>
    <mergeCell ref="MUM21:MUO21"/>
    <mergeCell ref="MSZ21:MTB21"/>
    <mergeCell ref="MTC21:MTE21"/>
    <mergeCell ref="MTF21:MTG21"/>
    <mergeCell ref="MTI21:MTK21"/>
    <mergeCell ref="MTO21:MTQ21"/>
    <mergeCell ref="MTR21:MTT21"/>
    <mergeCell ref="MSB21:MSC21"/>
    <mergeCell ref="MSE21:MSG21"/>
    <mergeCell ref="MSK21:MSM21"/>
    <mergeCell ref="MSN21:MSP21"/>
    <mergeCell ref="MSQ21:MSR21"/>
    <mergeCell ref="MST21:MSV21"/>
    <mergeCell ref="MRG21:MRI21"/>
    <mergeCell ref="MRJ21:MRL21"/>
    <mergeCell ref="MRM21:MRN21"/>
    <mergeCell ref="MRP21:MRR21"/>
    <mergeCell ref="MRV21:MRX21"/>
    <mergeCell ref="MRY21:MSA21"/>
    <mergeCell ref="MQI21:MQJ21"/>
    <mergeCell ref="MQL21:MQN21"/>
    <mergeCell ref="MQR21:MQT21"/>
    <mergeCell ref="MQU21:MQW21"/>
    <mergeCell ref="MQX21:MQY21"/>
    <mergeCell ref="MRA21:MRC21"/>
    <mergeCell ref="MZX21:MZZ21"/>
    <mergeCell ref="NAA21:NAC21"/>
    <mergeCell ref="NAD21:NAE21"/>
    <mergeCell ref="NAG21:NAI21"/>
    <mergeCell ref="NAM21:NAO21"/>
    <mergeCell ref="NAP21:NAR21"/>
    <mergeCell ref="MYZ21:MZA21"/>
    <mergeCell ref="MZC21:MZE21"/>
    <mergeCell ref="MZI21:MZK21"/>
    <mergeCell ref="MZL21:MZN21"/>
    <mergeCell ref="MZO21:MZP21"/>
    <mergeCell ref="MZR21:MZT21"/>
    <mergeCell ref="MYE21:MYG21"/>
    <mergeCell ref="MYH21:MYJ21"/>
    <mergeCell ref="MYK21:MYL21"/>
    <mergeCell ref="MYN21:MYP21"/>
    <mergeCell ref="MYT21:MYV21"/>
    <mergeCell ref="MYW21:MYY21"/>
    <mergeCell ref="MXG21:MXH21"/>
    <mergeCell ref="MXJ21:MXL21"/>
    <mergeCell ref="MXP21:MXR21"/>
    <mergeCell ref="MXS21:MXU21"/>
    <mergeCell ref="MXV21:MXW21"/>
    <mergeCell ref="MXY21:MYA21"/>
    <mergeCell ref="MWL21:MWN21"/>
    <mergeCell ref="MWO21:MWQ21"/>
    <mergeCell ref="MWR21:MWS21"/>
    <mergeCell ref="MWU21:MWW21"/>
    <mergeCell ref="MXA21:MXC21"/>
    <mergeCell ref="MXD21:MXF21"/>
    <mergeCell ref="MVN21:MVO21"/>
    <mergeCell ref="MVQ21:MVS21"/>
    <mergeCell ref="MVW21:MVY21"/>
    <mergeCell ref="MVZ21:MWB21"/>
    <mergeCell ref="MWC21:MWD21"/>
    <mergeCell ref="MWF21:MWH21"/>
    <mergeCell ref="NFC21:NFE21"/>
    <mergeCell ref="NFF21:NFH21"/>
    <mergeCell ref="NFI21:NFJ21"/>
    <mergeCell ref="NFL21:NFN21"/>
    <mergeCell ref="NFR21:NFT21"/>
    <mergeCell ref="NFU21:NFW21"/>
    <mergeCell ref="NEE21:NEF21"/>
    <mergeCell ref="NEH21:NEJ21"/>
    <mergeCell ref="NEN21:NEP21"/>
    <mergeCell ref="NEQ21:NES21"/>
    <mergeCell ref="NET21:NEU21"/>
    <mergeCell ref="NEW21:NEY21"/>
    <mergeCell ref="NDJ21:NDL21"/>
    <mergeCell ref="NDM21:NDO21"/>
    <mergeCell ref="NDP21:NDQ21"/>
    <mergeCell ref="NDS21:NDU21"/>
    <mergeCell ref="NDY21:NEA21"/>
    <mergeCell ref="NEB21:NED21"/>
    <mergeCell ref="NCL21:NCM21"/>
    <mergeCell ref="NCO21:NCQ21"/>
    <mergeCell ref="NCU21:NCW21"/>
    <mergeCell ref="NCX21:NCZ21"/>
    <mergeCell ref="NDA21:NDB21"/>
    <mergeCell ref="NDD21:NDF21"/>
    <mergeCell ref="NBQ21:NBS21"/>
    <mergeCell ref="NBT21:NBV21"/>
    <mergeCell ref="NBW21:NBX21"/>
    <mergeCell ref="NBZ21:NCB21"/>
    <mergeCell ref="NCF21:NCH21"/>
    <mergeCell ref="NCI21:NCK21"/>
    <mergeCell ref="NAS21:NAT21"/>
    <mergeCell ref="NAV21:NAX21"/>
    <mergeCell ref="NBB21:NBD21"/>
    <mergeCell ref="NBE21:NBG21"/>
    <mergeCell ref="NBH21:NBI21"/>
    <mergeCell ref="NBK21:NBM21"/>
    <mergeCell ref="NKH21:NKJ21"/>
    <mergeCell ref="NKK21:NKM21"/>
    <mergeCell ref="NKN21:NKO21"/>
    <mergeCell ref="NKQ21:NKS21"/>
    <mergeCell ref="NKW21:NKY21"/>
    <mergeCell ref="NKZ21:NLB21"/>
    <mergeCell ref="NJJ21:NJK21"/>
    <mergeCell ref="NJM21:NJO21"/>
    <mergeCell ref="NJS21:NJU21"/>
    <mergeCell ref="NJV21:NJX21"/>
    <mergeCell ref="NJY21:NJZ21"/>
    <mergeCell ref="NKB21:NKD21"/>
    <mergeCell ref="NIO21:NIQ21"/>
    <mergeCell ref="NIR21:NIT21"/>
    <mergeCell ref="NIU21:NIV21"/>
    <mergeCell ref="NIX21:NIZ21"/>
    <mergeCell ref="NJD21:NJF21"/>
    <mergeCell ref="NJG21:NJI21"/>
    <mergeCell ref="NHQ21:NHR21"/>
    <mergeCell ref="NHT21:NHV21"/>
    <mergeCell ref="NHZ21:NIB21"/>
    <mergeCell ref="NIC21:NIE21"/>
    <mergeCell ref="NIF21:NIG21"/>
    <mergeCell ref="NII21:NIK21"/>
    <mergeCell ref="NGV21:NGX21"/>
    <mergeCell ref="NGY21:NHA21"/>
    <mergeCell ref="NHB21:NHC21"/>
    <mergeCell ref="NHE21:NHG21"/>
    <mergeCell ref="NHK21:NHM21"/>
    <mergeCell ref="NHN21:NHP21"/>
    <mergeCell ref="NFX21:NFY21"/>
    <mergeCell ref="NGA21:NGC21"/>
    <mergeCell ref="NGG21:NGI21"/>
    <mergeCell ref="NGJ21:NGL21"/>
    <mergeCell ref="NGM21:NGN21"/>
    <mergeCell ref="NGP21:NGR21"/>
    <mergeCell ref="NPM21:NPO21"/>
    <mergeCell ref="NPP21:NPR21"/>
    <mergeCell ref="NPS21:NPT21"/>
    <mergeCell ref="NPV21:NPX21"/>
    <mergeCell ref="NQB21:NQD21"/>
    <mergeCell ref="NQE21:NQG21"/>
    <mergeCell ref="NOO21:NOP21"/>
    <mergeCell ref="NOR21:NOT21"/>
    <mergeCell ref="NOX21:NOZ21"/>
    <mergeCell ref="NPA21:NPC21"/>
    <mergeCell ref="NPD21:NPE21"/>
    <mergeCell ref="NPG21:NPI21"/>
    <mergeCell ref="NNT21:NNV21"/>
    <mergeCell ref="NNW21:NNY21"/>
    <mergeCell ref="NNZ21:NOA21"/>
    <mergeCell ref="NOC21:NOE21"/>
    <mergeCell ref="NOI21:NOK21"/>
    <mergeCell ref="NOL21:NON21"/>
    <mergeCell ref="NMV21:NMW21"/>
    <mergeCell ref="NMY21:NNA21"/>
    <mergeCell ref="NNE21:NNG21"/>
    <mergeCell ref="NNH21:NNJ21"/>
    <mergeCell ref="NNK21:NNL21"/>
    <mergeCell ref="NNN21:NNP21"/>
    <mergeCell ref="NMA21:NMC21"/>
    <mergeCell ref="NMD21:NMF21"/>
    <mergeCell ref="NMG21:NMH21"/>
    <mergeCell ref="NMJ21:NML21"/>
    <mergeCell ref="NMP21:NMR21"/>
    <mergeCell ref="NMS21:NMU21"/>
    <mergeCell ref="NLC21:NLD21"/>
    <mergeCell ref="NLF21:NLH21"/>
    <mergeCell ref="NLL21:NLN21"/>
    <mergeCell ref="NLO21:NLQ21"/>
    <mergeCell ref="NLR21:NLS21"/>
    <mergeCell ref="NLU21:NLW21"/>
    <mergeCell ref="NUR21:NUT21"/>
    <mergeCell ref="NUU21:NUW21"/>
    <mergeCell ref="NUX21:NUY21"/>
    <mergeCell ref="NVA21:NVC21"/>
    <mergeCell ref="NVG21:NVI21"/>
    <mergeCell ref="NVJ21:NVL21"/>
    <mergeCell ref="NTT21:NTU21"/>
    <mergeCell ref="NTW21:NTY21"/>
    <mergeCell ref="NUC21:NUE21"/>
    <mergeCell ref="NUF21:NUH21"/>
    <mergeCell ref="NUI21:NUJ21"/>
    <mergeCell ref="NUL21:NUN21"/>
    <mergeCell ref="NSY21:NTA21"/>
    <mergeCell ref="NTB21:NTD21"/>
    <mergeCell ref="NTE21:NTF21"/>
    <mergeCell ref="NTH21:NTJ21"/>
    <mergeCell ref="NTN21:NTP21"/>
    <mergeCell ref="NTQ21:NTS21"/>
    <mergeCell ref="NSA21:NSB21"/>
    <mergeCell ref="NSD21:NSF21"/>
    <mergeCell ref="NSJ21:NSL21"/>
    <mergeCell ref="NSM21:NSO21"/>
    <mergeCell ref="NSP21:NSQ21"/>
    <mergeCell ref="NSS21:NSU21"/>
    <mergeCell ref="NRF21:NRH21"/>
    <mergeCell ref="NRI21:NRK21"/>
    <mergeCell ref="NRL21:NRM21"/>
    <mergeCell ref="NRO21:NRQ21"/>
    <mergeCell ref="NRU21:NRW21"/>
    <mergeCell ref="NRX21:NRZ21"/>
    <mergeCell ref="NQH21:NQI21"/>
    <mergeCell ref="NQK21:NQM21"/>
    <mergeCell ref="NQQ21:NQS21"/>
    <mergeCell ref="NQT21:NQV21"/>
    <mergeCell ref="NQW21:NQX21"/>
    <mergeCell ref="NQZ21:NRB21"/>
    <mergeCell ref="NZW21:NZY21"/>
    <mergeCell ref="NZZ21:OAB21"/>
    <mergeCell ref="OAC21:OAD21"/>
    <mergeCell ref="OAF21:OAH21"/>
    <mergeCell ref="OAL21:OAN21"/>
    <mergeCell ref="OAO21:OAQ21"/>
    <mergeCell ref="NYY21:NYZ21"/>
    <mergeCell ref="NZB21:NZD21"/>
    <mergeCell ref="NZH21:NZJ21"/>
    <mergeCell ref="NZK21:NZM21"/>
    <mergeCell ref="NZN21:NZO21"/>
    <mergeCell ref="NZQ21:NZS21"/>
    <mergeCell ref="NYD21:NYF21"/>
    <mergeCell ref="NYG21:NYI21"/>
    <mergeCell ref="NYJ21:NYK21"/>
    <mergeCell ref="NYM21:NYO21"/>
    <mergeCell ref="NYS21:NYU21"/>
    <mergeCell ref="NYV21:NYX21"/>
    <mergeCell ref="NXF21:NXG21"/>
    <mergeCell ref="NXI21:NXK21"/>
    <mergeCell ref="NXO21:NXQ21"/>
    <mergeCell ref="NXR21:NXT21"/>
    <mergeCell ref="NXU21:NXV21"/>
    <mergeCell ref="NXX21:NXZ21"/>
    <mergeCell ref="NWK21:NWM21"/>
    <mergeCell ref="NWN21:NWP21"/>
    <mergeCell ref="NWQ21:NWR21"/>
    <mergeCell ref="NWT21:NWV21"/>
    <mergeCell ref="NWZ21:NXB21"/>
    <mergeCell ref="NXC21:NXE21"/>
    <mergeCell ref="NVM21:NVN21"/>
    <mergeCell ref="NVP21:NVR21"/>
    <mergeCell ref="NVV21:NVX21"/>
    <mergeCell ref="NVY21:NWA21"/>
    <mergeCell ref="NWB21:NWC21"/>
    <mergeCell ref="NWE21:NWG21"/>
    <mergeCell ref="OFB21:OFD21"/>
    <mergeCell ref="OFE21:OFG21"/>
    <mergeCell ref="OFH21:OFI21"/>
    <mergeCell ref="OFK21:OFM21"/>
    <mergeCell ref="OFQ21:OFS21"/>
    <mergeCell ref="OFT21:OFV21"/>
    <mergeCell ref="OED21:OEE21"/>
    <mergeCell ref="OEG21:OEI21"/>
    <mergeCell ref="OEM21:OEO21"/>
    <mergeCell ref="OEP21:OER21"/>
    <mergeCell ref="OES21:OET21"/>
    <mergeCell ref="OEV21:OEX21"/>
    <mergeCell ref="ODI21:ODK21"/>
    <mergeCell ref="ODL21:ODN21"/>
    <mergeCell ref="ODO21:ODP21"/>
    <mergeCell ref="ODR21:ODT21"/>
    <mergeCell ref="ODX21:ODZ21"/>
    <mergeCell ref="OEA21:OEC21"/>
    <mergeCell ref="OCK21:OCL21"/>
    <mergeCell ref="OCN21:OCP21"/>
    <mergeCell ref="OCT21:OCV21"/>
    <mergeCell ref="OCW21:OCY21"/>
    <mergeCell ref="OCZ21:ODA21"/>
    <mergeCell ref="ODC21:ODE21"/>
    <mergeCell ref="OBP21:OBR21"/>
    <mergeCell ref="OBS21:OBU21"/>
    <mergeCell ref="OBV21:OBW21"/>
    <mergeCell ref="OBY21:OCA21"/>
    <mergeCell ref="OCE21:OCG21"/>
    <mergeCell ref="OCH21:OCJ21"/>
    <mergeCell ref="OAR21:OAS21"/>
    <mergeCell ref="OAU21:OAW21"/>
    <mergeCell ref="OBA21:OBC21"/>
    <mergeCell ref="OBD21:OBF21"/>
    <mergeCell ref="OBG21:OBH21"/>
    <mergeCell ref="OBJ21:OBL21"/>
    <mergeCell ref="OKG21:OKI21"/>
    <mergeCell ref="OKJ21:OKL21"/>
    <mergeCell ref="OKM21:OKN21"/>
    <mergeCell ref="OKP21:OKR21"/>
    <mergeCell ref="OKV21:OKX21"/>
    <mergeCell ref="OKY21:OLA21"/>
    <mergeCell ref="OJI21:OJJ21"/>
    <mergeCell ref="OJL21:OJN21"/>
    <mergeCell ref="OJR21:OJT21"/>
    <mergeCell ref="OJU21:OJW21"/>
    <mergeCell ref="OJX21:OJY21"/>
    <mergeCell ref="OKA21:OKC21"/>
    <mergeCell ref="OIN21:OIP21"/>
    <mergeCell ref="OIQ21:OIS21"/>
    <mergeCell ref="OIT21:OIU21"/>
    <mergeCell ref="OIW21:OIY21"/>
    <mergeCell ref="OJC21:OJE21"/>
    <mergeCell ref="OJF21:OJH21"/>
    <mergeCell ref="OHP21:OHQ21"/>
    <mergeCell ref="OHS21:OHU21"/>
    <mergeCell ref="OHY21:OIA21"/>
    <mergeCell ref="OIB21:OID21"/>
    <mergeCell ref="OIE21:OIF21"/>
    <mergeCell ref="OIH21:OIJ21"/>
    <mergeCell ref="OGU21:OGW21"/>
    <mergeCell ref="OGX21:OGZ21"/>
    <mergeCell ref="OHA21:OHB21"/>
    <mergeCell ref="OHD21:OHF21"/>
    <mergeCell ref="OHJ21:OHL21"/>
    <mergeCell ref="OHM21:OHO21"/>
    <mergeCell ref="OFW21:OFX21"/>
    <mergeCell ref="OFZ21:OGB21"/>
    <mergeCell ref="OGF21:OGH21"/>
    <mergeCell ref="OGI21:OGK21"/>
    <mergeCell ref="OGL21:OGM21"/>
    <mergeCell ref="OGO21:OGQ21"/>
    <mergeCell ref="OPL21:OPN21"/>
    <mergeCell ref="OPO21:OPQ21"/>
    <mergeCell ref="OPR21:OPS21"/>
    <mergeCell ref="OPU21:OPW21"/>
    <mergeCell ref="OQA21:OQC21"/>
    <mergeCell ref="OQD21:OQF21"/>
    <mergeCell ref="OON21:OOO21"/>
    <mergeCell ref="OOQ21:OOS21"/>
    <mergeCell ref="OOW21:OOY21"/>
    <mergeCell ref="OOZ21:OPB21"/>
    <mergeCell ref="OPC21:OPD21"/>
    <mergeCell ref="OPF21:OPH21"/>
    <mergeCell ref="ONS21:ONU21"/>
    <mergeCell ref="ONV21:ONX21"/>
    <mergeCell ref="ONY21:ONZ21"/>
    <mergeCell ref="OOB21:OOD21"/>
    <mergeCell ref="OOH21:OOJ21"/>
    <mergeCell ref="OOK21:OOM21"/>
    <mergeCell ref="OMU21:OMV21"/>
    <mergeCell ref="OMX21:OMZ21"/>
    <mergeCell ref="OND21:ONF21"/>
    <mergeCell ref="ONG21:ONI21"/>
    <mergeCell ref="ONJ21:ONK21"/>
    <mergeCell ref="ONM21:ONO21"/>
    <mergeCell ref="OLZ21:OMB21"/>
    <mergeCell ref="OMC21:OME21"/>
    <mergeCell ref="OMF21:OMG21"/>
    <mergeCell ref="OMI21:OMK21"/>
    <mergeCell ref="OMO21:OMQ21"/>
    <mergeCell ref="OMR21:OMT21"/>
    <mergeCell ref="OLB21:OLC21"/>
    <mergeCell ref="OLE21:OLG21"/>
    <mergeCell ref="OLK21:OLM21"/>
    <mergeCell ref="OLN21:OLP21"/>
    <mergeCell ref="OLQ21:OLR21"/>
    <mergeCell ref="OLT21:OLV21"/>
    <mergeCell ref="OUQ21:OUS21"/>
    <mergeCell ref="OUT21:OUV21"/>
    <mergeCell ref="OUW21:OUX21"/>
    <mergeCell ref="OUZ21:OVB21"/>
    <mergeCell ref="OVF21:OVH21"/>
    <mergeCell ref="OVI21:OVK21"/>
    <mergeCell ref="OTS21:OTT21"/>
    <mergeCell ref="OTV21:OTX21"/>
    <mergeCell ref="OUB21:OUD21"/>
    <mergeCell ref="OUE21:OUG21"/>
    <mergeCell ref="OUH21:OUI21"/>
    <mergeCell ref="OUK21:OUM21"/>
    <mergeCell ref="OSX21:OSZ21"/>
    <mergeCell ref="OTA21:OTC21"/>
    <mergeCell ref="OTD21:OTE21"/>
    <mergeCell ref="OTG21:OTI21"/>
    <mergeCell ref="OTM21:OTO21"/>
    <mergeCell ref="OTP21:OTR21"/>
    <mergeCell ref="ORZ21:OSA21"/>
    <mergeCell ref="OSC21:OSE21"/>
    <mergeCell ref="OSI21:OSK21"/>
    <mergeCell ref="OSL21:OSN21"/>
    <mergeCell ref="OSO21:OSP21"/>
    <mergeCell ref="OSR21:OST21"/>
    <mergeCell ref="ORE21:ORG21"/>
    <mergeCell ref="ORH21:ORJ21"/>
    <mergeCell ref="ORK21:ORL21"/>
    <mergeCell ref="ORN21:ORP21"/>
    <mergeCell ref="ORT21:ORV21"/>
    <mergeCell ref="ORW21:ORY21"/>
    <mergeCell ref="OQG21:OQH21"/>
    <mergeCell ref="OQJ21:OQL21"/>
    <mergeCell ref="OQP21:OQR21"/>
    <mergeCell ref="OQS21:OQU21"/>
    <mergeCell ref="OQV21:OQW21"/>
    <mergeCell ref="OQY21:ORA21"/>
    <mergeCell ref="OZV21:OZX21"/>
    <mergeCell ref="OZY21:PAA21"/>
    <mergeCell ref="PAB21:PAC21"/>
    <mergeCell ref="PAE21:PAG21"/>
    <mergeCell ref="PAK21:PAM21"/>
    <mergeCell ref="PAN21:PAP21"/>
    <mergeCell ref="OYX21:OYY21"/>
    <mergeCell ref="OZA21:OZC21"/>
    <mergeCell ref="OZG21:OZI21"/>
    <mergeCell ref="OZJ21:OZL21"/>
    <mergeCell ref="OZM21:OZN21"/>
    <mergeCell ref="OZP21:OZR21"/>
    <mergeCell ref="OYC21:OYE21"/>
    <mergeCell ref="OYF21:OYH21"/>
    <mergeCell ref="OYI21:OYJ21"/>
    <mergeCell ref="OYL21:OYN21"/>
    <mergeCell ref="OYR21:OYT21"/>
    <mergeCell ref="OYU21:OYW21"/>
    <mergeCell ref="OXE21:OXF21"/>
    <mergeCell ref="OXH21:OXJ21"/>
    <mergeCell ref="OXN21:OXP21"/>
    <mergeCell ref="OXQ21:OXS21"/>
    <mergeCell ref="OXT21:OXU21"/>
    <mergeCell ref="OXW21:OXY21"/>
    <mergeCell ref="OWJ21:OWL21"/>
    <mergeCell ref="OWM21:OWO21"/>
    <mergeCell ref="OWP21:OWQ21"/>
    <mergeCell ref="OWS21:OWU21"/>
    <mergeCell ref="OWY21:OXA21"/>
    <mergeCell ref="OXB21:OXD21"/>
    <mergeCell ref="OVL21:OVM21"/>
    <mergeCell ref="OVO21:OVQ21"/>
    <mergeCell ref="OVU21:OVW21"/>
    <mergeCell ref="OVX21:OVZ21"/>
    <mergeCell ref="OWA21:OWB21"/>
    <mergeCell ref="OWD21:OWF21"/>
    <mergeCell ref="PFA21:PFC21"/>
    <mergeCell ref="PFD21:PFF21"/>
    <mergeCell ref="PFG21:PFH21"/>
    <mergeCell ref="PFJ21:PFL21"/>
    <mergeCell ref="PFP21:PFR21"/>
    <mergeCell ref="PFS21:PFU21"/>
    <mergeCell ref="PEC21:PED21"/>
    <mergeCell ref="PEF21:PEH21"/>
    <mergeCell ref="PEL21:PEN21"/>
    <mergeCell ref="PEO21:PEQ21"/>
    <mergeCell ref="PER21:PES21"/>
    <mergeCell ref="PEU21:PEW21"/>
    <mergeCell ref="PDH21:PDJ21"/>
    <mergeCell ref="PDK21:PDM21"/>
    <mergeCell ref="PDN21:PDO21"/>
    <mergeCell ref="PDQ21:PDS21"/>
    <mergeCell ref="PDW21:PDY21"/>
    <mergeCell ref="PDZ21:PEB21"/>
    <mergeCell ref="PCJ21:PCK21"/>
    <mergeCell ref="PCM21:PCO21"/>
    <mergeCell ref="PCS21:PCU21"/>
    <mergeCell ref="PCV21:PCX21"/>
    <mergeCell ref="PCY21:PCZ21"/>
    <mergeCell ref="PDB21:PDD21"/>
    <mergeCell ref="PBO21:PBQ21"/>
    <mergeCell ref="PBR21:PBT21"/>
    <mergeCell ref="PBU21:PBV21"/>
    <mergeCell ref="PBX21:PBZ21"/>
    <mergeCell ref="PCD21:PCF21"/>
    <mergeCell ref="PCG21:PCI21"/>
    <mergeCell ref="PAQ21:PAR21"/>
    <mergeCell ref="PAT21:PAV21"/>
    <mergeCell ref="PAZ21:PBB21"/>
    <mergeCell ref="PBC21:PBE21"/>
    <mergeCell ref="PBF21:PBG21"/>
    <mergeCell ref="PBI21:PBK21"/>
    <mergeCell ref="PKF21:PKH21"/>
    <mergeCell ref="PKI21:PKK21"/>
    <mergeCell ref="PKL21:PKM21"/>
    <mergeCell ref="PKO21:PKQ21"/>
    <mergeCell ref="PKU21:PKW21"/>
    <mergeCell ref="PKX21:PKZ21"/>
    <mergeCell ref="PJH21:PJI21"/>
    <mergeCell ref="PJK21:PJM21"/>
    <mergeCell ref="PJQ21:PJS21"/>
    <mergeCell ref="PJT21:PJV21"/>
    <mergeCell ref="PJW21:PJX21"/>
    <mergeCell ref="PJZ21:PKB21"/>
    <mergeCell ref="PIM21:PIO21"/>
    <mergeCell ref="PIP21:PIR21"/>
    <mergeCell ref="PIS21:PIT21"/>
    <mergeCell ref="PIV21:PIX21"/>
    <mergeCell ref="PJB21:PJD21"/>
    <mergeCell ref="PJE21:PJG21"/>
    <mergeCell ref="PHO21:PHP21"/>
    <mergeCell ref="PHR21:PHT21"/>
    <mergeCell ref="PHX21:PHZ21"/>
    <mergeCell ref="PIA21:PIC21"/>
    <mergeCell ref="PID21:PIE21"/>
    <mergeCell ref="PIG21:PII21"/>
    <mergeCell ref="PGT21:PGV21"/>
    <mergeCell ref="PGW21:PGY21"/>
    <mergeCell ref="PGZ21:PHA21"/>
    <mergeCell ref="PHC21:PHE21"/>
    <mergeCell ref="PHI21:PHK21"/>
    <mergeCell ref="PHL21:PHN21"/>
    <mergeCell ref="PFV21:PFW21"/>
    <mergeCell ref="PFY21:PGA21"/>
    <mergeCell ref="PGE21:PGG21"/>
    <mergeCell ref="PGH21:PGJ21"/>
    <mergeCell ref="PGK21:PGL21"/>
    <mergeCell ref="PGN21:PGP21"/>
    <mergeCell ref="PPK21:PPM21"/>
    <mergeCell ref="PPN21:PPP21"/>
    <mergeCell ref="PPQ21:PPR21"/>
    <mergeCell ref="PPT21:PPV21"/>
    <mergeCell ref="PPZ21:PQB21"/>
    <mergeCell ref="PQC21:PQE21"/>
    <mergeCell ref="POM21:PON21"/>
    <mergeCell ref="POP21:POR21"/>
    <mergeCell ref="POV21:POX21"/>
    <mergeCell ref="POY21:PPA21"/>
    <mergeCell ref="PPB21:PPC21"/>
    <mergeCell ref="PPE21:PPG21"/>
    <mergeCell ref="PNR21:PNT21"/>
    <mergeCell ref="PNU21:PNW21"/>
    <mergeCell ref="PNX21:PNY21"/>
    <mergeCell ref="POA21:POC21"/>
    <mergeCell ref="POG21:POI21"/>
    <mergeCell ref="POJ21:POL21"/>
    <mergeCell ref="PMT21:PMU21"/>
    <mergeCell ref="PMW21:PMY21"/>
    <mergeCell ref="PNC21:PNE21"/>
    <mergeCell ref="PNF21:PNH21"/>
    <mergeCell ref="PNI21:PNJ21"/>
    <mergeCell ref="PNL21:PNN21"/>
    <mergeCell ref="PLY21:PMA21"/>
    <mergeCell ref="PMB21:PMD21"/>
    <mergeCell ref="PME21:PMF21"/>
    <mergeCell ref="PMH21:PMJ21"/>
    <mergeCell ref="PMN21:PMP21"/>
    <mergeCell ref="PMQ21:PMS21"/>
    <mergeCell ref="PLA21:PLB21"/>
    <mergeCell ref="PLD21:PLF21"/>
    <mergeCell ref="PLJ21:PLL21"/>
    <mergeCell ref="PLM21:PLO21"/>
    <mergeCell ref="PLP21:PLQ21"/>
    <mergeCell ref="PLS21:PLU21"/>
    <mergeCell ref="PUP21:PUR21"/>
    <mergeCell ref="PUS21:PUU21"/>
    <mergeCell ref="PUV21:PUW21"/>
    <mergeCell ref="PUY21:PVA21"/>
    <mergeCell ref="PVE21:PVG21"/>
    <mergeCell ref="PVH21:PVJ21"/>
    <mergeCell ref="PTR21:PTS21"/>
    <mergeCell ref="PTU21:PTW21"/>
    <mergeCell ref="PUA21:PUC21"/>
    <mergeCell ref="PUD21:PUF21"/>
    <mergeCell ref="PUG21:PUH21"/>
    <mergeCell ref="PUJ21:PUL21"/>
    <mergeCell ref="PSW21:PSY21"/>
    <mergeCell ref="PSZ21:PTB21"/>
    <mergeCell ref="PTC21:PTD21"/>
    <mergeCell ref="PTF21:PTH21"/>
    <mergeCell ref="PTL21:PTN21"/>
    <mergeCell ref="PTO21:PTQ21"/>
    <mergeCell ref="PRY21:PRZ21"/>
    <mergeCell ref="PSB21:PSD21"/>
    <mergeCell ref="PSH21:PSJ21"/>
    <mergeCell ref="PSK21:PSM21"/>
    <mergeCell ref="PSN21:PSO21"/>
    <mergeCell ref="PSQ21:PSS21"/>
    <mergeCell ref="PRD21:PRF21"/>
    <mergeCell ref="PRG21:PRI21"/>
    <mergeCell ref="PRJ21:PRK21"/>
    <mergeCell ref="PRM21:PRO21"/>
    <mergeCell ref="PRS21:PRU21"/>
    <mergeCell ref="PRV21:PRX21"/>
    <mergeCell ref="PQF21:PQG21"/>
    <mergeCell ref="PQI21:PQK21"/>
    <mergeCell ref="PQO21:PQQ21"/>
    <mergeCell ref="PQR21:PQT21"/>
    <mergeCell ref="PQU21:PQV21"/>
    <mergeCell ref="PQX21:PQZ21"/>
    <mergeCell ref="PZU21:PZW21"/>
    <mergeCell ref="PZX21:PZZ21"/>
    <mergeCell ref="QAA21:QAB21"/>
    <mergeCell ref="QAD21:QAF21"/>
    <mergeCell ref="QAJ21:QAL21"/>
    <mergeCell ref="QAM21:QAO21"/>
    <mergeCell ref="PYW21:PYX21"/>
    <mergeCell ref="PYZ21:PZB21"/>
    <mergeCell ref="PZF21:PZH21"/>
    <mergeCell ref="PZI21:PZK21"/>
    <mergeCell ref="PZL21:PZM21"/>
    <mergeCell ref="PZO21:PZQ21"/>
    <mergeCell ref="PYB21:PYD21"/>
    <mergeCell ref="PYE21:PYG21"/>
    <mergeCell ref="PYH21:PYI21"/>
    <mergeCell ref="PYK21:PYM21"/>
    <mergeCell ref="PYQ21:PYS21"/>
    <mergeCell ref="PYT21:PYV21"/>
    <mergeCell ref="PXD21:PXE21"/>
    <mergeCell ref="PXG21:PXI21"/>
    <mergeCell ref="PXM21:PXO21"/>
    <mergeCell ref="PXP21:PXR21"/>
    <mergeCell ref="PXS21:PXT21"/>
    <mergeCell ref="PXV21:PXX21"/>
    <mergeCell ref="PWI21:PWK21"/>
    <mergeCell ref="PWL21:PWN21"/>
    <mergeCell ref="PWO21:PWP21"/>
    <mergeCell ref="PWR21:PWT21"/>
    <mergeCell ref="PWX21:PWZ21"/>
    <mergeCell ref="PXA21:PXC21"/>
    <mergeCell ref="PVK21:PVL21"/>
    <mergeCell ref="PVN21:PVP21"/>
    <mergeCell ref="PVT21:PVV21"/>
    <mergeCell ref="PVW21:PVY21"/>
    <mergeCell ref="PVZ21:PWA21"/>
    <mergeCell ref="PWC21:PWE21"/>
    <mergeCell ref="QEZ21:QFB21"/>
    <mergeCell ref="QFC21:QFE21"/>
    <mergeCell ref="QFF21:QFG21"/>
    <mergeCell ref="QFI21:QFK21"/>
    <mergeCell ref="QFO21:QFQ21"/>
    <mergeCell ref="QFR21:QFT21"/>
    <mergeCell ref="QEB21:QEC21"/>
    <mergeCell ref="QEE21:QEG21"/>
    <mergeCell ref="QEK21:QEM21"/>
    <mergeCell ref="QEN21:QEP21"/>
    <mergeCell ref="QEQ21:QER21"/>
    <mergeCell ref="QET21:QEV21"/>
    <mergeCell ref="QDG21:QDI21"/>
    <mergeCell ref="QDJ21:QDL21"/>
    <mergeCell ref="QDM21:QDN21"/>
    <mergeCell ref="QDP21:QDR21"/>
    <mergeCell ref="QDV21:QDX21"/>
    <mergeCell ref="QDY21:QEA21"/>
    <mergeCell ref="QCI21:QCJ21"/>
    <mergeCell ref="QCL21:QCN21"/>
    <mergeCell ref="QCR21:QCT21"/>
    <mergeCell ref="QCU21:QCW21"/>
    <mergeCell ref="QCX21:QCY21"/>
    <mergeCell ref="QDA21:QDC21"/>
    <mergeCell ref="QBN21:QBP21"/>
    <mergeCell ref="QBQ21:QBS21"/>
    <mergeCell ref="QBT21:QBU21"/>
    <mergeCell ref="QBW21:QBY21"/>
    <mergeCell ref="QCC21:QCE21"/>
    <mergeCell ref="QCF21:QCH21"/>
    <mergeCell ref="QAP21:QAQ21"/>
    <mergeCell ref="QAS21:QAU21"/>
    <mergeCell ref="QAY21:QBA21"/>
    <mergeCell ref="QBB21:QBD21"/>
    <mergeCell ref="QBE21:QBF21"/>
    <mergeCell ref="QBH21:QBJ21"/>
    <mergeCell ref="QKE21:QKG21"/>
    <mergeCell ref="QKH21:QKJ21"/>
    <mergeCell ref="QKK21:QKL21"/>
    <mergeCell ref="QKN21:QKP21"/>
    <mergeCell ref="QKT21:QKV21"/>
    <mergeCell ref="QKW21:QKY21"/>
    <mergeCell ref="QJG21:QJH21"/>
    <mergeCell ref="QJJ21:QJL21"/>
    <mergeCell ref="QJP21:QJR21"/>
    <mergeCell ref="QJS21:QJU21"/>
    <mergeCell ref="QJV21:QJW21"/>
    <mergeCell ref="QJY21:QKA21"/>
    <mergeCell ref="QIL21:QIN21"/>
    <mergeCell ref="QIO21:QIQ21"/>
    <mergeCell ref="QIR21:QIS21"/>
    <mergeCell ref="QIU21:QIW21"/>
    <mergeCell ref="QJA21:QJC21"/>
    <mergeCell ref="QJD21:QJF21"/>
    <mergeCell ref="QHN21:QHO21"/>
    <mergeCell ref="QHQ21:QHS21"/>
    <mergeCell ref="QHW21:QHY21"/>
    <mergeCell ref="QHZ21:QIB21"/>
    <mergeCell ref="QIC21:QID21"/>
    <mergeCell ref="QIF21:QIH21"/>
    <mergeCell ref="QGS21:QGU21"/>
    <mergeCell ref="QGV21:QGX21"/>
    <mergeCell ref="QGY21:QGZ21"/>
    <mergeCell ref="QHB21:QHD21"/>
    <mergeCell ref="QHH21:QHJ21"/>
    <mergeCell ref="QHK21:QHM21"/>
    <mergeCell ref="QFU21:QFV21"/>
    <mergeCell ref="QFX21:QFZ21"/>
    <mergeCell ref="QGD21:QGF21"/>
    <mergeCell ref="QGG21:QGI21"/>
    <mergeCell ref="QGJ21:QGK21"/>
    <mergeCell ref="QGM21:QGO21"/>
    <mergeCell ref="QPJ21:QPL21"/>
    <mergeCell ref="QPM21:QPO21"/>
    <mergeCell ref="QPP21:QPQ21"/>
    <mergeCell ref="QPS21:QPU21"/>
    <mergeCell ref="QPY21:QQA21"/>
    <mergeCell ref="QQB21:QQD21"/>
    <mergeCell ref="QOL21:QOM21"/>
    <mergeCell ref="QOO21:QOQ21"/>
    <mergeCell ref="QOU21:QOW21"/>
    <mergeCell ref="QOX21:QOZ21"/>
    <mergeCell ref="QPA21:QPB21"/>
    <mergeCell ref="QPD21:QPF21"/>
    <mergeCell ref="QNQ21:QNS21"/>
    <mergeCell ref="QNT21:QNV21"/>
    <mergeCell ref="QNW21:QNX21"/>
    <mergeCell ref="QNZ21:QOB21"/>
    <mergeCell ref="QOF21:QOH21"/>
    <mergeCell ref="QOI21:QOK21"/>
    <mergeCell ref="QMS21:QMT21"/>
    <mergeCell ref="QMV21:QMX21"/>
    <mergeCell ref="QNB21:QND21"/>
    <mergeCell ref="QNE21:QNG21"/>
    <mergeCell ref="QNH21:QNI21"/>
    <mergeCell ref="QNK21:QNM21"/>
    <mergeCell ref="QLX21:QLZ21"/>
    <mergeCell ref="QMA21:QMC21"/>
    <mergeCell ref="QMD21:QME21"/>
    <mergeCell ref="QMG21:QMI21"/>
    <mergeCell ref="QMM21:QMO21"/>
    <mergeCell ref="QMP21:QMR21"/>
    <mergeCell ref="QKZ21:QLA21"/>
    <mergeCell ref="QLC21:QLE21"/>
    <mergeCell ref="QLI21:QLK21"/>
    <mergeCell ref="QLL21:QLN21"/>
    <mergeCell ref="QLO21:QLP21"/>
    <mergeCell ref="QLR21:QLT21"/>
    <mergeCell ref="QUO21:QUQ21"/>
    <mergeCell ref="QUR21:QUT21"/>
    <mergeCell ref="QUU21:QUV21"/>
    <mergeCell ref="QUX21:QUZ21"/>
    <mergeCell ref="QVD21:QVF21"/>
    <mergeCell ref="QVG21:QVI21"/>
    <mergeCell ref="QTQ21:QTR21"/>
    <mergeCell ref="QTT21:QTV21"/>
    <mergeCell ref="QTZ21:QUB21"/>
    <mergeCell ref="QUC21:QUE21"/>
    <mergeCell ref="QUF21:QUG21"/>
    <mergeCell ref="QUI21:QUK21"/>
    <mergeCell ref="QSV21:QSX21"/>
    <mergeCell ref="QSY21:QTA21"/>
    <mergeCell ref="QTB21:QTC21"/>
    <mergeCell ref="QTE21:QTG21"/>
    <mergeCell ref="QTK21:QTM21"/>
    <mergeCell ref="QTN21:QTP21"/>
    <mergeCell ref="QRX21:QRY21"/>
    <mergeCell ref="QSA21:QSC21"/>
    <mergeCell ref="QSG21:QSI21"/>
    <mergeCell ref="QSJ21:QSL21"/>
    <mergeCell ref="QSM21:QSN21"/>
    <mergeCell ref="QSP21:QSR21"/>
    <mergeCell ref="QRC21:QRE21"/>
    <mergeCell ref="QRF21:QRH21"/>
    <mergeCell ref="QRI21:QRJ21"/>
    <mergeCell ref="QRL21:QRN21"/>
    <mergeCell ref="QRR21:QRT21"/>
    <mergeCell ref="QRU21:QRW21"/>
    <mergeCell ref="QQE21:QQF21"/>
    <mergeCell ref="QQH21:QQJ21"/>
    <mergeCell ref="QQN21:QQP21"/>
    <mergeCell ref="QQQ21:QQS21"/>
    <mergeCell ref="QQT21:QQU21"/>
    <mergeCell ref="QQW21:QQY21"/>
    <mergeCell ref="QZT21:QZV21"/>
    <mergeCell ref="QZW21:QZY21"/>
    <mergeCell ref="QZZ21:RAA21"/>
    <mergeCell ref="RAC21:RAE21"/>
    <mergeCell ref="RAI21:RAK21"/>
    <mergeCell ref="RAL21:RAN21"/>
    <mergeCell ref="QYV21:QYW21"/>
    <mergeCell ref="QYY21:QZA21"/>
    <mergeCell ref="QZE21:QZG21"/>
    <mergeCell ref="QZH21:QZJ21"/>
    <mergeCell ref="QZK21:QZL21"/>
    <mergeCell ref="QZN21:QZP21"/>
    <mergeCell ref="QYA21:QYC21"/>
    <mergeCell ref="QYD21:QYF21"/>
    <mergeCell ref="QYG21:QYH21"/>
    <mergeCell ref="QYJ21:QYL21"/>
    <mergeCell ref="QYP21:QYR21"/>
    <mergeCell ref="QYS21:QYU21"/>
    <mergeCell ref="QXC21:QXD21"/>
    <mergeCell ref="QXF21:QXH21"/>
    <mergeCell ref="QXL21:QXN21"/>
    <mergeCell ref="QXO21:QXQ21"/>
    <mergeCell ref="QXR21:QXS21"/>
    <mergeCell ref="QXU21:QXW21"/>
    <mergeCell ref="QWH21:QWJ21"/>
    <mergeCell ref="QWK21:QWM21"/>
    <mergeCell ref="QWN21:QWO21"/>
    <mergeCell ref="QWQ21:QWS21"/>
    <mergeCell ref="QWW21:QWY21"/>
    <mergeCell ref="QWZ21:QXB21"/>
    <mergeCell ref="QVJ21:QVK21"/>
    <mergeCell ref="QVM21:QVO21"/>
    <mergeCell ref="QVS21:QVU21"/>
    <mergeCell ref="QVV21:QVX21"/>
    <mergeCell ref="QVY21:QVZ21"/>
    <mergeCell ref="QWB21:QWD21"/>
    <mergeCell ref="REY21:RFA21"/>
    <mergeCell ref="RFB21:RFD21"/>
    <mergeCell ref="RFE21:RFF21"/>
    <mergeCell ref="RFH21:RFJ21"/>
    <mergeCell ref="RFN21:RFP21"/>
    <mergeCell ref="RFQ21:RFS21"/>
    <mergeCell ref="REA21:REB21"/>
    <mergeCell ref="RED21:REF21"/>
    <mergeCell ref="REJ21:REL21"/>
    <mergeCell ref="REM21:REO21"/>
    <mergeCell ref="REP21:REQ21"/>
    <mergeCell ref="RES21:REU21"/>
    <mergeCell ref="RDF21:RDH21"/>
    <mergeCell ref="RDI21:RDK21"/>
    <mergeCell ref="RDL21:RDM21"/>
    <mergeCell ref="RDO21:RDQ21"/>
    <mergeCell ref="RDU21:RDW21"/>
    <mergeCell ref="RDX21:RDZ21"/>
    <mergeCell ref="RCH21:RCI21"/>
    <mergeCell ref="RCK21:RCM21"/>
    <mergeCell ref="RCQ21:RCS21"/>
    <mergeCell ref="RCT21:RCV21"/>
    <mergeCell ref="RCW21:RCX21"/>
    <mergeCell ref="RCZ21:RDB21"/>
    <mergeCell ref="RBM21:RBO21"/>
    <mergeCell ref="RBP21:RBR21"/>
    <mergeCell ref="RBS21:RBT21"/>
    <mergeCell ref="RBV21:RBX21"/>
    <mergeCell ref="RCB21:RCD21"/>
    <mergeCell ref="RCE21:RCG21"/>
    <mergeCell ref="RAO21:RAP21"/>
    <mergeCell ref="RAR21:RAT21"/>
    <mergeCell ref="RAX21:RAZ21"/>
    <mergeCell ref="RBA21:RBC21"/>
    <mergeCell ref="RBD21:RBE21"/>
    <mergeCell ref="RBG21:RBI21"/>
    <mergeCell ref="RKD21:RKF21"/>
    <mergeCell ref="RKG21:RKI21"/>
    <mergeCell ref="RKJ21:RKK21"/>
    <mergeCell ref="RKM21:RKO21"/>
    <mergeCell ref="RKS21:RKU21"/>
    <mergeCell ref="RKV21:RKX21"/>
    <mergeCell ref="RJF21:RJG21"/>
    <mergeCell ref="RJI21:RJK21"/>
    <mergeCell ref="RJO21:RJQ21"/>
    <mergeCell ref="RJR21:RJT21"/>
    <mergeCell ref="RJU21:RJV21"/>
    <mergeCell ref="RJX21:RJZ21"/>
    <mergeCell ref="RIK21:RIM21"/>
    <mergeCell ref="RIN21:RIP21"/>
    <mergeCell ref="RIQ21:RIR21"/>
    <mergeCell ref="RIT21:RIV21"/>
    <mergeCell ref="RIZ21:RJB21"/>
    <mergeCell ref="RJC21:RJE21"/>
    <mergeCell ref="RHM21:RHN21"/>
    <mergeCell ref="RHP21:RHR21"/>
    <mergeCell ref="RHV21:RHX21"/>
    <mergeCell ref="RHY21:RIA21"/>
    <mergeCell ref="RIB21:RIC21"/>
    <mergeCell ref="RIE21:RIG21"/>
    <mergeCell ref="RGR21:RGT21"/>
    <mergeCell ref="RGU21:RGW21"/>
    <mergeCell ref="RGX21:RGY21"/>
    <mergeCell ref="RHA21:RHC21"/>
    <mergeCell ref="RHG21:RHI21"/>
    <mergeCell ref="RHJ21:RHL21"/>
    <mergeCell ref="RFT21:RFU21"/>
    <mergeCell ref="RFW21:RFY21"/>
    <mergeCell ref="RGC21:RGE21"/>
    <mergeCell ref="RGF21:RGH21"/>
    <mergeCell ref="RGI21:RGJ21"/>
    <mergeCell ref="RGL21:RGN21"/>
    <mergeCell ref="RPI21:RPK21"/>
    <mergeCell ref="RPL21:RPN21"/>
    <mergeCell ref="RPO21:RPP21"/>
    <mergeCell ref="RPR21:RPT21"/>
    <mergeCell ref="RPX21:RPZ21"/>
    <mergeCell ref="RQA21:RQC21"/>
    <mergeCell ref="ROK21:ROL21"/>
    <mergeCell ref="RON21:ROP21"/>
    <mergeCell ref="ROT21:ROV21"/>
    <mergeCell ref="ROW21:ROY21"/>
    <mergeCell ref="ROZ21:RPA21"/>
    <mergeCell ref="RPC21:RPE21"/>
    <mergeCell ref="RNP21:RNR21"/>
    <mergeCell ref="RNS21:RNU21"/>
    <mergeCell ref="RNV21:RNW21"/>
    <mergeCell ref="RNY21:ROA21"/>
    <mergeCell ref="ROE21:ROG21"/>
    <mergeCell ref="ROH21:ROJ21"/>
    <mergeCell ref="RMR21:RMS21"/>
    <mergeCell ref="RMU21:RMW21"/>
    <mergeCell ref="RNA21:RNC21"/>
    <mergeCell ref="RND21:RNF21"/>
    <mergeCell ref="RNG21:RNH21"/>
    <mergeCell ref="RNJ21:RNL21"/>
    <mergeCell ref="RLW21:RLY21"/>
    <mergeCell ref="RLZ21:RMB21"/>
    <mergeCell ref="RMC21:RMD21"/>
    <mergeCell ref="RMF21:RMH21"/>
    <mergeCell ref="RML21:RMN21"/>
    <mergeCell ref="RMO21:RMQ21"/>
    <mergeCell ref="RKY21:RKZ21"/>
    <mergeCell ref="RLB21:RLD21"/>
    <mergeCell ref="RLH21:RLJ21"/>
    <mergeCell ref="RLK21:RLM21"/>
    <mergeCell ref="RLN21:RLO21"/>
    <mergeCell ref="RLQ21:RLS21"/>
    <mergeCell ref="RUN21:RUP21"/>
    <mergeCell ref="RUQ21:RUS21"/>
    <mergeCell ref="RUT21:RUU21"/>
    <mergeCell ref="RUW21:RUY21"/>
    <mergeCell ref="RVC21:RVE21"/>
    <mergeCell ref="RVF21:RVH21"/>
    <mergeCell ref="RTP21:RTQ21"/>
    <mergeCell ref="RTS21:RTU21"/>
    <mergeCell ref="RTY21:RUA21"/>
    <mergeCell ref="RUB21:RUD21"/>
    <mergeCell ref="RUE21:RUF21"/>
    <mergeCell ref="RUH21:RUJ21"/>
    <mergeCell ref="RSU21:RSW21"/>
    <mergeCell ref="RSX21:RSZ21"/>
    <mergeCell ref="RTA21:RTB21"/>
    <mergeCell ref="RTD21:RTF21"/>
    <mergeCell ref="RTJ21:RTL21"/>
    <mergeCell ref="RTM21:RTO21"/>
    <mergeCell ref="RRW21:RRX21"/>
    <mergeCell ref="RRZ21:RSB21"/>
    <mergeCell ref="RSF21:RSH21"/>
    <mergeCell ref="RSI21:RSK21"/>
    <mergeCell ref="RSL21:RSM21"/>
    <mergeCell ref="RSO21:RSQ21"/>
    <mergeCell ref="RRB21:RRD21"/>
    <mergeCell ref="RRE21:RRG21"/>
    <mergeCell ref="RRH21:RRI21"/>
    <mergeCell ref="RRK21:RRM21"/>
    <mergeCell ref="RRQ21:RRS21"/>
    <mergeCell ref="RRT21:RRV21"/>
    <mergeCell ref="RQD21:RQE21"/>
    <mergeCell ref="RQG21:RQI21"/>
    <mergeCell ref="RQM21:RQO21"/>
    <mergeCell ref="RQP21:RQR21"/>
    <mergeCell ref="RQS21:RQT21"/>
    <mergeCell ref="RQV21:RQX21"/>
    <mergeCell ref="RZS21:RZU21"/>
    <mergeCell ref="RZV21:RZX21"/>
    <mergeCell ref="RZY21:RZZ21"/>
    <mergeCell ref="SAB21:SAD21"/>
    <mergeCell ref="SAH21:SAJ21"/>
    <mergeCell ref="SAK21:SAM21"/>
    <mergeCell ref="RYU21:RYV21"/>
    <mergeCell ref="RYX21:RYZ21"/>
    <mergeCell ref="RZD21:RZF21"/>
    <mergeCell ref="RZG21:RZI21"/>
    <mergeCell ref="RZJ21:RZK21"/>
    <mergeCell ref="RZM21:RZO21"/>
    <mergeCell ref="RXZ21:RYB21"/>
    <mergeCell ref="RYC21:RYE21"/>
    <mergeCell ref="RYF21:RYG21"/>
    <mergeCell ref="RYI21:RYK21"/>
    <mergeCell ref="RYO21:RYQ21"/>
    <mergeCell ref="RYR21:RYT21"/>
    <mergeCell ref="RXB21:RXC21"/>
    <mergeCell ref="RXE21:RXG21"/>
    <mergeCell ref="RXK21:RXM21"/>
    <mergeCell ref="RXN21:RXP21"/>
    <mergeCell ref="RXQ21:RXR21"/>
    <mergeCell ref="RXT21:RXV21"/>
    <mergeCell ref="RWG21:RWI21"/>
    <mergeCell ref="RWJ21:RWL21"/>
    <mergeCell ref="RWM21:RWN21"/>
    <mergeCell ref="RWP21:RWR21"/>
    <mergeCell ref="RWV21:RWX21"/>
    <mergeCell ref="RWY21:RXA21"/>
    <mergeCell ref="RVI21:RVJ21"/>
    <mergeCell ref="RVL21:RVN21"/>
    <mergeCell ref="RVR21:RVT21"/>
    <mergeCell ref="RVU21:RVW21"/>
    <mergeCell ref="RVX21:RVY21"/>
    <mergeCell ref="RWA21:RWC21"/>
    <mergeCell ref="SEX21:SEZ21"/>
    <mergeCell ref="SFA21:SFC21"/>
    <mergeCell ref="SFD21:SFE21"/>
    <mergeCell ref="SFG21:SFI21"/>
    <mergeCell ref="SFM21:SFO21"/>
    <mergeCell ref="SFP21:SFR21"/>
    <mergeCell ref="SDZ21:SEA21"/>
    <mergeCell ref="SEC21:SEE21"/>
    <mergeCell ref="SEI21:SEK21"/>
    <mergeCell ref="SEL21:SEN21"/>
    <mergeCell ref="SEO21:SEP21"/>
    <mergeCell ref="SER21:SET21"/>
    <mergeCell ref="SDE21:SDG21"/>
    <mergeCell ref="SDH21:SDJ21"/>
    <mergeCell ref="SDK21:SDL21"/>
    <mergeCell ref="SDN21:SDP21"/>
    <mergeCell ref="SDT21:SDV21"/>
    <mergeCell ref="SDW21:SDY21"/>
    <mergeCell ref="SCG21:SCH21"/>
    <mergeCell ref="SCJ21:SCL21"/>
    <mergeCell ref="SCP21:SCR21"/>
    <mergeCell ref="SCS21:SCU21"/>
    <mergeCell ref="SCV21:SCW21"/>
    <mergeCell ref="SCY21:SDA21"/>
    <mergeCell ref="SBL21:SBN21"/>
    <mergeCell ref="SBO21:SBQ21"/>
    <mergeCell ref="SBR21:SBS21"/>
    <mergeCell ref="SBU21:SBW21"/>
    <mergeCell ref="SCA21:SCC21"/>
    <mergeCell ref="SCD21:SCF21"/>
    <mergeCell ref="SAN21:SAO21"/>
    <mergeCell ref="SAQ21:SAS21"/>
    <mergeCell ref="SAW21:SAY21"/>
    <mergeCell ref="SAZ21:SBB21"/>
    <mergeCell ref="SBC21:SBD21"/>
    <mergeCell ref="SBF21:SBH21"/>
    <mergeCell ref="SKC21:SKE21"/>
    <mergeCell ref="SKF21:SKH21"/>
    <mergeCell ref="SKI21:SKJ21"/>
    <mergeCell ref="SKL21:SKN21"/>
    <mergeCell ref="SKR21:SKT21"/>
    <mergeCell ref="SKU21:SKW21"/>
    <mergeCell ref="SJE21:SJF21"/>
    <mergeCell ref="SJH21:SJJ21"/>
    <mergeCell ref="SJN21:SJP21"/>
    <mergeCell ref="SJQ21:SJS21"/>
    <mergeCell ref="SJT21:SJU21"/>
    <mergeCell ref="SJW21:SJY21"/>
    <mergeCell ref="SIJ21:SIL21"/>
    <mergeCell ref="SIM21:SIO21"/>
    <mergeCell ref="SIP21:SIQ21"/>
    <mergeCell ref="SIS21:SIU21"/>
    <mergeCell ref="SIY21:SJA21"/>
    <mergeCell ref="SJB21:SJD21"/>
    <mergeCell ref="SHL21:SHM21"/>
    <mergeCell ref="SHO21:SHQ21"/>
    <mergeCell ref="SHU21:SHW21"/>
    <mergeCell ref="SHX21:SHZ21"/>
    <mergeCell ref="SIA21:SIB21"/>
    <mergeCell ref="SID21:SIF21"/>
    <mergeCell ref="SGQ21:SGS21"/>
    <mergeCell ref="SGT21:SGV21"/>
    <mergeCell ref="SGW21:SGX21"/>
    <mergeCell ref="SGZ21:SHB21"/>
    <mergeCell ref="SHF21:SHH21"/>
    <mergeCell ref="SHI21:SHK21"/>
    <mergeCell ref="SFS21:SFT21"/>
    <mergeCell ref="SFV21:SFX21"/>
    <mergeCell ref="SGB21:SGD21"/>
    <mergeCell ref="SGE21:SGG21"/>
    <mergeCell ref="SGH21:SGI21"/>
    <mergeCell ref="SGK21:SGM21"/>
    <mergeCell ref="SPH21:SPJ21"/>
    <mergeCell ref="SPK21:SPM21"/>
    <mergeCell ref="SPN21:SPO21"/>
    <mergeCell ref="SPQ21:SPS21"/>
    <mergeCell ref="SPW21:SPY21"/>
    <mergeCell ref="SPZ21:SQB21"/>
    <mergeCell ref="SOJ21:SOK21"/>
    <mergeCell ref="SOM21:SOO21"/>
    <mergeCell ref="SOS21:SOU21"/>
    <mergeCell ref="SOV21:SOX21"/>
    <mergeCell ref="SOY21:SOZ21"/>
    <mergeCell ref="SPB21:SPD21"/>
    <mergeCell ref="SNO21:SNQ21"/>
    <mergeCell ref="SNR21:SNT21"/>
    <mergeCell ref="SNU21:SNV21"/>
    <mergeCell ref="SNX21:SNZ21"/>
    <mergeCell ref="SOD21:SOF21"/>
    <mergeCell ref="SOG21:SOI21"/>
    <mergeCell ref="SMQ21:SMR21"/>
    <mergeCell ref="SMT21:SMV21"/>
    <mergeCell ref="SMZ21:SNB21"/>
    <mergeCell ref="SNC21:SNE21"/>
    <mergeCell ref="SNF21:SNG21"/>
    <mergeCell ref="SNI21:SNK21"/>
    <mergeCell ref="SLV21:SLX21"/>
    <mergeCell ref="SLY21:SMA21"/>
    <mergeCell ref="SMB21:SMC21"/>
    <mergeCell ref="SME21:SMG21"/>
    <mergeCell ref="SMK21:SMM21"/>
    <mergeCell ref="SMN21:SMP21"/>
    <mergeCell ref="SKX21:SKY21"/>
    <mergeCell ref="SLA21:SLC21"/>
    <mergeCell ref="SLG21:SLI21"/>
    <mergeCell ref="SLJ21:SLL21"/>
    <mergeCell ref="SLM21:SLN21"/>
    <mergeCell ref="SLP21:SLR21"/>
    <mergeCell ref="SUM21:SUO21"/>
    <mergeCell ref="SUP21:SUR21"/>
    <mergeCell ref="SUS21:SUT21"/>
    <mergeCell ref="SUV21:SUX21"/>
    <mergeCell ref="SVB21:SVD21"/>
    <mergeCell ref="SVE21:SVG21"/>
    <mergeCell ref="STO21:STP21"/>
    <mergeCell ref="STR21:STT21"/>
    <mergeCell ref="STX21:STZ21"/>
    <mergeCell ref="SUA21:SUC21"/>
    <mergeCell ref="SUD21:SUE21"/>
    <mergeCell ref="SUG21:SUI21"/>
    <mergeCell ref="SST21:SSV21"/>
    <mergeCell ref="SSW21:SSY21"/>
    <mergeCell ref="SSZ21:STA21"/>
    <mergeCell ref="STC21:STE21"/>
    <mergeCell ref="STI21:STK21"/>
    <mergeCell ref="STL21:STN21"/>
    <mergeCell ref="SRV21:SRW21"/>
    <mergeCell ref="SRY21:SSA21"/>
    <mergeCell ref="SSE21:SSG21"/>
    <mergeCell ref="SSH21:SSJ21"/>
    <mergeCell ref="SSK21:SSL21"/>
    <mergeCell ref="SSN21:SSP21"/>
    <mergeCell ref="SRA21:SRC21"/>
    <mergeCell ref="SRD21:SRF21"/>
    <mergeCell ref="SRG21:SRH21"/>
    <mergeCell ref="SRJ21:SRL21"/>
    <mergeCell ref="SRP21:SRR21"/>
    <mergeCell ref="SRS21:SRU21"/>
    <mergeCell ref="SQC21:SQD21"/>
    <mergeCell ref="SQF21:SQH21"/>
    <mergeCell ref="SQL21:SQN21"/>
    <mergeCell ref="SQO21:SQQ21"/>
    <mergeCell ref="SQR21:SQS21"/>
    <mergeCell ref="SQU21:SQW21"/>
    <mergeCell ref="SZR21:SZT21"/>
    <mergeCell ref="SZU21:SZW21"/>
    <mergeCell ref="SZX21:SZY21"/>
    <mergeCell ref="TAA21:TAC21"/>
    <mergeCell ref="TAG21:TAI21"/>
    <mergeCell ref="TAJ21:TAL21"/>
    <mergeCell ref="SYT21:SYU21"/>
    <mergeCell ref="SYW21:SYY21"/>
    <mergeCell ref="SZC21:SZE21"/>
    <mergeCell ref="SZF21:SZH21"/>
    <mergeCell ref="SZI21:SZJ21"/>
    <mergeCell ref="SZL21:SZN21"/>
    <mergeCell ref="SXY21:SYA21"/>
    <mergeCell ref="SYB21:SYD21"/>
    <mergeCell ref="SYE21:SYF21"/>
    <mergeCell ref="SYH21:SYJ21"/>
    <mergeCell ref="SYN21:SYP21"/>
    <mergeCell ref="SYQ21:SYS21"/>
    <mergeCell ref="SXA21:SXB21"/>
    <mergeCell ref="SXD21:SXF21"/>
    <mergeCell ref="SXJ21:SXL21"/>
    <mergeCell ref="SXM21:SXO21"/>
    <mergeCell ref="SXP21:SXQ21"/>
    <mergeCell ref="SXS21:SXU21"/>
    <mergeCell ref="SWF21:SWH21"/>
    <mergeCell ref="SWI21:SWK21"/>
    <mergeCell ref="SWL21:SWM21"/>
    <mergeCell ref="SWO21:SWQ21"/>
    <mergeCell ref="SWU21:SWW21"/>
    <mergeCell ref="SWX21:SWZ21"/>
    <mergeCell ref="SVH21:SVI21"/>
    <mergeCell ref="SVK21:SVM21"/>
    <mergeCell ref="SVQ21:SVS21"/>
    <mergeCell ref="SVT21:SVV21"/>
    <mergeCell ref="SVW21:SVX21"/>
    <mergeCell ref="SVZ21:SWB21"/>
    <mergeCell ref="TEW21:TEY21"/>
    <mergeCell ref="TEZ21:TFB21"/>
    <mergeCell ref="TFC21:TFD21"/>
    <mergeCell ref="TFF21:TFH21"/>
    <mergeCell ref="TFL21:TFN21"/>
    <mergeCell ref="TFO21:TFQ21"/>
    <mergeCell ref="TDY21:TDZ21"/>
    <mergeCell ref="TEB21:TED21"/>
    <mergeCell ref="TEH21:TEJ21"/>
    <mergeCell ref="TEK21:TEM21"/>
    <mergeCell ref="TEN21:TEO21"/>
    <mergeCell ref="TEQ21:TES21"/>
    <mergeCell ref="TDD21:TDF21"/>
    <mergeCell ref="TDG21:TDI21"/>
    <mergeCell ref="TDJ21:TDK21"/>
    <mergeCell ref="TDM21:TDO21"/>
    <mergeCell ref="TDS21:TDU21"/>
    <mergeCell ref="TDV21:TDX21"/>
    <mergeCell ref="TCF21:TCG21"/>
    <mergeCell ref="TCI21:TCK21"/>
    <mergeCell ref="TCO21:TCQ21"/>
    <mergeCell ref="TCR21:TCT21"/>
    <mergeCell ref="TCU21:TCV21"/>
    <mergeCell ref="TCX21:TCZ21"/>
    <mergeCell ref="TBK21:TBM21"/>
    <mergeCell ref="TBN21:TBP21"/>
    <mergeCell ref="TBQ21:TBR21"/>
    <mergeCell ref="TBT21:TBV21"/>
    <mergeCell ref="TBZ21:TCB21"/>
    <mergeCell ref="TCC21:TCE21"/>
    <mergeCell ref="TAM21:TAN21"/>
    <mergeCell ref="TAP21:TAR21"/>
    <mergeCell ref="TAV21:TAX21"/>
    <mergeCell ref="TAY21:TBA21"/>
    <mergeCell ref="TBB21:TBC21"/>
    <mergeCell ref="TBE21:TBG21"/>
    <mergeCell ref="TKB21:TKD21"/>
    <mergeCell ref="TKE21:TKG21"/>
    <mergeCell ref="TKH21:TKI21"/>
    <mergeCell ref="TKK21:TKM21"/>
    <mergeCell ref="TKQ21:TKS21"/>
    <mergeCell ref="TKT21:TKV21"/>
    <mergeCell ref="TJD21:TJE21"/>
    <mergeCell ref="TJG21:TJI21"/>
    <mergeCell ref="TJM21:TJO21"/>
    <mergeCell ref="TJP21:TJR21"/>
    <mergeCell ref="TJS21:TJT21"/>
    <mergeCell ref="TJV21:TJX21"/>
    <mergeCell ref="TII21:TIK21"/>
    <mergeCell ref="TIL21:TIN21"/>
    <mergeCell ref="TIO21:TIP21"/>
    <mergeCell ref="TIR21:TIT21"/>
    <mergeCell ref="TIX21:TIZ21"/>
    <mergeCell ref="TJA21:TJC21"/>
    <mergeCell ref="THK21:THL21"/>
    <mergeCell ref="THN21:THP21"/>
    <mergeCell ref="THT21:THV21"/>
    <mergeCell ref="THW21:THY21"/>
    <mergeCell ref="THZ21:TIA21"/>
    <mergeCell ref="TIC21:TIE21"/>
    <mergeCell ref="TGP21:TGR21"/>
    <mergeCell ref="TGS21:TGU21"/>
    <mergeCell ref="TGV21:TGW21"/>
    <mergeCell ref="TGY21:THA21"/>
    <mergeCell ref="THE21:THG21"/>
    <mergeCell ref="THH21:THJ21"/>
    <mergeCell ref="TFR21:TFS21"/>
    <mergeCell ref="TFU21:TFW21"/>
    <mergeCell ref="TGA21:TGC21"/>
    <mergeCell ref="TGD21:TGF21"/>
    <mergeCell ref="TGG21:TGH21"/>
    <mergeCell ref="TGJ21:TGL21"/>
    <mergeCell ref="TPG21:TPI21"/>
    <mergeCell ref="TPJ21:TPL21"/>
    <mergeCell ref="TPM21:TPN21"/>
    <mergeCell ref="TPP21:TPR21"/>
    <mergeCell ref="TPV21:TPX21"/>
    <mergeCell ref="TPY21:TQA21"/>
    <mergeCell ref="TOI21:TOJ21"/>
    <mergeCell ref="TOL21:TON21"/>
    <mergeCell ref="TOR21:TOT21"/>
    <mergeCell ref="TOU21:TOW21"/>
    <mergeCell ref="TOX21:TOY21"/>
    <mergeCell ref="TPA21:TPC21"/>
    <mergeCell ref="TNN21:TNP21"/>
    <mergeCell ref="TNQ21:TNS21"/>
    <mergeCell ref="TNT21:TNU21"/>
    <mergeCell ref="TNW21:TNY21"/>
    <mergeCell ref="TOC21:TOE21"/>
    <mergeCell ref="TOF21:TOH21"/>
    <mergeCell ref="TMP21:TMQ21"/>
    <mergeCell ref="TMS21:TMU21"/>
    <mergeCell ref="TMY21:TNA21"/>
    <mergeCell ref="TNB21:TND21"/>
    <mergeCell ref="TNE21:TNF21"/>
    <mergeCell ref="TNH21:TNJ21"/>
    <mergeCell ref="TLU21:TLW21"/>
    <mergeCell ref="TLX21:TLZ21"/>
    <mergeCell ref="TMA21:TMB21"/>
    <mergeCell ref="TMD21:TMF21"/>
    <mergeCell ref="TMJ21:TML21"/>
    <mergeCell ref="TMM21:TMO21"/>
    <mergeCell ref="TKW21:TKX21"/>
    <mergeCell ref="TKZ21:TLB21"/>
    <mergeCell ref="TLF21:TLH21"/>
    <mergeCell ref="TLI21:TLK21"/>
    <mergeCell ref="TLL21:TLM21"/>
    <mergeCell ref="TLO21:TLQ21"/>
    <mergeCell ref="TUL21:TUN21"/>
    <mergeCell ref="TUO21:TUQ21"/>
    <mergeCell ref="TUR21:TUS21"/>
    <mergeCell ref="TUU21:TUW21"/>
    <mergeCell ref="TVA21:TVC21"/>
    <mergeCell ref="TVD21:TVF21"/>
    <mergeCell ref="TTN21:TTO21"/>
    <mergeCell ref="TTQ21:TTS21"/>
    <mergeCell ref="TTW21:TTY21"/>
    <mergeCell ref="TTZ21:TUB21"/>
    <mergeCell ref="TUC21:TUD21"/>
    <mergeCell ref="TUF21:TUH21"/>
    <mergeCell ref="TSS21:TSU21"/>
    <mergeCell ref="TSV21:TSX21"/>
    <mergeCell ref="TSY21:TSZ21"/>
    <mergeCell ref="TTB21:TTD21"/>
    <mergeCell ref="TTH21:TTJ21"/>
    <mergeCell ref="TTK21:TTM21"/>
    <mergeCell ref="TRU21:TRV21"/>
    <mergeCell ref="TRX21:TRZ21"/>
    <mergeCell ref="TSD21:TSF21"/>
    <mergeCell ref="TSG21:TSI21"/>
    <mergeCell ref="TSJ21:TSK21"/>
    <mergeCell ref="TSM21:TSO21"/>
    <mergeCell ref="TQZ21:TRB21"/>
    <mergeCell ref="TRC21:TRE21"/>
    <mergeCell ref="TRF21:TRG21"/>
    <mergeCell ref="TRI21:TRK21"/>
    <mergeCell ref="TRO21:TRQ21"/>
    <mergeCell ref="TRR21:TRT21"/>
    <mergeCell ref="TQB21:TQC21"/>
    <mergeCell ref="TQE21:TQG21"/>
    <mergeCell ref="TQK21:TQM21"/>
    <mergeCell ref="TQN21:TQP21"/>
    <mergeCell ref="TQQ21:TQR21"/>
    <mergeCell ref="TQT21:TQV21"/>
    <mergeCell ref="TZQ21:TZS21"/>
    <mergeCell ref="TZT21:TZV21"/>
    <mergeCell ref="TZW21:TZX21"/>
    <mergeCell ref="TZZ21:UAB21"/>
    <mergeCell ref="UAF21:UAH21"/>
    <mergeCell ref="UAI21:UAK21"/>
    <mergeCell ref="TYS21:TYT21"/>
    <mergeCell ref="TYV21:TYX21"/>
    <mergeCell ref="TZB21:TZD21"/>
    <mergeCell ref="TZE21:TZG21"/>
    <mergeCell ref="TZH21:TZI21"/>
    <mergeCell ref="TZK21:TZM21"/>
    <mergeCell ref="TXX21:TXZ21"/>
    <mergeCell ref="TYA21:TYC21"/>
    <mergeCell ref="TYD21:TYE21"/>
    <mergeCell ref="TYG21:TYI21"/>
    <mergeCell ref="TYM21:TYO21"/>
    <mergeCell ref="TYP21:TYR21"/>
    <mergeCell ref="TWZ21:TXA21"/>
    <mergeCell ref="TXC21:TXE21"/>
    <mergeCell ref="TXI21:TXK21"/>
    <mergeCell ref="TXL21:TXN21"/>
    <mergeCell ref="TXO21:TXP21"/>
    <mergeCell ref="TXR21:TXT21"/>
    <mergeCell ref="TWE21:TWG21"/>
    <mergeCell ref="TWH21:TWJ21"/>
    <mergeCell ref="TWK21:TWL21"/>
    <mergeCell ref="TWN21:TWP21"/>
    <mergeCell ref="TWT21:TWV21"/>
    <mergeCell ref="TWW21:TWY21"/>
    <mergeCell ref="TVG21:TVH21"/>
    <mergeCell ref="TVJ21:TVL21"/>
    <mergeCell ref="TVP21:TVR21"/>
    <mergeCell ref="TVS21:TVU21"/>
    <mergeCell ref="TVV21:TVW21"/>
    <mergeCell ref="TVY21:TWA21"/>
    <mergeCell ref="UEV21:UEX21"/>
    <mergeCell ref="UEY21:UFA21"/>
    <mergeCell ref="UFB21:UFC21"/>
    <mergeCell ref="UFE21:UFG21"/>
    <mergeCell ref="UFK21:UFM21"/>
    <mergeCell ref="UFN21:UFP21"/>
    <mergeCell ref="UDX21:UDY21"/>
    <mergeCell ref="UEA21:UEC21"/>
    <mergeCell ref="UEG21:UEI21"/>
    <mergeCell ref="UEJ21:UEL21"/>
    <mergeCell ref="UEM21:UEN21"/>
    <mergeCell ref="UEP21:UER21"/>
    <mergeCell ref="UDC21:UDE21"/>
    <mergeCell ref="UDF21:UDH21"/>
    <mergeCell ref="UDI21:UDJ21"/>
    <mergeCell ref="UDL21:UDN21"/>
    <mergeCell ref="UDR21:UDT21"/>
    <mergeCell ref="UDU21:UDW21"/>
    <mergeCell ref="UCE21:UCF21"/>
    <mergeCell ref="UCH21:UCJ21"/>
    <mergeCell ref="UCN21:UCP21"/>
    <mergeCell ref="UCQ21:UCS21"/>
    <mergeCell ref="UCT21:UCU21"/>
    <mergeCell ref="UCW21:UCY21"/>
    <mergeCell ref="UBJ21:UBL21"/>
    <mergeCell ref="UBM21:UBO21"/>
    <mergeCell ref="UBP21:UBQ21"/>
    <mergeCell ref="UBS21:UBU21"/>
    <mergeCell ref="UBY21:UCA21"/>
    <mergeCell ref="UCB21:UCD21"/>
    <mergeCell ref="UAL21:UAM21"/>
    <mergeCell ref="UAO21:UAQ21"/>
    <mergeCell ref="UAU21:UAW21"/>
    <mergeCell ref="UAX21:UAZ21"/>
    <mergeCell ref="UBA21:UBB21"/>
    <mergeCell ref="UBD21:UBF21"/>
    <mergeCell ref="UKA21:UKC21"/>
    <mergeCell ref="UKD21:UKF21"/>
    <mergeCell ref="UKG21:UKH21"/>
    <mergeCell ref="UKJ21:UKL21"/>
    <mergeCell ref="UKP21:UKR21"/>
    <mergeCell ref="UKS21:UKU21"/>
    <mergeCell ref="UJC21:UJD21"/>
    <mergeCell ref="UJF21:UJH21"/>
    <mergeCell ref="UJL21:UJN21"/>
    <mergeCell ref="UJO21:UJQ21"/>
    <mergeCell ref="UJR21:UJS21"/>
    <mergeCell ref="UJU21:UJW21"/>
    <mergeCell ref="UIH21:UIJ21"/>
    <mergeCell ref="UIK21:UIM21"/>
    <mergeCell ref="UIN21:UIO21"/>
    <mergeCell ref="UIQ21:UIS21"/>
    <mergeCell ref="UIW21:UIY21"/>
    <mergeCell ref="UIZ21:UJB21"/>
    <mergeCell ref="UHJ21:UHK21"/>
    <mergeCell ref="UHM21:UHO21"/>
    <mergeCell ref="UHS21:UHU21"/>
    <mergeCell ref="UHV21:UHX21"/>
    <mergeCell ref="UHY21:UHZ21"/>
    <mergeCell ref="UIB21:UID21"/>
    <mergeCell ref="UGO21:UGQ21"/>
    <mergeCell ref="UGR21:UGT21"/>
    <mergeCell ref="UGU21:UGV21"/>
    <mergeCell ref="UGX21:UGZ21"/>
    <mergeCell ref="UHD21:UHF21"/>
    <mergeCell ref="UHG21:UHI21"/>
    <mergeCell ref="UFQ21:UFR21"/>
    <mergeCell ref="UFT21:UFV21"/>
    <mergeCell ref="UFZ21:UGB21"/>
    <mergeCell ref="UGC21:UGE21"/>
    <mergeCell ref="UGF21:UGG21"/>
    <mergeCell ref="UGI21:UGK21"/>
    <mergeCell ref="UPF21:UPH21"/>
    <mergeCell ref="UPI21:UPK21"/>
    <mergeCell ref="UPL21:UPM21"/>
    <mergeCell ref="UPO21:UPQ21"/>
    <mergeCell ref="UPU21:UPW21"/>
    <mergeCell ref="UPX21:UPZ21"/>
    <mergeCell ref="UOH21:UOI21"/>
    <mergeCell ref="UOK21:UOM21"/>
    <mergeCell ref="UOQ21:UOS21"/>
    <mergeCell ref="UOT21:UOV21"/>
    <mergeCell ref="UOW21:UOX21"/>
    <mergeCell ref="UOZ21:UPB21"/>
    <mergeCell ref="UNM21:UNO21"/>
    <mergeCell ref="UNP21:UNR21"/>
    <mergeCell ref="UNS21:UNT21"/>
    <mergeCell ref="UNV21:UNX21"/>
    <mergeCell ref="UOB21:UOD21"/>
    <mergeCell ref="UOE21:UOG21"/>
    <mergeCell ref="UMO21:UMP21"/>
    <mergeCell ref="UMR21:UMT21"/>
    <mergeCell ref="UMX21:UMZ21"/>
    <mergeCell ref="UNA21:UNC21"/>
    <mergeCell ref="UND21:UNE21"/>
    <mergeCell ref="UNG21:UNI21"/>
    <mergeCell ref="ULT21:ULV21"/>
    <mergeCell ref="ULW21:ULY21"/>
    <mergeCell ref="ULZ21:UMA21"/>
    <mergeCell ref="UMC21:UME21"/>
    <mergeCell ref="UMI21:UMK21"/>
    <mergeCell ref="UML21:UMN21"/>
    <mergeCell ref="UKV21:UKW21"/>
    <mergeCell ref="UKY21:ULA21"/>
    <mergeCell ref="ULE21:ULG21"/>
    <mergeCell ref="ULH21:ULJ21"/>
    <mergeCell ref="ULK21:ULL21"/>
    <mergeCell ref="ULN21:ULP21"/>
    <mergeCell ref="UUK21:UUM21"/>
    <mergeCell ref="UUN21:UUP21"/>
    <mergeCell ref="UUQ21:UUR21"/>
    <mergeCell ref="UUT21:UUV21"/>
    <mergeCell ref="UUZ21:UVB21"/>
    <mergeCell ref="UVC21:UVE21"/>
    <mergeCell ref="UTM21:UTN21"/>
    <mergeCell ref="UTP21:UTR21"/>
    <mergeCell ref="UTV21:UTX21"/>
    <mergeCell ref="UTY21:UUA21"/>
    <mergeCell ref="UUB21:UUC21"/>
    <mergeCell ref="UUE21:UUG21"/>
    <mergeCell ref="USR21:UST21"/>
    <mergeCell ref="USU21:USW21"/>
    <mergeCell ref="USX21:USY21"/>
    <mergeCell ref="UTA21:UTC21"/>
    <mergeCell ref="UTG21:UTI21"/>
    <mergeCell ref="UTJ21:UTL21"/>
    <mergeCell ref="URT21:URU21"/>
    <mergeCell ref="URW21:URY21"/>
    <mergeCell ref="USC21:USE21"/>
    <mergeCell ref="USF21:USH21"/>
    <mergeCell ref="USI21:USJ21"/>
    <mergeCell ref="USL21:USN21"/>
    <mergeCell ref="UQY21:URA21"/>
    <mergeCell ref="URB21:URD21"/>
    <mergeCell ref="URE21:URF21"/>
    <mergeCell ref="URH21:URJ21"/>
    <mergeCell ref="URN21:URP21"/>
    <mergeCell ref="URQ21:URS21"/>
    <mergeCell ref="UQA21:UQB21"/>
    <mergeCell ref="UQD21:UQF21"/>
    <mergeCell ref="UQJ21:UQL21"/>
    <mergeCell ref="UQM21:UQO21"/>
    <mergeCell ref="UQP21:UQQ21"/>
    <mergeCell ref="UQS21:UQU21"/>
    <mergeCell ref="UZP21:UZR21"/>
    <mergeCell ref="UZS21:UZU21"/>
    <mergeCell ref="UZV21:UZW21"/>
    <mergeCell ref="UZY21:VAA21"/>
    <mergeCell ref="VAE21:VAG21"/>
    <mergeCell ref="VAH21:VAJ21"/>
    <mergeCell ref="UYR21:UYS21"/>
    <mergeCell ref="UYU21:UYW21"/>
    <mergeCell ref="UZA21:UZC21"/>
    <mergeCell ref="UZD21:UZF21"/>
    <mergeCell ref="UZG21:UZH21"/>
    <mergeCell ref="UZJ21:UZL21"/>
    <mergeCell ref="UXW21:UXY21"/>
    <mergeCell ref="UXZ21:UYB21"/>
    <mergeCell ref="UYC21:UYD21"/>
    <mergeCell ref="UYF21:UYH21"/>
    <mergeCell ref="UYL21:UYN21"/>
    <mergeCell ref="UYO21:UYQ21"/>
    <mergeCell ref="UWY21:UWZ21"/>
    <mergeCell ref="UXB21:UXD21"/>
    <mergeCell ref="UXH21:UXJ21"/>
    <mergeCell ref="UXK21:UXM21"/>
    <mergeCell ref="UXN21:UXO21"/>
    <mergeCell ref="UXQ21:UXS21"/>
    <mergeCell ref="UWD21:UWF21"/>
    <mergeCell ref="UWG21:UWI21"/>
    <mergeCell ref="UWJ21:UWK21"/>
    <mergeCell ref="UWM21:UWO21"/>
    <mergeCell ref="UWS21:UWU21"/>
    <mergeCell ref="UWV21:UWX21"/>
    <mergeCell ref="UVF21:UVG21"/>
    <mergeCell ref="UVI21:UVK21"/>
    <mergeCell ref="UVO21:UVQ21"/>
    <mergeCell ref="UVR21:UVT21"/>
    <mergeCell ref="UVU21:UVV21"/>
    <mergeCell ref="UVX21:UVZ21"/>
    <mergeCell ref="VEU21:VEW21"/>
    <mergeCell ref="VEX21:VEZ21"/>
    <mergeCell ref="VFA21:VFB21"/>
    <mergeCell ref="VFD21:VFF21"/>
    <mergeCell ref="VFJ21:VFL21"/>
    <mergeCell ref="VFM21:VFO21"/>
    <mergeCell ref="VDW21:VDX21"/>
    <mergeCell ref="VDZ21:VEB21"/>
    <mergeCell ref="VEF21:VEH21"/>
    <mergeCell ref="VEI21:VEK21"/>
    <mergeCell ref="VEL21:VEM21"/>
    <mergeCell ref="VEO21:VEQ21"/>
    <mergeCell ref="VDB21:VDD21"/>
    <mergeCell ref="VDE21:VDG21"/>
    <mergeCell ref="VDH21:VDI21"/>
    <mergeCell ref="VDK21:VDM21"/>
    <mergeCell ref="VDQ21:VDS21"/>
    <mergeCell ref="VDT21:VDV21"/>
    <mergeCell ref="VCD21:VCE21"/>
    <mergeCell ref="VCG21:VCI21"/>
    <mergeCell ref="VCM21:VCO21"/>
    <mergeCell ref="VCP21:VCR21"/>
    <mergeCell ref="VCS21:VCT21"/>
    <mergeCell ref="VCV21:VCX21"/>
    <mergeCell ref="VBI21:VBK21"/>
    <mergeCell ref="VBL21:VBN21"/>
    <mergeCell ref="VBO21:VBP21"/>
    <mergeCell ref="VBR21:VBT21"/>
    <mergeCell ref="VBX21:VBZ21"/>
    <mergeCell ref="VCA21:VCC21"/>
    <mergeCell ref="VAK21:VAL21"/>
    <mergeCell ref="VAN21:VAP21"/>
    <mergeCell ref="VAT21:VAV21"/>
    <mergeCell ref="VAW21:VAY21"/>
    <mergeCell ref="VAZ21:VBA21"/>
    <mergeCell ref="VBC21:VBE21"/>
    <mergeCell ref="VJZ21:VKB21"/>
    <mergeCell ref="VKC21:VKE21"/>
    <mergeCell ref="VKF21:VKG21"/>
    <mergeCell ref="VKI21:VKK21"/>
    <mergeCell ref="VKO21:VKQ21"/>
    <mergeCell ref="VKR21:VKT21"/>
    <mergeCell ref="VJB21:VJC21"/>
    <mergeCell ref="VJE21:VJG21"/>
    <mergeCell ref="VJK21:VJM21"/>
    <mergeCell ref="VJN21:VJP21"/>
    <mergeCell ref="VJQ21:VJR21"/>
    <mergeCell ref="VJT21:VJV21"/>
    <mergeCell ref="VIG21:VII21"/>
    <mergeCell ref="VIJ21:VIL21"/>
    <mergeCell ref="VIM21:VIN21"/>
    <mergeCell ref="VIP21:VIR21"/>
    <mergeCell ref="VIV21:VIX21"/>
    <mergeCell ref="VIY21:VJA21"/>
    <mergeCell ref="VHI21:VHJ21"/>
    <mergeCell ref="VHL21:VHN21"/>
    <mergeCell ref="VHR21:VHT21"/>
    <mergeCell ref="VHU21:VHW21"/>
    <mergeCell ref="VHX21:VHY21"/>
    <mergeCell ref="VIA21:VIC21"/>
    <mergeCell ref="VGN21:VGP21"/>
    <mergeCell ref="VGQ21:VGS21"/>
    <mergeCell ref="VGT21:VGU21"/>
    <mergeCell ref="VGW21:VGY21"/>
    <mergeCell ref="VHC21:VHE21"/>
    <mergeCell ref="VHF21:VHH21"/>
    <mergeCell ref="VFP21:VFQ21"/>
    <mergeCell ref="VFS21:VFU21"/>
    <mergeCell ref="VFY21:VGA21"/>
    <mergeCell ref="VGB21:VGD21"/>
    <mergeCell ref="VGE21:VGF21"/>
    <mergeCell ref="VGH21:VGJ21"/>
    <mergeCell ref="VPE21:VPG21"/>
    <mergeCell ref="VPH21:VPJ21"/>
    <mergeCell ref="VPK21:VPL21"/>
    <mergeCell ref="VPN21:VPP21"/>
    <mergeCell ref="VPT21:VPV21"/>
    <mergeCell ref="VPW21:VPY21"/>
    <mergeCell ref="VOG21:VOH21"/>
    <mergeCell ref="VOJ21:VOL21"/>
    <mergeCell ref="VOP21:VOR21"/>
    <mergeCell ref="VOS21:VOU21"/>
    <mergeCell ref="VOV21:VOW21"/>
    <mergeCell ref="VOY21:VPA21"/>
    <mergeCell ref="VNL21:VNN21"/>
    <mergeCell ref="VNO21:VNQ21"/>
    <mergeCell ref="VNR21:VNS21"/>
    <mergeCell ref="VNU21:VNW21"/>
    <mergeCell ref="VOA21:VOC21"/>
    <mergeCell ref="VOD21:VOF21"/>
    <mergeCell ref="VMN21:VMO21"/>
    <mergeCell ref="VMQ21:VMS21"/>
    <mergeCell ref="VMW21:VMY21"/>
    <mergeCell ref="VMZ21:VNB21"/>
    <mergeCell ref="VNC21:VND21"/>
    <mergeCell ref="VNF21:VNH21"/>
    <mergeCell ref="VLS21:VLU21"/>
    <mergeCell ref="VLV21:VLX21"/>
    <mergeCell ref="VLY21:VLZ21"/>
    <mergeCell ref="VMB21:VMD21"/>
    <mergeCell ref="VMH21:VMJ21"/>
    <mergeCell ref="VMK21:VMM21"/>
    <mergeCell ref="VKU21:VKV21"/>
    <mergeCell ref="VKX21:VKZ21"/>
    <mergeCell ref="VLD21:VLF21"/>
    <mergeCell ref="VLG21:VLI21"/>
    <mergeCell ref="VLJ21:VLK21"/>
    <mergeCell ref="VLM21:VLO21"/>
    <mergeCell ref="VUJ21:VUL21"/>
    <mergeCell ref="VUM21:VUO21"/>
    <mergeCell ref="VUP21:VUQ21"/>
    <mergeCell ref="VUS21:VUU21"/>
    <mergeCell ref="VUY21:VVA21"/>
    <mergeCell ref="VVB21:VVD21"/>
    <mergeCell ref="VTL21:VTM21"/>
    <mergeCell ref="VTO21:VTQ21"/>
    <mergeCell ref="VTU21:VTW21"/>
    <mergeCell ref="VTX21:VTZ21"/>
    <mergeCell ref="VUA21:VUB21"/>
    <mergeCell ref="VUD21:VUF21"/>
    <mergeCell ref="VSQ21:VSS21"/>
    <mergeCell ref="VST21:VSV21"/>
    <mergeCell ref="VSW21:VSX21"/>
    <mergeCell ref="VSZ21:VTB21"/>
    <mergeCell ref="VTF21:VTH21"/>
    <mergeCell ref="VTI21:VTK21"/>
    <mergeCell ref="VRS21:VRT21"/>
    <mergeCell ref="VRV21:VRX21"/>
    <mergeCell ref="VSB21:VSD21"/>
    <mergeCell ref="VSE21:VSG21"/>
    <mergeCell ref="VSH21:VSI21"/>
    <mergeCell ref="VSK21:VSM21"/>
    <mergeCell ref="VQX21:VQZ21"/>
    <mergeCell ref="VRA21:VRC21"/>
    <mergeCell ref="VRD21:VRE21"/>
    <mergeCell ref="VRG21:VRI21"/>
    <mergeCell ref="VRM21:VRO21"/>
    <mergeCell ref="VRP21:VRR21"/>
    <mergeCell ref="VPZ21:VQA21"/>
    <mergeCell ref="VQC21:VQE21"/>
    <mergeCell ref="VQI21:VQK21"/>
    <mergeCell ref="VQL21:VQN21"/>
    <mergeCell ref="VQO21:VQP21"/>
    <mergeCell ref="VQR21:VQT21"/>
    <mergeCell ref="VZO21:VZQ21"/>
    <mergeCell ref="VZR21:VZT21"/>
    <mergeCell ref="VZU21:VZV21"/>
    <mergeCell ref="VZX21:VZZ21"/>
    <mergeCell ref="WAD21:WAF21"/>
    <mergeCell ref="WAG21:WAI21"/>
    <mergeCell ref="VYQ21:VYR21"/>
    <mergeCell ref="VYT21:VYV21"/>
    <mergeCell ref="VYZ21:VZB21"/>
    <mergeCell ref="VZC21:VZE21"/>
    <mergeCell ref="VZF21:VZG21"/>
    <mergeCell ref="VZI21:VZK21"/>
    <mergeCell ref="VXV21:VXX21"/>
    <mergeCell ref="VXY21:VYA21"/>
    <mergeCell ref="VYB21:VYC21"/>
    <mergeCell ref="VYE21:VYG21"/>
    <mergeCell ref="VYK21:VYM21"/>
    <mergeCell ref="VYN21:VYP21"/>
    <mergeCell ref="VWX21:VWY21"/>
    <mergeCell ref="VXA21:VXC21"/>
    <mergeCell ref="VXG21:VXI21"/>
    <mergeCell ref="VXJ21:VXL21"/>
    <mergeCell ref="VXM21:VXN21"/>
    <mergeCell ref="VXP21:VXR21"/>
    <mergeCell ref="VWC21:VWE21"/>
    <mergeCell ref="VWF21:VWH21"/>
    <mergeCell ref="VWI21:VWJ21"/>
    <mergeCell ref="VWL21:VWN21"/>
    <mergeCell ref="VWR21:VWT21"/>
    <mergeCell ref="VWU21:VWW21"/>
    <mergeCell ref="VVE21:VVF21"/>
    <mergeCell ref="VVH21:VVJ21"/>
    <mergeCell ref="VVN21:VVP21"/>
    <mergeCell ref="VVQ21:VVS21"/>
    <mergeCell ref="VVT21:VVU21"/>
    <mergeCell ref="VVW21:VVY21"/>
    <mergeCell ref="WET21:WEV21"/>
    <mergeCell ref="WEW21:WEY21"/>
    <mergeCell ref="WEZ21:WFA21"/>
    <mergeCell ref="WFC21:WFE21"/>
    <mergeCell ref="WFI21:WFK21"/>
    <mergeCell ref="WFL21:WFN21"/>
    <mergeCell ref="WDV21:WDW21"/>
    <mergeCell ref="WDY21:WEA21"/>
    <mergeCell ref="WEE21:WEG21"/>
    <mergeCell ref="WEH21:WEJ21"/>
    <mergeCell ref="WEK21:WEL21"/>
    <mergeCell ref="WEN21:WEP21"/>
    <mergeCell ref="WDA21:WDC21"/>
    <mergeCell ref="WDD21:WDF21"/>
    <mergeCell ref="WDG21:WDH21"/>
    <mergeCell ref="WDJ21:WDL21"/>
    <mergeCell ref="WDP21:WDR21"/>
    <mergeCell ref="WDS21:WDU21"/>
    <mergeCell ref="WCC21:WCD21"/>
    <mergeCell ref="WCF21:WCH21"/>
    <mergeCell ref="WCL21:WCN21"/>
    <mergeCell ref="WCO21:WCQ21"/>
    <mergeCell ref="WCR21:WCS21"/>
    <mergeCell ref="WCU21:WCW21"/>
    <mergeCell ref="WBH21:WBJ21"/>
    <mergeCell ref="WBK21:WBM21"/>
    <mergeCell ref="WBN21:WBO21"/>
    <mergeCell ref="WBQ21:WBS21"/>
    <mergeCell ref="WBW21:WBY21"/>
    <mergeCell ref="WBZ21:WCB21"/>
    <mergeCell ref="WAJ21:WAK21"/>
    <mergeCell ref="WAM21:WAO21"/>
    <mergeCell ref="WAS21:WAU21"/>
    <mergeCell ref="WAV21:WAX21"/>
    <mergeCell ref="WAY21:WAZ21"/>
    <mergeCell ref="WBB21:WBD21"/>
    <mergeCell ref="WJY21:WKA21"/>
    <mergeCell ref="WKB21:WKD21"/>
    <mergeCell ref="WKE21:WKF21"/>
    <mergeCell ref="WKH21:WKJ21"/>
    <mergeCell ref="WKN21:WKP21"/>
    <mergeCell ref="WKQ21:WKS21"/>
    <mergeCell ref="WJA21:WJB21"/>
    <mergeCell ref="WJD21:WJF21"/>
    <mergeCell ref="WJJ21:WJL21"/>
    <mergeCell ref="WJM21:WJO21"/>
    <mergeCell ref="WJP21:WJQ21"/>
    <mergeCell ref="WJS21:WJU21"/>
    <mergeCell ref="WIF21:WIH21"/>
    <mergeCell ref="WII21:WIK21"/>
    <mergeCell ref="WIL21:WIM21"/>
    <mergeCell ref="WIO21:WIQ21"/>
    <mergeCell ref="WIU21:WIW21"/>
    <mergeCell ref="WIX21:WIZ21"/>
    <mergeCell ref="WHH21:WHI21"/>
    <mergeCell ref="WHK21:WHM21"/>
    <mergeCell ref="WHQ21:WHS21"/>
    <mergeCell ref="WHT21:WHV21"/>
    <mergeCell ref="WHW21:WHX21"/>
    <mergeCell ref="WHZ21:WIB21"/>
    <mergeCell ref="WGM21:WGO21"/>
    <mergeCell ref="WGP21:WGR21"/>
    <mergeCell ref="WGS21:WGT21"/>
    <mergeCell ref="WGV21:WGX21"/>
    <mergeCell ref="WHB21:WHD21"/>
    <mergeCell ref="WHE21:WHG21"/>
    <mergeCell ref="WFO21:WFP21"/>
    <mergeCell ref="WFR21:WFT21"/>
    <mergeCell ref="WFX21:WFZ21"/>
    <mergeCell ref="WGA21:WGC21"/>
    <mergeCell ref="WGD21:WGE21"/>
    <mergeCell ref="WGG21:WGI21"/>
    <mergeCell ref="WPD21:WPF21"/>
    <mergeCell ref="WPG21:WPI21"/>
    <mergeCell ref="WPJ21:WPK21"/>
    <mergeCell ref="WPM21:WPO21"/>
    <mergeCell ref="WPS21:WPU21"/>
    <mergeCell ref="WPV21:WPX21"/>
    <mergeCell ref="WOF21:WOG21"/>
    <mergeCell ref="WOI21:WOK21"/>
    <mergeCell ref="WOO21:WOQ21"/>
    <mergeCell ref="WOR21:WOT21"/>
    <mergeCell ref="WOU21:WOV21"/>
    <mergeCell ref="WOX21:WOZ21"/>
    <mergeCell ref="WNK21:WNM21"/>
    <mergeCell ref="WNN21:WNP21"/>
    <mergeCell ref="WNQ21:WNR21"/>
    <mergeCell ref="WNT21:WNV21"/>
    <mergeCell ref="WNZ21:WOB21"/>
    <mergeCell ref="WOC21:WOE21"/>
    <mergeCell ref="WMM21:WMN21"/>
    <mergeCell ref="WMP21:WMR21"/>
    <mergeCell ref="WMV21:WMX21"/>
    <mergeCell ref="WMY21:WNA21"/>
    <mergeCell ref="WNB21:WNC21"/>
    <mergeCell ref="WNE21:WNG21"/>
    <mergeCell ref="WLR21:WLT21"/>
    <mergeCell ref="WLU21:WLW21"/>
    <mergeCell ref="WLX21:WLY21"/>
    <mergeCell ref="WMA21:WMC21"/>
    <mergeCell ref="WMG21:WMI21"/>
    <mergeCell ref="WMJ21:WML21"/>
    <mergeCell ref="WKT21:WKU21"/>
    <mergeCell ref="WKW21:WKY21"/>
    <mergeCell ref="WLC21:WLE21"/>
    <mergeCell ref="WLF21:WLH21"/>
    <mergeCell ref="WLI21:WLJ21"/>
    <mergeCell ref="WLL21:WLN21"/>
    <mergeCell ref="WUI21:WUK21"/>
    <mergeCell ref="WUL21:WUN21"/>
    <mergeCell ref="WUO21:WUP21"/>
    <mergeCell ref="WUR21:WUT21"/>
    <mergeCell ref="WUX21:WUZ21"/>
    <mergeCell ref="WVA21:WVC21"/>
    <mergeCell ref="WTK21:WTL21"/>
    <mergeCell ref="WTN21:WTP21"/>
    <mergeCell ref="WTT21:WTV21"/>
    <mergeCell ref="WTW21:WTY21"/>
    <mergeCell ref="WTZ21:WUA21"/>
    <mergeCell ref="WUC21:WUE21"/>
    <mergeCell ref="WSP21:WSR21"/>
    <mergeCell ref="WSS21:WSU21"/>
    <mergeCell ref="WSV21:WSW21"/>
    <mergeCell ref="WSY21:WTA21"/>
    <mergeCell ref="WTE21:WTG21"/>
    <mergeCell ref="WTH21:WTJ21"/>
    <mergeCell ref="WRR21:WRS21"/>
    <mergeCell ref="WRU21:WRW21"/>
    <mergeCell ref="WSA21:WSC21"/>
    <mergeCell ref="WSD21:WSF21"/>
    <mergeCell ref="WSG21:WSH21"/>
    <mergeCell ref="WSJ21:WSL21"/>
    <mergeCell ref="WQW21:WQY21"/>
    <mergeCell ref="WQZ21:WRB21"/>
    <mergeCell ref="WRC21:WRD21"/>
    <mergeCell ref="WRF21:WRH21"/>
    <mergeCell ref="WRL21:WRN21"/>
    <mergeCell ref="WRO21:WRQ21"/>
    <mergeCell ref="WPY21:WPZ21"/>
    <mergeCell ref="WQB21:WQD21"/>
    <mergeCell ref="WQH21:WQJ21"/>
    <mergeCell ref="WQK21:WQM21"/>
    <mergeCell ref="WQN21:WQO21"/>
    <mergeCell ref="WQQ21:WQS21"/>
    <mergeCell ref="WZN21:WZP21"/>
    <mergeCell ref="WZQ21:WZS21"/>
    <mergeCell ref="WZT21:WZU21"/>
    <mergeCell ref="WZW21:WZY21"/>
    <mergeCell ref="XAC21:XAE21"/>
    <mergeCell ref="XAF21:XAH21"/>
    <mergeCell ref="WYP21:WYQ21"/>
    <mergeCell ref="WYS21:WYU21"/>
    <mergeCell ref="WYY21:WZA21"/>
    <mergeCell ref="WZB21:WZD21"/>
    <mergeCell ref="WZE21:WZF21"/>
    <mergeCell ref="WZH21:WZJ21"/>
    <mergeCell ref="WXU21:WXW21"/>
    <mergeCell ref="WXX21:WXZ21"/>
    <mergeCell ref="WYA21:WYB21"/>
    <mergeCell ref="WYD21:WYF21"/>
    <mergeCell ref="WYJ21:WYL21"/>
    <mergeCell ref="WYM21:WYO21"/>
    <mergeCell ref="WWW21:WWX21"/>
    <mergeCell ref="WWZ21:WXB21"/>
    <mergeCell ref="WXF21:WXH21"/>
    <mergeCell ref="WXI21:WXK21"/>
    <mergeCell ref="WXL21:WXM21"/>
    <mergeCell ref="WXO21:WXQ21"/>
    <mergeCell ref="WWB21:WWD21"/>
    <mergeCell ref="WWE21:WWG21"/>
    <mergeCell ref="WWH21:WWI21"/>
    <mergeCell ref="WWK21:WWM21"/>
    <mergeCell ref="WWQ21:WWS21"/>
    <mergeCell ref="WWT21:WWV21"/>
    <mergeCell ref="WVD21:WVE21"/>
    <mergeCell ref="WVG21:WVI21"/>
    <mergeCell ref="WVM21:WVO21"/>
    <mergeCell ref="WVP21:WVR21"/>
    <mergeCell ref="WVS21:WVT21"/>
    <mergeCell ref="WVV21:WVX21"/>
    <mergeCell ref="CN22:CP22"/>
    <mergeCell ref="CT22:CV22"/>
    <mergeCell ref="CW22:CY22"/>
    <mergeCell ref="CZ22:DA22"/>
    <mergeCell ref="DC22:DE22"/>
    <mergeCell ref="DI22:DK22"/>
    <mergeCell ref="BS22:BU22"/>
    <mergeCell ref="BV22:BW22"/>
    <mergeCell ref="BY22:CA22"/>
    <mergeCell ref="CE22:CG22"/>
    <mergeCell ref="CH22:CJ22"/>
    <mergeCell ref="CK22:CL22"/>
    <mergeCell ref="AU22:AW22"/>
    <mergeCell ref="BA22:BC22"/>
    <mergeCell ref="BD22:BF22"/>
    <mergeCell ref="BG22:BH22"/>
    <mergeCell ref="BJ22:BL22"/>
    <mergeCell ref="BP22:BR22"/>
    <mergeCell ref="Z22:AB22"/>
    <mergeCell ref="AC22:AD22"/>
    <mergeCell ref="AF22:AH22"/>
    <mergeCell ref="AL22:AN22"/>
    <mergeCell ref="AO22:AQ22"/>
    <mergeCell ref="AR22:AS22"/>
    <mergeCell ref="XES21:XEU21"/>
    <mergeCell ref="XEV21:XEX21"/>
    <mergeCell ref="XEY21:XEZ21"/>
    <mergeCell ref="XFB21:XFD21"/>
    <mergeCell ref="B22:D22"/>
    <mergeCell ref="H22:J22"/>
    <mergeCell ref="K22:M22"/>
    <mergeCell ref="N22:O22"/>
    <mergeCell ref="Q22:S22"/>
    <mergeCell ref="W22:Y22"/>
    <mergeCell ref="XDU21:XDV21"/>
    <mergeCell ref="XDX21:XDZ21"/>
    <mergeCell ref="XED21:XEF21"/>
    <mergeCell ref="XEG21:XEI21"/>
    <mergeCell ref="XEJ21:XEK21"/>
    <mergeCell ref="XEM21:XEO21"/>
    <mergeCell ref="XCZ21:XDB21"/>
    <mergeCell ref="XDC21:XDE21"/>
    <mergeCell ref="XDF21:XDG21"/>
    <mergeCell ref="XDI21:XDK21"/>
    <mergeCell ref="XDO21:XDQ21"/>
    <mergeCell ref="XDR21:XDT21"/>
    <mergeCell ref="XCB21:XCC21"/>
    <mergeCell ref="XCE21:XCG21"/>
    <mergeCell ref="XCK21:XCM21"/>
    <mergeCell ref="XCN21:XCP21"/>
    <mergeCell ref="XCQ21:XCR21"/>
    <mergeCell ref="XCT21:XCV21"/>
    <mergeCell ref="XBG21:XBI21"/>
    <mergeCell ref="XBJ21:XBL21"/>
    <mergeCell ref="XBM21:XBN21"/>
    <mergeCell ref="XBP21:XBR21"/>
    <mergeCell ref="XBV21:XBX21"/>
    <mergeCell ref="XBY21:XCA21"/>
    <mergeCell ref="XAI21:XAJ21"/>
    <mergeCell ref="XAL21:XAN21"/>
    <mergeCell ref="XAR21:XAT21"/>
    <mergeCell ref="XAU21:XAW21"/>
    <mergeCell ref="XAX21:XAY21"/>
    <mergeCell ref="XBA21:XBC21"/>
    <mergeCell ref="HS22:HU22"/>
    <mergeCell ref="HY22:IA22"/>
    <mergeCell ref="IB22:ID22"/>
    <mergeCell ref="IE22:IF22"/>
    <mergeCell ref="IH22:IJ22"/>
    <mergeCell ref="IN22:IP22"/>
    <mergeCell ref="GX22:GZ22"/>
    <mergeCell ref="HA22:HB22"/>
    <mergeCell ref="HD22:HF22"/>
    <mergeCell ref="HJ22:HL22"/>
    <mergeCell ref="HM22:HO22"/>
    <mergeCell ref="HP22:HQ22"/>
    <mergeCell ref="FZ22:GB22"/>
    <mergeCell ref="GF22:GH22"/>
    <mergeCell ref="GI22:GK22"/>
    <mergeCell ref="GL22:GM22"/>
    <mergeCell ref="GO22:GQ22"/>
    <mergeCell ref="GU22:GW22"/>
    <mergeCell ref="FE22:FG22"/>
    <mergeCell ref="FH22:FI22"/>
    <mergeCell ref="FK22:FM22"/>
    <mergeCell ref="FQ22:FS22"/>
    <mergeCell ref="FT22:FV22"/>
    <mergeCell ref="FW22:FX22"/>
    <mergeCell ref="EG22:EI22"/>
    <mergeCell ref="EM22:EO22"/>
    <mergeCell ref="EP22:ER22"/>
    <mergeCell ref="ES22:ET22"/>
    <mergeCell ref="EV22:EX22"/>
    <mergeCell ref="FB22:FD22"/>
    <mergeCell ref="DL22:DN22"/>
    <mergeCell ref="DO22:DP22"/>
    <mergeCell ref="DR22:DT22"/>
    <mergeCell ref="DX22:DZ22"/>
    <mergeCell ref="EA22:EC22"/>
    <mergeCell ref="ED22:EE22"/>
    <mergeCell ref="MX22:MZ22"/>
    <mergeCell ref="ND22:NF22"/>
    <mergeCell ref="NG22:NI22"/>
    <mergeCell ref="NJ22:NK22"/>
    <mergeCell ref="NM22:NO22"/>
    <mergeCell ref="NS22:NU22"/>
    <mergeCell ref="MC22:ME22"/>
    <mergeCell ref="MF22:MG22"/>
    <mergeCell ref="MI22:MK22"/>
    <mergeCell ref="MO22:MQ22"/>
    <mergeCell ref="MR22:MT22"/>
    <mergeCell ref="MU22:MV22"/>
    <mergeCell ref="LE22:LG22"/>
    <mergeCell ref="LK22:LM22"/>
    <mergeCell ref="LN22:LP22"/>
    <mergeCell ref="LQ22:LR22"/>
    <mergeCell ref="LT22:LV22"/>
    <mergeCell ref="LZ22:MB22"/>
    <mergeCell ref="KJ22:KL22"/>
    <mergeCell ref="KM22:KN22"/>
    <mergeCell ref="KP22:KR22"/>
    <mergeCell ref="KV22:KX22"/>
    <mergeCell ref="KY22:LA22"/>
    <mergeCell ref="LB22:LC22"/>
    <mergeCell ref="JL22:JN22"/>
    <mergeCell ref="JR22:JT22"/>
    <mergeCell ref="JU22:JW22"/>
    <mergeCell ref="JX22:JY22"/>
    <mergeCell ref="KA22:KC22"/>
    <mergeCell ref="KG22:KI22"/>
    <mergeCell ref="IQ22:IS22"/>
    <mergeCell ref="IT22:IU22"/>
    <mergeCell ref="IW22:IY22"/>
    <mergeCell ref="JC22:JE22"/>
    <mergeCell ref="JF22:JH22"/>
    <mergeCell ref="JI22:JJ22"/>
    <mergeCell ref="SC22:SE22"/>
    <mergeCell ref="SI22:SK22"/>
    <mergeCell ref="SL22:SN22"/>
    <mergeCell ref="SO22:SP22"/>
    <mergeCell ref="SR22:ST22"/>
    <mergeCell ref="SX22:SZ22"/>
    <mergeCell ref="RH22:RJ22"/>
    <mergeCell ref="RK22:RL22"/>
    <mergeCell ref="RN22:RP22"/>
    <mergeCell ref="RT22:RV22"/>
    <mergeCell ref="RW22:RY22"/>
    <mergeCell ref="RZ22:SA22"/>
    <mergeCell ref="QJ22:QL22"/>
    <mergeCell ref="QP22:QR22"/>
    <mergeCell ref="QS22:QU22"/>
    <mergeCell ref="QV22:QW22"/>
    <mergeCell ref="QY22:RA22"/>
    <mergeCell ref="RE22:RG22"/>
    <mergeCell ref="PO22:PQ22"/>
    <mergeCell ref="PR22:PS22"/>
    <mergeCell ref="PU22:PW22"/>
    <mergeCell ref="QA22:QC22"/>
    <mergeCell ref="QD22:QF22"/>
    <mergeCell ref="QG22:QH22"/>
    <mergeCell ref="OQ22:OS22"/>
    <mergeCell ref="OW22:OY22"/>
    <mergeCell ref="OZ22:PB22"/>
    <mergeCell ref="PC22:PD22"/>
    <mergeCell ref="PF22:PH22"/>
    <mergeCell ref="PL22:PN22"/>
    <mergeCell ref="NV22:NX22"/>
    <mergeCell ref="NY22:NZ22"/>
    <mergeCell ref="OB22:OD22"/>
    <mergeCell ref="OH22:OJ22"/>
    <mergeCell ref="OK22:OM22"/>
    <mergeCell ref="ON22:OO22"/>
    <mergeCell ref="XH22:XJ22"/>
    <mergeCell ref="XN22:XP22"/>
    <mergeCell ref="XQ22:XS22"/>
    <mergeCell ref="XT22:XU22"/>
    <mergeCell ref="XW22:XY22"/>
    <mergeCell ref="YC22:YE22"/>
    <mergeCell ref="WM22:WO22"/>
    <mergeCell ref="WP22:WQ22"/>
    <mergeCell ref="WS22:WU22"/>
    <mergeCell ref="WY22:XA22"/>
    <mergeCell ref="XB22:XD22"/>
    <mergeCell ref="XE22:XF22"/>
    <mergeCell ref="VO22:VQ22"/>
    <mergeCell ref="VU22:VW22"/>
    <mergeCell ref="VX22:VZ22"/>
    <mergeCell ref="WA22:WB22"/>
    <mergeCell ref="WD22:WF22"/>
    <mergeCell ref="WJ22:WL22"/>
    <mergeCell ref="UT22:UV22"/>
    <mergeCell ref="UW22:UX22"/>
    <mergeCell ref="UZ22:VB22"/>
    <mergeCell ref="VF22:VH22"/>
    <mergeCell ref="VI22:VK22"/>
    <mergeCell ref="VL22:VM22"/>
    <mergeCell ref="TV22:TX22"/>
    <mergeCell ref="UB22:UD22"/>
    <mergeCell ref="UE22:UG22"/>
    <mergeCell ref="UH22:UI22"/>
    <mergeCell ref="UK22:UM22"/>
    <mergeCell ref="UQ22:US22"/>
    <mergeCell ref="TA22:TC22"/>
    <mergeCell ref="TD22:TE22"/>
    <mergeCell ref="TG22:TI22"/>
    <mergeCell ref="TM22:TO22"/>
    <mergeCell ref="TP22:TR22"/>
    <mergeCell ref="TS22:TT22"/>
    <mergeCell ref="ACM22:ACO22"/>
    <mergeCell ref="ACS22:ACU22"/>
    <mergeCell ref="ACV22:ACX22"/>
    <mergeCell ref="ACY22:ACZ22"/>
    <mergeCell ref="ADB22:ADD22"/>
    <mergeCell ref="ADH22:ADJ22"/>
    <mergeCell ref="ABR22:ABT22"/>
    <mergeCell ref="ABU22:ABV22"/>
    <mergeCell ref="ABX22:ABZ22"/>
    <mergeCell ref="ACD22:ACF22"/>
    <mergeCell ref="ACG22:ACI22"/>
    <mergeCell ref="ACJ22:ACK22"/>
    <mergeCell ref="AAT22:AAV22"/>
    <mergeCell ref="AAZ22:ABB22"/>
    <mergeCell ref="ABC22:ABE22"/>
    <mergeCell ref="ABF22:ABG22"/>
    <mergeCell ref="ABI22:ABK22"/>
    <mergeCell ref="ABO22:ABQ22"/>
    <mergeCell ref="ZY22:AAA22"/>
    <mergeCell ref="AAB22:AAC22"/>
    <mergeCell ref="AAE22:AAG22"/>
    <mergeCell ref="AAK22:AAM22"/>
    <mergeCell ref="AAN22:AAP22"/>
    <mergeCell ref="AAQ22:AAR22"/>
    <mergeCell ref="ZA22:ZC22"/>
    <mergeCell ref="ZG22:ZI22"/>
    <mergeCell ref="ZJ22:ZL22"/>
    <mergeCell ref="ZM22:ZN22"/>
    <mergeCell ref="ZP22:ZR22"/>
    <mergeCell ref="ZV22:ZX22"/>
    <mergeCell ref="YF22:YH22"/>
    <mergeCell ref="YI22:YJ22"/>
    <mergeCell ref="YL22:YN22"/>
    <mergeCell ref="YR22:YT22"/>
    <mergeCell ref="YU22:YW22"/>
    <mergeCell ref="YX22:YY22"/>
    <mergeCell ref="AHR22:AHT22"/>
    <mergeCell ref="AHX22:AHZ22"/>
    <mergeCell ref="AIA22:AIC22"/>
    <mergeCell ref="AID22:AIE22"/>
    <mergeCell ref="AIG22:AII22"/>
    <mergeCell ref="AIM22:AIO22"/>
    <mergeCell ref="AGW22:AGY22"/>
    <mergeCell ref="AGZ22:AHA22"/>
    <mergeCell ref="AHC22:AHE22"/>
    <mergeCell ref="AHI22:AHK22"/>
    <mergeCell ref="AHL22:AHN22"/>
    <mergeCell ref="AHO22:AHP22"/>
    <mergeCell ref="AFY22:AGA22"/>
    <mergeCell ref="AGE22:AGG22"/>
    <mergeCell ref="AGH22:AGJ22"/>
    <mergeCell ref="AGK22:AGL22"/>
    <mergeCell ref="AGN22:AGP22"/>
    <mergeCell ref="AGT22:AGV22"/>
    <mergeCell ref="AFD22:AFF22"/>
    <mergeCell ref="AFG22:AFH22"/>
    <mergeCell ref="AFJ22:AFL22"/>
    <mergeCell ref="AFP22:AFR22"/>
    <mergeCell ref="AFS22:AFU22"/>
    <mergeCell ref="AFV22:AFW22"/>
    <mergeCell ref="AEF22:AEH22"/>
    <mergeCell ref="AEL22:AEN22"/>
    <mergeCell ref="AEO22:AEQ22"/>
    <mergeCell ref="AER22:AES22"/>
    <mergeCell ref="AEU22:AEW22"/>
    <mergeCell ref="AFA22:AFC22"/>
    <mergeCell ref="ADK22:ADM22"/>
    <mergeCell ref="ADN22:ADO22"/>
    <mergeCell ref="ADQ22:ADS22"/>
    <mergeCell ref="ADW22:ADY22"/>
    <mergeCell ref="ADZ22:AEB22"/>
    <mergeCell ref="AEC22:AED22"/>
    <mergeCell ref="AMW22:AMY22"/>
    <mergeCell ref="ANC22:ANE22"/>
    <mergeCell ref="ANF22:ANH22"/>
    <mergeCell ref="ANI22:ANJ22"/>
    <mergeCell ref="ANL22:ANN22"/>
    <mergeCell ref="ANR22:ANT22"/>
    <mergeCell ref="AMB22:AMD22"/>
    <mergeCell ref="AME22:AMF22"/>
    <mergeCell ref="AMH22:AMJ22"/>
    <mergeCell ref="AMN22:AMP22"/>
    <mergeCell ref="AMQ22:AMS22"/>
    <mergeCell ref="AMT22:AMU22"/>
    <mergeCell ref="ALD22:ALF22"/>
    <mergeCell ref="ALJ22:ALL22"/>
    <mergeCell ref="ALM22:ALO22"/>
    <mergeCell ref="ALP22:ALQ22"/>
    <mergeCell ref="ALS22:ALU22"/>
    <mergeCell ref="ALY22:AMA22"/>
    <mergeCell ref="AKI22:AKK22"/>
    <mergeCell ref="AKL22:AKM22"/>
    <mergeCell ref="AKO22:AKQ22"/>
    <mergeCell ref="AKU22:AKW22"/>
    <mergeCell ref="AKX22:AKZ22"/>
    <mergeCell ref="ALA22:ALB22"/>
    <mergeCell ref="AJK22:AJM22"/>
    <mergeCell ref="AJQ22:AJS22"/>
    <mergeCell ref="AJT22:AJV22"/>
    <mergeCell ref="AJW22:AJX22"/>
    <mergeCell ref="AJZ22:AKB22"/>
    <mergeCell ref="AKF22:AKH22"/>
    <mergeCell ref="AIP22:AIR22"/>
    <mergeCell ref="AIS22:AIT22"/>
    <mergeCell ref="AIV22:AIX22"/>
    <mergeCell ref="AJB22:AJD22"/>
    <mergeCell ref="AJE22:AJG22"/>
    <mergeCell ref="AJH22:AJI22"/>
    <mergeCell ref="ASB22:ASD22"/>
    <mergeCell ref="ASH22:ASJ22"/>
    <mergeCell ref="ASK22:ASM22"/>
    <mergeCell ref="ASN22:ASO22"/>
    <mergeCell ref="ASQ22:ASS22"/>
    <mergeCell ref="ASW22:ASY22"/>
    <mergeCell ref="ARG22:ARI22"/>
    <mergeCell ref="ARJ22:ARK22"/>
    <mergeCell ref="ARM22:ARO22"/>
    <mergeCell ref="ARS22:ARU22"/>
    <mergeCell ref="ARV22:ARX22"/>
    <mergeCell ref="ARY22:ARZ22"/>
    <mergeCell ref="AQI22:AQK22"/>
    <mergeCell ref="AQO22:AQQ22"/>
    <mergeCell ref="AQR22:AQT22"/>
    <mergeCell ref="AQU22:AQV22"/>
    <mergeCell ref="AQX22:AQZ22"/>
    <mergeCell ref="ARD22:ARF22"/>
    <mergeCell ref="APN22:APP22"/>
    <mergeCell ref="APQ22:APR22"/>
    <mergeCell ref="APT22:APV22"/>
    <mergeCell ref="APZ22:AQB22"/>
    <mergeCell ref="AQC22:AQE22"/>
    <mergeCell ref="AQF22:AQG22"/>
    <mergeCell ref="AOP22:AOR22"/>
    <mergeCell ref="AOV22:AOX22"/>
    <mergeCell ref="AOY22:APA22"/>
    <mergeCell ref="APB22:APC22"/>
    <mergeCell ref="APE22:APG22"/>
    <mergeCell ref="APK22:APM22"/>
    <mergeCell ref="ANU22:ANW22"/>
    <mergeCell ref="ANX22:ANY22"/>
    <mergeCell ref="AOA22:AOC22"/>
    <mergeCell ref="AOG22:AOI22"/>
    <mergeCell ref="AOJ22:AOL22"/>
    <mergeCell ref="AOM22:AON22"/>
    <mergeCell ref="AXG22:AXI22"/>
    <mergeCell ref="AXM22:AXO22"/>
    <mergeCell ref="AXP22:AXR22"/>
    <mergeCell ref="AXS22:AXT22"/>
    <mergeCell ref="AXV22:AXX22"/>
    <mergeCell ref="AYB22:AYD22"/>
    <mergeCell ref="AWL22:AWN22"/>
    <mergeCell ref="AWO22:AWP22"/>
    <mergeCell ref="AWR22:AWT22"/>
    <mergeCell ref="AWX22:AWZ22"/>
    <mergeCell ref="AXA22:AXC22"/>
    <mergeCell ref="AXD22:AXE22"/>
    <mergeCell ref="AVN22:AVP22"/>
    <mergeCell ref="AVT22:AVV22"/>
    <mergeCell ref="AVW22:AVY22"/>
    <mergeCell ref="AVZ22:AWA22"/>
    <mergeCell ref="AWC22:AWE22"/>
    <mergeCell ref="AWI22:AWK22"/>
    <mergeCell ref="AUS22:AUU22"/>
    <mergeCell ref="AUV22:AUW22"/>
    <mergeCell ref="AUY22:AVA22"/>
    <mergeCell ref="AVE22:AVG22"/>
    <mergeCell ref="AVH22:AVJ22"/>
    <mergeCell ref="AVK22:AVL22"/>
    <mergeCell ref="ATU22:ATW22"/>
    <mergeCell ref="AUA22:AUC22"/>
    <mergeCell ref="AUD22:AUF22"/>
    <mergeCell ref="AUG22:AUH22"/>
    <mergeCell ref="AUJ22:AUL22"/>
    <mergeCell ref="AUP22:AUR22"/>
    <mergeCell ref="ASZ22:ATB22"/>
    <mergeCell ref="ATC22:ATD22"/>
    <mergeCell ref="ATF22:ATH22"/>
    <mergeCell ref="ATL22:ATN22"/>
    <mergeCell ref="ATO22:ATQ22"/>
    <mergeCell ref="ATR22:ATS22"/>
    <mergeCell ref="BCL22:BCN22"/>
    <mergeCell ref="BCR22:BCT22"/>
    <mergeCell ref="BCU22:BCW22"/>
    <mergeCell ref="BCX22:BCY22"/>
    <mergeCell ref="BDA22:BDC22"/>
    <mergeCell ref="BDG22:BDI22"/>
    <mergeCell ref="BBQ22:BBS22"/>
    <mergeCell ref="BBT22:BBU22"/>
    <mergeCell ref="BBW22:BBY22"/>
    <mergeCell ref="BCC22:BCE22"/>
    <mergeCell ref="BCF22:BCH22"/>
    <mergeCell ref="BCI22:BCJ22"/>
    <mergeCell ref="BAS22:BAU22"/>
    <mergeCell ref="BAY22:BBA22"/>
    <mergeCell ref="BBB22:BBD22"/>
    <mergeCell ref="BBE22:BBF22"/>
    <mergeCell ref="BBH22:BBJ22"/>
    <mergeCell ref="BBN22:BBP22"/>
    <mergeCell ref="AZX22:AZZ22"/>
    <mergeCell ref="BAA22:BAB22"/>
    <mergeCell ref="BAD22:BAF22"/>
    <mergeCell ref="BAJ22:BAL22"/>
    <mergeCell ref="BAM22:BAO22"/>
    <mergeCell ref="BAP22:BAQ22"/>
    <mergeCell ref="AYZ22:AZB22"/>
    <mergeCell ref="AZF22:AZH22"/>
    <mergeCell ref="AZI22:AZK22"/>
    <mergeCell ref="AZL22:AZM22"/>
    <mergeCell ref="AZO22:AZQ22"/>
    <mergeCell ref="AZU22:AZW22"/>
    <mergeCell ref="AYE22:AYG22"/>
    <mergeCell ref="AYH22:AYI22"/>
    <mergeCell ref="AYK22:AYM22"/>
    <mergeCell ref="AYQ22:AYS22"/>
    <mergeCell ref="AYT22:AYV22"/>
    <mergeCell ref="AYW22:AYX22"/>
    <mergeCell ref="BHQ22:BHS22"/>
    <mergeCell ref="BHW22:BHY22"/>
    <mergeCell ref="BHZ22:BIB22"/>
    <mergeCell ref="BIC22:BID22"/>
    <mergeCell ref="BIF22:BIH22"/>
    <mergeCell ref="BIL22:BIN22"/>
    <mergeCell ref="BGV22:BGX22"/>
    <mergeCell ref="BGY22:BGZ22"/>
    <mergeCell ref="BHB22:BHD22"/>
    <mergeCell ref="BHH22:BHJ22"/>
    <mergeCell ref="BHK22:BHM22"/>
    <mergeCell ref="BHN22:BHO22"/>
    <mergeCell ref="BFX22:BFZ22"/>
    <mergeCell ref="BGD22:BGF22"/>
    <mergeCell ref="BGG22:BGI22"/>
    <mergeCell ref="BGJ22:BGK22"/>
    <mergeCell ref="BGM22:BGO22"/>
    <mergeCell ref="BGS22:BGU22"/>
    <mergeCell ref="BFC22:BFE22"/>
    <mergeCell ref="BFF22:BFG22"/>
    <mergeCell ref="BFI22:BFK22"/>
    <mergeCell ref="BFO22:BFQ22"/>
    <mergeCell ref="BFR22:BFT22"/>
    <mergeCell ref="BFU22:BFV22"/>
    <mergeCell ref="BEE22:BEG22"/>
    <mergeCell ref="BEK22:BEM22"/>
    <mergeCell ref="BEN22:BEP22"/>
    <mergeCell ref="BEQ22:BER22"/>
    <mergeCell ref="BET22:BEV22"/>
    <mergeCell ref="BEZ22:BFB22"/>
    <mergeCell ref="BDJ22:BDL22"/>
    <mergeCell ref="BDM22:BDN22"/>
    <mergeCell ref="BDP22:BDR22"/>
    <mergeCell ref="BDV22:BDX22"/>
    <mergeCell ref="BDY22:BEA22"/>
    <mergeCell ref="BEB22:BEC22"/>
    <mergeCell ref="BMV22:BMX22"/>
    <mergeCell ref="BNB22:BND22"/>
    <mergeCell ref="BNE22:BNG22"/>
    <mergeCell ref="BNH22:BNI22"/>
    <mergeCell ref="BNK22:BNM22"/>
    <mergeCell ref="BNQ22:BNS22"/>
    <mergeCell ref="BMA22:BMC22"/>
    <mergeCell ref="BMD22:BME22"/>
    <mergeCell ref="BMG22:BMI22"/>
    <mergeCell ref="BMM22:BMO22"/>
    <mergeCell ref="BMP22:BMR22"/>
    <mergeCell ref="BMS22:BMT22"/>
    <mergeCell ref="BLC22:BLE22"/>
    <mergeCell ref="BLI22:BLK22"/>
    <mergeCell ref="BLL22:BLN22"/>
    <mergeCell ref="BLO22:BLP22"/>
    <mergeCell ref="BLR22:BLT22"/>
    <mergeCell ref="BLX22:BLZ22"/>
    <mergeCell ref="BKH22:BKJ22"/>
    <mergeCell ref="BKK22:BKL22"/>
    <mergeCell ref="BKN22:BKP22"/>
    <mergeCell ref="BKT22:BKV22"/>
    <mergeCell ref="BKW22:BKY22"/>
    <mergeCell ref="BKZ22:BLA22"/>
    <mergeCell ref="BJJ22:BJL22"/>
    <mergeCell ref="BJP22:BJR22"/>
    <mergeCell ref="BJS22:BJU22"/>
    <mergeCell ref="BJV22:BJW22"/>
    <mergeCell ref="BJY22:BKA22"/>
    <mergeCell ref="BKE22:BKG22"/>
    <mergeCell ref="BIO22:BIQ22"/>
    <mergeCell ref="BIR22:BIS22"/>
    <mergeCell ref="BIU22:BIW22"/>
    <mergeCell ref="BJA22:BJC22"/>
    <mergeCell ref="BJD22:BJF22"/>
    <mergeCell ref="BJG22:BJH22"/>
    <mergeCell ref="BSA22:BSC22"/>
    <mergeCell ref="BSG22:BSI22"/>
    <mergeCell ref="BSJ22:BSL22"/>
    <mergeCell ref="BSM22:BSN22"/>
    <mergeCell ref="BSP22:BSR22"/>
    <mergeCell ref="BSV22:BSX22"/>
    <mergeCell ref="BRF22:BRH22"/>
    <mergeCell ref="BRI22:BRJ22"/>
    <mergeCell ref="BRL22:BRN22"/>
    <mergeCell ref="BRR22:BRT22"/>
    <mergeCell ref="BRU22:BRW22"/>
    <mergeCell ref="BRX22:BRY22"/>
    <mergeCell ref="BQH22:BQJ22"/>
    <mergeCell ref="BQN22:BQP22"/>
    <mergeCell ref="BQQ22:BQS22"/>
    <mergeCell ref="BQT22:BQU22"/>
    <mergeCell ref="BQW22:BQY22"/>
    <mergeCell ref="BRC22:BRE22"/>
    <mergeCell ref="BPM22:BPO22"/>
    <mergeCell ref="BPP22:BPQ22"/>
    <mergeCell ref="BPS22:BPU22"/>
    <mergeCell ref="BPY22:BQA22"/>
    <mergeCell ref="BQB22:BQD22"/>
    <mergeCell ref="BQE22:BQF22"/>
    <mergeCell ref="BOO22:BOQ22"/>
    <mergeCell ref="BOU22:BOW22"/>
    <mergeCell ref="BOX22:BOZ22"/>
    <mergeCell ref="BPA22:BPB22"/>
    <mergeCell ref="BPD22:BPF22"/>
    <mergeCell ref="BPJ22:BPL22"/>
    <mergeCell ref="BNT22:BNV22"/>
    <mergeCell ref="BNW22:BNX22"/>
    <mergeCell ref="BNZ22:BOB22"/>
    <mergeCell ref="BOF22:BOH22"/>
    <mergeCell ref="BOI22:BOK22"/>
    <mergeCell ref="BOL22:BOM22"/>
    <mergeCell ref="BXF22:BXH22"/>
    <mergeCell ref="BXL22:BXN22"/>
    <mergeCell ref="BXO22:BXQ22"/>
    <mergeCell ref="BXR22:BXS22"/>
    <mergeCell ref="BXU22:BXW22"/>
    <mergeCell ref="BYA22:BYC22"/>
    <mergeCell ref="BWK22:BWM22"/>
    <mergeCell ref="BWN22:BWO22"/>
    <mergeCell ref="BWQ22:BWS22"/>
    <mergeCell ref="BWW22:BWY22"/>
    <mergeCell ref="BWZ22:BXB22"/>
    <mergeCell ref="BXC22:BXD22"/>
    <mergeCell ref="BVM22:BVO22"/>
    <mergeCell ref="BVS22:BVU22"/>
    <mergeCell ref="BVV22:BVX22"/>
    <mergeCell ref="BVY22:BVZ22"/>
    <mergeCell ref="BWB22:BWD22"/>
    <mergeCell ref="BWH22:BWJ22"/>
    <mergeCell ref="BUR22:BUT22"/>
    <mergeCell ref="BUU22:BUV22"/>
    <mergeCell ref="BUX22:BUZ22"/>
    <mergeCell ref="BVD22:BVF22"/>
    <mergeCell ref="BVG22:BVI22"/>
    <mergeCell ref="BVJ22:BVK22"/>
    <mergeCell ref="BTT22:BTV22"/>
    <mergeCell ref="BTZ22:BUB22"/>
    <mergeCell ref="BUC22:BUE22"/>
    <mergeCell ref="BUF22:BUG22"/>
    <mergeCell ref="BUI22:BUK22"/>
    <mergeCell ref="BUO22:BUQ22"/>
    <mergeCell ref="BSY22:BTA22"/>
    <mergeCell ref="BTB22:BTC22"/>
    <mergeCell ref="BTE22:BTG22"/>
    <mergeCell ref="BTK22:BTM22"/>
    <mergeCell ref="BTN22:BTP22"/>
    <mergeCell ref="BTQ22:BTR22"/>
    <mergeCell ref="CCK22:CCM22"/>
    <mergeCell ref="CCQ22:CCS22"/>
    <mergeCell ref="CCT22:CCV22"/>
    <mergeCell ref="CCW22:CCX22"/>
    <mergeCell ref="CCZ22:CDB22"/>
    <mergeCell ref="CDF22:CDH22"/>
    <mergeCell ref="CBP22:CBR22"/>
    <mergeCell ref="CBS22:CBT22"/>
    <mergeCell ref="CBV22:CBX22"/>
    <mergeCell ref="CCB22:CCD22"/>
    <mergeCell ref="CCE22:CCG22"/>
    <mergeCell ref="CCH22:CCI22"/>
    <mergeCell ref="CAR22:CAT22"/>
    <mergeCell ref="CAX22:CAZ22"/>
    <mergeCell ref="CBA22:CBC22"/>
    <mergeCell ref="CBD22:CBE22"/>
    <mergeCell ref="CBG22:CBI22"/>
    <mergeCell ref="CBM22:CBO22"/>
    <mergeCell ref="BZW22:BZY22"/>
    <mergeCell ref="BZZ22:CAA22"/>
    <mergeCell ref="CAC22:CAE22"/>
    <mergeCell ref="CAI22:CAK22"/>
    <mergeCell ref="CAL22:CAN22"/>
    <mergeCell ref="CAO22:CAP22"/>
    <mergeCell ref="BYY22:BZA22"/>
    <mergeCell ref="BZE22:BZG22"/>
    <mergeCell ref="BZH22:BZJ22"/>
    <mergeCell ref="BZK22:BZL22"/>
    <mergeCell ref="BZN22:BZP22"/>
    <mergeCell ref="BZT22:BZV22"/>
    <mergeCell ref="BYD22:BYF22"/>
    <mergeCell ref="BYG22:BYH22"/>
    <mergeCell ref="BYJ22:BYL22"/>
    <mergeCell ref="BYP22:BYR22"/>
    <mergeCell ref="BYS22:BYU22"/>
    <mergeCell ref="BYV22:BYW22"/>
    <mergeCell ref="CHP22:CHR22"/>
    <mergeCell ref="CHV22:CHX22"/>
    <mergeCell ref="CHY22:CIA22"/>
    <mergeCell ref="CIB22:CIC22"/>
    <mergeCell ref="CIE22:CIG22"/>
    <mergeCell ref="CIK22:CIM22"/>
    <mergeCell ref="CGU22:CGW22"/>
    <mergeCell ref="CGX22:CGY22"/>
    <mergeCell ref="CHA22:CHC22"/>
    <mergeCell ref="CHG22:CHI22"/>
    <mergeCell ref="CHJ22:CHL22"/>
    <mergeCell ref="CHM22:CHN22"/>
    <mergeCell ref="CFW22:CFY22"/>
    <mergeCell ref="CGC22:CGE22"/>
    <mergeCell ref="CGF22:CGH22"/>
    <mergeCell ref="CGI22:CGJ22"/>
    <mergeCell ref="CGL22:CGN22"/>
    <mergeCell ref="CGR22:CGT22"/>
    <mergeCell ref="CFB22:CFD22"/>
    <mergeCell ref="CFE22:CFF22"/>
    <mergeCell ref="CFH22:CFJ22"/>
    <mergeCell ref="CFN22:CFP22"/>
    <mergeCell ref="CFQ22:CFS22"/>
    <mergeCell ref="CFT22:CFU22"/>
    <mergeCell ref="CED22:CEF22"/>
    <mergeCell ref="CEJ22:CEL22"/>
    <mergeCell ref="CEM22:CEO22"/>
    <mergeCell ref="CEP22:CEQ22"/>
    <mergeCell ref="CES22:CEU22"/>
    <mergeCell ref="CEY22:CFA22"/>
    <mergeCell ref="CDI22:CDK22"/>
    <mergeCell ref="CDL22:CDM22"/>
    <mergeCell ref="CDO22:CDQ22"/>
    <mergeCell ref="CDU22:CDW22"/>
    <mergeCell ref="CDX22:CDZ22"/>
    <mergeCell ref="CEA22:CEB22"/>
    <mergeCell ref="CMU22:CMW22"/>
    <mergeCell ref="CNA22:CNC22"/>
    <mergeCell ref="CND22:CNF22"/>
    <mergeCell ref="CNG22:CNH22"/>
    <mergeCell ref="CNJ22:CNL22"/>
    <mergeCell ref="CNP22:CNR22"/>
    <mergeCell ref="CLZ22:CMB22"/>
    <mergeCell ref="CMC22:CMD22"/>
    <mergeCell ref="CMF22:CMH22"/>
    <mergeCell ref="CML22:CMN22"/>
    <mergeCell ref="CMO22:CMQ22"/>
    <mergeCell ref="CMR22:CMS22"/>
    <mergeCell ref="CLB22:CLD22"/>
    <mergeCell ref="CLH22:CLJ22"/>
    <mergeCell ref="CLK22:CLM22"/>
    <mergeCell ref="CLN22:CLO22"/>
    <mergeCell ref="CLQ22:CLS22"/>
    <mergeCell ref="CLW22:CLY22"/>
    <mergeCell ref="CKG22:CKI22"/>
    <mergeCell ref="CKJ22:CKK22"/>
    <mergeCell ref="CKM22:CKO22"/>
    <mergeCell ref="CKS22:CKU22"/>
    <mergeCell ref="CKV22:CKX22"/>
    <mergeCell ref="CKY22:CKZ22"/>
    <mergeCell ref="CJI22:CJK22"/>
    <mergeCell ref="CJO22:CJQ22"/>
    <mergeCell ref="CJR22:CJT22"/>
    <mergeCell ref="CJU22:CJV22"/>
    <mergeCell ref="CJX22:CJZ22"/>
    <mergeCell ref="CKD22:CKF22"/>
    <mergeCell ref="CIN22:CIP22"/>
    <mergeCell ref="CIQ22:CIR22"/>
    <mergeCell ref="CIT22:CIV22"/>
    <mergeCell ref="CIZ22:CJB22"/>
    <mergeCell ref="CJC22:CJE22"/>
    <mergeCell ref="CJF22:CJG22"/>
    <mergeCell ref="CRZ22:CSB22"/>
    <mergeCell ref="CSF22:CSH22"/>
    <mergeCell ref="CSI22:CSK22"/>
    <mergeCell ref="CSL22:CSM22"/>
    <mergeCell ref="CSO22:CSQ22"/>
    <mergeCell ref="CSU22:CSW22"/>
    <mergeCell ref="CRE22:CRG22"/>
    <mergeCell ref="CRH22:CRI22"/>
    <mergeCell ref="CRK22:CRM22"/>
    <mergeCell ref="CRQ22:CRS22"/>
    <mergeCell ref="CRT22:CRV22"/>
    <mergeCell ref="CRW22:CRX22"/>
    <mergeCell ref="CQG22:CQI22"/>
    <mergeCell ref="CQM22:CQO22"/>
    <mergeCell ref="CQP22:CQR22"/>
    <mergeCell ref="CQS22:CQT22"/>
    <mergeCell ref="CQV22:CQX22"/>
    <mergeCell ref="CRB22:CRD22"/>
    <mergeCell ref="CPL22:CPN22"/>
    <mergeCell ref="CPO22:CPP22"/>
    <mergeCell ref="CPR22:CPT22"/>
    <mergeCell ref="CPX22:CPZ22"/>
    <mergeCell ref="CQA22:CQC22"/>
    <mergeCell ref="CQD22:CQE22"/>
    <mergeCell ref="CON22:COP22"/>
    <mergeCell ref="COT22:COV22"/>
    <mergeCell ref="COW22:COY22"/>
    <mergeCell ref="COZ22:CPA22"/>
    <mergeCell ref="CPC22:CPE22"/>
    <mergeCell ref="CPI22:CPK22"/>
    <mergeCell ref="CNS22:CNU22"/>
    <mergeCell ref="CNV22:CNW22"/>
    <mergeCell ref="CNY22:COA22"/>
    <mergeCell ref="COE22:COG22"/>
    <mergeCell ref="COH22:COJ22"/>
    <mergeCell ref="COK22:COL22"/>
    <mergeCell ref="CXE22:CXG22"/>
    <mergeCell ref="CXK22:CXM22"/>
    <mergeCell ref="CXN22:CXP22"/>
    <mergeCell ref="CXQ22:CXR22"/>
    <mergeCell ref="CXT22:CXV22"/>
    <mergeCell ref="CXZ22:CYB22"/>
    <mergeCell ref="CWJ22:CWL22"/>
    <mergeCell ref="CWM22:CWN22"/>
    <mergeCell ref="CWP22:CWR22"/>
    <mergeCell ref="CWV22:CWX22"/>
    <mergeCell ref="CWY22:CXA22"/>
    <mergeCell ref="CXB22:CXC22"/>
    <mergeCell ref="CVL22:CVN22"/>
    <mergeCell ref="CVR22:CVT22"/>
    <mergeCell ref="CVU22:CVW22"/>
    <mergeCell ref="CVX22:CVY22"/>
    <mergeCell ref="CWA22:CWC22"/>
    <mergeCell ref="CWG22:CWI22"/>
    <mergeCell ref="CUQ22:CUS22"/>
    <mergeCell ref="CUT22:CUU22"/>
    <mergeCell ref="CUW22:CUY22"/>
    <mergeCell ref="CVC22:CVE22"/>
    <mergeCell ref="CVF22:CVH22"/>
    <mergeCell ref="CVI22:CVJ22"/>
    <mergeCell ref="CTS22:CTU22"/>
    <mergeCell ref="CTY22:CUA22"/>
    <mergeCell ref="CUB22:CUD22"/>
    <mergeCell ref="CUE22:CUF22"/>
    <mergeCell ref="CUH22:CUJ22"/>
    <mergeCell ref="CUN22:CUP22"/>
    <mergeCell ref="CSX22:CSZ22"/>
    <mergeCell ref="CTA22:CTB22"/>
    <mergeCell ref="CTD22:CTF22"/>
    <mergeCell ref="CTJ22:CTL22"/>
    <mergeCell ref="CTM22:CTO22"/>
    <mergeCell ref="CTP22:CTQ22"/>
    <mergeCell ref="DCJ22:DCL22"/>
    <mergeCell ref="DCP22:DCR22"/>
    <mergeCell ref="DCS22:DCU22"/>
    <mergeCell ref="DCV22:DCW22"/>
    <mergeCell ref="DCY22:DDA22"/>
    <mergeCell ref="DDE22:DDG22"/>
    <mergeCell ref="DBO22:DBQ22"/>
    <mergeCell ref="DBR22:DBS22"/>
    <mergeCell ref="DBU22:DBW22"/>
    <mergeCell ref="DCA22:DCC22"/>
    <mergeCell ref="DCD22:DCF22"/>
    <mergeCell ref="DCG22:DCH22"/>
    <mergeCell ref="DAQ22:DAS22"/>
    <mergeCell ref="DAW22:DAY22"/>
    <mergeCell ref="DAZ22:DBB22"/>
    <mergeCell ref="DBC22:DBD22"/>
    <mergeCell ref="DBF22:DBH22"/>
    <mergeCell ref="DBL22:DBN22"/>
    <mergeCell ref="CZV22:CZX22"/>
    <mergeCell ref="CZY22:CZZ22"/>
    <mergeCell ref="DAB22:DAD22"/>
    <mergeCell ref="DAH22:DAJ22"/>
    <mergeCell ref="DAK22:DAM22"/>
    <mergeCell ref="DAN22:DAO22"/>
    <mergeCell ref="CYX22:CYZ22"/>
    <mergeCell ref="CZD22:CZF22"/>
    <mergeCell ref="CZG22:CZI22"/>
    <mergeCell ref="CZJ22:CZK22"/>
    <mergeCell ref="CZM22:CZO22"/>
    <mergeCell ref="CZS22:CZU22"/>
    <mergeCell ref="CYC22:CYE22"/>
    <mergeCell ref="CYF22:CYG22"/>
    <mergeCell ref="CYI22:CYK22"/>
    <mergeCell ref="CYO22:CYQ22"/>
    <mergeCell ref="CYR22:CYT22"/>
    <mergeCell ref="CYU22:CYV22"/>
    <mergeCell ref="DHO22:DHQ22"/>
    <mergeCell ref="DHU22:DHW22"/>
    <mergeCell ref="DHX22:DHZ22"/>
    <mergeCell ref="DIA22:DIB22"/>
    <mergeCell ref="DID22:DIF22"/>
    <mergeCell ref="DIJ22:DIL22"/>
    <mergeCell ref="DGT22:DGV22"/>
    <mergeCell ref="DGW22:DGX22"/>
    <mergeCell ref="DGZ22:DHB22"/>
    <mergeCell ref="DHF22:DHH22"/>
    <mergeCell ref="DHI22:DHK22"/>
    <mergeCell ref="DHL22:DHM22"/>
    <mergeCell ref="DFV22:DFX22"/>
    <mergeCell ref="DGB22:DGD22"/>
    <mergeCell ref="DGE22:DGG22"/>
    <mergeCell ref="DGH22:DGI22"/>
    <mergeCell ref="DGK22:DGM22"/>
    <mergeCell ref="DGQ22:DGS22"/>
    <mergeCell ref="DFA22:DFC22"/>
    <mergeCell ref="DFD22:DFE22"/>
    <mergeCell ref="DFG22:DFI22"/>
    <mergeCell ref="DFM22:DFO22"/>
    <mergeCell ref="DFP22:DFR22"/>
    <mergeCell ref="DFS22:DFT22"/>
    <mergeCell ref="DEC22:DEE22"/>
    <mergeCell ref="DEI22:DEK22"/>
    <mergeCell ref="DEL22:DEN22"/>
    <mergeCell ref="DEO22:DEP22"/>
    <mergeCell ref="DER22:DET22"/>
    <mergeCell ref="DEX22:DEZ22"/>
    <mergeCell ref="DDH22:DDJ22"/>
    <mergeCell ref="DDK22:DDL22"/>
    <mergeCell ref="DDN22:DDP22"/>
    <mergeCell ref="DDT22:DDV22"/>
    <mergeCell ref="DDW22:DDY22"/>
    <mergeCell ref="DDZ22:DEA22"/>
    <mergeCell ref="DMT22:DMV22"/>
    <mergeCell ref="DMZ22:DNB22"/>
    <mergeCell ref="DNC22:DNE22"/>
    <mergeCell ref="DNF22:DNG22"/>
    <mergeCell ref="DNI22:DNK22"/>
    <mergeCell ref="DNO22:DNQ22"/>
    <mergeCell ref="DLY22:DMA22"/>
    <mergeCell ref="DMB22:DMC22"/>
    <mergeCell ref="DME22:DMG22"/>
    <mergeCell ref="DMK22:DMM22"/>
    <mergeCell ref="DMN22:DMP22"/>
    <mergeCell ref="DMQ22:DMR22"/>
    <mergeCell ref="DLA22:DLC22"/>
    <mergeCell ref="DLG22:DLI22"/>
    <mergeCell ref="DLJ22:DLL22"/>
    <mergeCell ref="DLM22:DLN22"/>
    <mergeCell ref="DLP22:DLR22"/>
    <mergeCell ref="DLV22:DLX22"/>
    <mergeCell ref="DKF22:DKH22"/>
    <mergeCell ref="DKI22:DKJ22"/>
    <mergeCell ref="DKL22:DKN22"/>
    <mergeCell ref="DKR22:DKT22"/>
    <mergeCell ref="DKU22:DKW22"/>
    <mergeCell ref="DKX22:DKY22"/>
    <mergeCell ref="DJH22:DJJ22"/>
    <mergeCell ref="DJN22:DJP22"/>
    <mergeCell ref="DJQ22:DJS22"/>
    <mergeCell ref="DJT22:DJU22"/>
    <mergeCell ref="DJW22:DJY22"/>
    <mergeCell ref="DKC22:DKE22"/>
    <mergeCell ref="DIM22:DIO22"/>
    <mergeCell ref="DIP22:DIQ22"/>
    <mergeCell ref="DIS22:DIU22"/>
    <mergeCell ref="DIY22:DJA22"/>
    <mergeCell ref="DJB22:DJD22"/>
    <mergeCell ref="DJE22:DJF22"/>
    <mergeCell ref="DRY22:DSA22"/>
    <mergeCell ref="DSE22:DSG22"/>
    <mergeCell ref="DSH22:DSJ22"/>
    <mergeCell ref="DSK22:DSL22"/>
    <mergeCell ref="DSN22:DSP22"/>
    <mergeCell ref="DST22:DSV22"/>
    <mergeCell ref="DRD22:DRF22"/>
    <mergeCell ref="DRG22:DRH22"/>
    <mergeCell ref="DRJ22:DRL22"/>
    <mergeCell ref="DRP22:DRR22"/>
    <mergeCell ref="DRS22:DRU22"/>
    <mergeCell ref="DRV22:DRW22"/>
    <mergeCell ref="DQF22:DQH22"/>
    <mergeCell ref="DQL22:DQN22"/>
    <mergeCell ref="DQO22:DQQ22"/>
    <mergeCell ref="DQR22:DQS22"/>
    <mergeCell ref="DQU22:DQW22"/>
    <mergeCell ref="DRA22:DRC22"/>
    <mergeCell ref="DPK22:DPM22"/>
    <mergeCell ref="DPN22:DPO22"/>
    <mergeCell ref="DPQ22:DPS22"/>
    <mergeCell ref="DPW22:DPY22"/>
    <mergeCell ref="DPZ22:DQB22"/>
    <mergeCell ref="DQC22:DQD22"/>
    <mergeCell ref="DOM22:DOO22"/>
    <mergeCell ref="DOS22:DOU22"/>
    <mergeCell ref="DOV22:DOX22"/>
    <mergeCell ref="DOY22:DOZ22"/>
    <mergeCell ref="DPB22:DPD22"/>
    <mergeCell ref="DPH22:DPJ22"/>
    <mergeCell ref="DNR22:DNT22"/>
    <mergeCell ref="DNU22:DNV22"/>
    <mergeCell ref="DNX22:DNZ22"/>
    <mergeCell ref="DOD22:DOF22"/>
    <mergeCell ref="DOG22:DOI22"/>
    <mergeCell ref="DOJ22:DOK22"/>
    <mergeCell ref="DXD22:DXF22"/>
    <mergeCell ref="DXJ22:DXL22"/>
    <mergeCell ref="DXM22:DXO22"/>
    <mergeCell ref="DXP22:DXQ22"/>
    <mergeCell ref="DXS22:DXU22"/>
    <mergeCell ref="DXY22:DYA22"/>
    <mergeCell ref="DWI22:DWK22"/>
    <mergeCell ref="DWL22:DWM22"/>
    <mergeCell ref="DWO22:DWQ22"/>
    <mergeCell ref="DWU22:DWW22"/>
    <mergeCell ref="DWX22:DWZ22"/>
    <mergeCell ref="DXA22:DXB22"/>
    <mergeCell ref="DVK22:DVM22"/>
    <mergeCell ref="DVQ22:DVS22"/>
    <mergeCell ref="DVT22:DVV22"/>
    <mergeCell ref="DVW22:DVX22"/>
    <mergeCell ref="DVZ22:DWB22"/>
    <mergeCell ref="DWF22:DWH22"/>
    <mergeCell ref="DUP22:DUR22"/>
    <mergeCell ref="DUS22:DUT22"/>
    <mergeCell ref="DUV22:DUX22"/>
    <mergeCell ref="DVB22:DVD22"/>
    <mergeCell ref="DVE22:DVG22"/>
    <mergeCell ref="DVH22:DVI22"/>
    <mergeCell ref="DTR22:DTT22"/>
    <mergeCell ref="DTX22:DTZ22"/>
    <mergeCell ref="DUA22:DUC22"/>
    <mergeCell ref="DUD22:DUE22"/>
    <mergeCell ref="DUG22:DUI22"/>
    <mergeCell ref="DUM22:DUO22"/>
    <mergeCell ref="DSW22:DSY22"/>
    <mergeCell ref="DSZ22:DTA22"/>
    <mergeCell ref="DTC22:DTE22"/>
    <mergeCell ref="DTI22:DTK22"/>
    <mergeCell ref="DTL22:DTN22"/>
    <mergeCell ref="DTO22:DTP22"/>
    <mergeCell ref="ECI22:ECK22"/>
    <mergeCell ref="ECO22:ECQ22"/>
    <mergeCell ref="ECR22:ECT22"/>
    <mergeCell ref="ECU22:ECV22"/>
    <mergeCell ref="ECX22:ECZ22"/>
    <mergeCell ref="EDD22:EDF22"/>
    <mergeCell ref="EBN22:EBP22"/>
    <mergeCell ref="EBQ22:EBR22"/>
    <mergeCell ref="EBT22:EBV22"/>
    <mergeCell ref="EBZ22:ECB22"/>
    <mergeCell ref="ECC22:ECE22"/>
    <mergeCell ref="ECF22:ECG22"/>
    <mergeCell ref="EAP22:EAR22"/>
    <mergeCell ref="EAV22:EAX22"/>
    <mergeCell ref="EAY22:EBA22"/>
    <mergeCell ref="EBB22:EBC22"/>
    <mergeCell ref="EBE22:EBG22"/>
    <mergeCell ref="EBK22:EBM22"/>
    <mergeCell ref="DZU22:DZW22"/>
    <mergeCell ref="DZX22:DZY22"/>
    <mergeCell ref="EAA22:EAC22"/>
    <mergeCell ref="EAG22:EAI22"/>
    <mergeCell ref="EAJ22:EAL22"/>
    <mergeCell ref="EAM22:EAN22"/>
    <mergeCell ref="DYW22:DYY22"/>
    <mergeCell ref="DZC22:DZE22"/>
    <mergeCell ref="DZF22:DZH22"/>
    <mergeCell ref="DZI22:DZJ22"/>
    <mergeCell ref="DZL22:DZN22"/>
    <mergeCell ref="DZR22:DZT22"/>
    <mergeCell ref="DYB22:DYD22"/>
    <mergeCell ref="DYE22:DYF22"/>
    <mergeCell ref="DYH22:DYJ22"/>
    <mergeCell ref="DYN22:DYP22"/>
    <mergeCell ref="DYQ22:DYS22"/>
    <mergeCell ref="DYT22:DYU22"/>
    <mergeCell ref="EHN22:EHP22"/>
    <mergeCell ref="EHT22:EHV22"/>
    <mergeCell ref="EHW22:EHY22"/>
    <mergeCell ref="EHZ22:EIA22"/>
    <mergeCell ref="EIC22:EIE22"/>
    <mergeCell ref="EII22:EIK22"/>
    <mergeCell ref="EGS22:EGU22"/>
    <mergeCell ref="EGV22:EGW22"/>
    <mergeCell ref="EGY22:EHA22"/>
    <mergeCell ref="EHE22:EHG22"/>
    <mergeCell ref="EHH22:EHJ22"/>
    <mergeCell ref="EHK22:EHL22"/>
    <mergeCell ref="EFU22:EFW22"/>
    <mergeCell ref="EGA22:EGC22"/>
    <mergeCell ref="EGD22:EGF22"/>
    <mergeCell ref="EGG22:EGH22"/>
    <mergeCell ref="EGJ22:EGL22"/>
    <mergeCell ref="EGP22:EGR22"/>
    <mergeCell ref="EEZ22:EFB22"/>
    <mergeCell ref="EFC22:EFD22"/>
    <mergeCell ref="EFF22:EFH22"/>
    <mergeCell ref="EFL22:EFN22"/>
    <mergeCell ref="EFO22:EFQ22"/>
    <mergeCell ref="EFR22:EFS22"/>
    <mergeCell ref="EEB22:EED22"/>
    <mergeCell ref="EEH22:EEJ22"/>
    <mergeCell ref="EEK22:EEM22"/>
    <mergeCell ref="EEN22:EEO22"/>
    <mergeCell ref="EEQ22:EES22"/>
    <mergeCell ref="EEW22:EEY22"/>
    <mergeCell ref="EDG22:EDI22"/>
    <mergeCell ref="EDJ22:EDK22"/>
    <mergeCell ref="EDM22:EDO22"/>
    <mergeCell ref="EDS22:EDU22"/>
    <mergeCell ref="EDV22:EDX22"/>
    <mergeCell ref="EDY22:EDZ22"/>
    <mergeCell ref="EMS22:EMU22"/>
    <mergeCell ref="EMY22:ENA22"/>
    <mergeCell ref="ENB22:END22"/>
    <mergeCell ref="ENE22:ENF22"/>
    <mergeCell ref="ENH22:ENJ22"/>
    <mergeCell ref="ENN22:ENP22"/>
    <mergeCell ref="ELX22:ELZ22"/>
    <mergeCell ref="EMA22:EMB22"/>
    <mergeCell ref="EMD22:EMF22"/>
    <mergeCell ref="EMJ22:EML22"/>
    <mergeCell ref="EMM22:EMO22"/>
    <mergeCell ref="EMP22:EMQ22"/>
    <mergeCell ref="EKZ22:ELB22"/>
    <mergeCell ref="ELF22:ELH22"/>
    <mergeCell ref="ELI22:ELK22"/>
    <mergeCell ref="ELL22:ELM22"/>
    <mergeCell ref="ELO22:ELQ22"/>
    <mergeCell ref="ELU22:ELW22"/>
    <mergeCell ref="EKE22:EKG22"/>
    <mergeCell ref="EKH22:EKI22"/>
    <mergeCell ref="EKK22:EKM22"/>
    <mergeCell ref="EKQ22:EKS22"/>
    <mergeCell ref="EKT22:EKV22"/>
    <mergeCell ref="EKW22:EKX22"/>
    <mergeCell ref="EJG22:EJI22"/>
    <mergeCell ref="EJM22:EJO22"/>
    <mergeCell ref="EJP22:EJR22"/>
    <mergeCell ref="EJS22:EJT22"/>
    <mergeCell ref="EJV22:EJX22"/>
    <mergeCell ref="EKB22:EKD22"/>
    <mergeCell ref="EIL22:EIN22"/>
    <mergeCell ref="EIO22:EIP22"/>
    <mergeCell ref="EIR22:EIT22"/>
    <mergeCell ref="EIX22:EIZ22"/>
    <mergeCell ref="EJA22:EJC22"/>
    <mergeCell ref="EJD22:EJE22"/>
    <mergeCell ref="ERX22:ERZ22"/>
    <mergeCell ref="ESD22:ESF22"/>
    <mergeCell ref="ESG22:ESI22"/>
    <mergeCell ref="ESJ22:ESK22"/>
    <mergeCell ref="ESM22:ESO22"/>
    <mergeCell ref="ESS22:ESU22"/>
    <mergeCell ref="ERC22:ERE22"/>
    <mergeCell ref="ERF22:ERG22"/>
    <mergeCell ref="ERI22:ERK22"/>
    <mergeCell ref="ERO22:ERQ22"/>
    <mergeCell ref="ERR22:ERT22"/>
    <mergeCell ref="ERU22:ERV22"/>
    <mergeCell ref="EQE22:EQG22"/>
    <mergeCell ref="EQK22:EQM22"/>
    <mergeCell ref="EQN22:EQP22"/>
    <mergeCell ref="EQQ22:EQR22"/>
    <mergeCell ref="EQT22:EQV22"/>
    <mergeCell ref="EQZ22:ERB22"/>
    <mergeCell ref="EPJ22:EPL22"/>
    <mergeCell ref="EPM22:EPN22"/>
    <mergeCell ref="EPP22:EPR22"/>
    <mergeCell ref="EPV22:EPX22"/>
    <mergeCell ref="EPY22:EQA22"/>
    <mergeCell ref="EQB22:EQC22"/>
    <mergeCell ref="EOL22:EON22"/>
    <mergeCell ref="EOR22:EOT22"/>
    <mergeCell ref="EOU22:EOW22"/>
    <mergeCell ref="EOX22:EOY22"/>
    <mergeCell ref="EPA22:EPC22"/>
    <mergeCell ref="EPG22:EPI22"/>
    <mergeCell ref="ENQ22:ENS22"/>
    <mergeCell ref="ENT22:ENU22"/>
    <mergeCell ref="ENW22:ENY22"/>
    <mergeCell ref="EOC22:EOE22"/>
    <mergeCell ref="EOF22:EOH22"/>
    <mergeCell ref="EOI22:EOJ22"/>
    <mergeCell ref="EXC22:EXE22"/>
    <mergeCell ref="EXI22:EXK22"/>
    <mergeCell ref="EXL22:EXN22"/>
    <mergeCell ref="EXO22:EXP22"/>
    <mergeCell ref="EXR22:EXT22"/>
    <mergeCell ref="EXX22:EXZ22"/>
    <mergeCell ref="EWH22:EWJ22"/>
    <mergeCell ref="EWK22:EWL22"/>
    <mergeCell ref="EWN22:EWP22"/>
    <mergeCell ref="EWT22:EWV22"/>
    <mergeCell ref="EWW22:EWY22"/>
    <mergeCell ref="EWZ22:EXA22"/>
    <mergeCell ref="EVJ22:EVL22"/>
    <mergeCell ref="EVP22:EVR22"/>
    <mergeCell ref="EVS22:EVU22"/>
    <mergeCell ref="EVV22:EVW22"/>
    <mergeCell ref="EVY22:EWA22"/>
    <mergeCell ref="EWE22:EWG22"/>
    <mergeCell ref="EUO22:EUQ22"/>
    <mergeCell ref="EUR22:EUS22"/>
    <mergeCell ref="EUU22:EUW22"/>
    <mergeCell ref="EVA22:EVC22"/>
    <mergeCell ref="EVD22:EVF22"/>
    <mergeCell ref="EVG22:EVH22"/>
    <mergeCell ref="ETQ22:ETS22"/>
    <mergeCell ref="ETW22:ETY22"/>
    <mergeCell ref="ETZ22:EUB22"/>
    <mergeCell ref="EUC22:EUD22"/>
    <mergeCell ref="EUF22:EUH22"/>
    <mergeCell ref="EUL22:EUN22"/>
    <mergeCell ref="ESV22:ESX22"/>
    <mergeCell ref="ESY22:ESZ22"/>
    <mergeCell ref="ETB22:ETD22"/>
    <mergeCell ref="ETH22:ETJ22"/>
    <mergeCell ref="ETK22:ETM22"/>
    <mergeCell ref="ETN22:ETO22"/>
    <mergeCell ref="FCH22:FCJ22"/>
    <mergeCell ref="FCN22:FCP22"/>
    <mergeCell ref="FCQ22:FCS22"/>
    <mergeCell ref="FCT22:FCU22"/>
    <mergeCell ref="FCW22:FCY22"/>
    <mergeCell ref="FDC22:FDE22"/>
    <mergeCell ref="FBM22:FBO22"/>
    <mergeCell ref="FBP22:FBQ22"/>
    <mergeCell ref="FBS22:FBU22"/>
    <mergeCell ref="FBY22:FCA22"/>
    <mergeCell ref="FCB22:FCD22"/>
    <mergeCell ref="FCE22:FCF22"/>
    <mergeCell ref="FAO22:FAQ22"/>
    <mergeCell ref="FAU22:FAW22"/>
    <mergeCell ref="FAX22:FAZ22"/>
    <mergeCell ref="FBA22:FBB22"/>
    <mergeCell ref="FBD22:FBF22"/>
    <mergeCell ref="FBJ22:FBL22"/>
    <mergeCell ref="EZT22:EZV22"/>
    <mergeCell ref="EZW22:EZX22"/>
    <mergeCell ref="EZZ22:FAB22"/>
    <mergeCell ref="FAF22:FAH22"/>
    <mergeCell ref="FAI22:FAK22"/>
    <mergeCell ref="FAL22:FAM22"/>
    <mergeCell ref="EYV22:EYX22"/>
    <mergeCell ref="EZB22:EZD22"/>
    <mergeCell ref="EZE22:EZG22"/>
    <mergeCell ref="EZH22:EZI22"/>
    <mergeCell ref="EZK22:EZM22"/>
    <mergeCell ref="EZQ22:EZS22"/>
    <mergeCell ref="EYA22:EYC22"/>
    <mergeCell ref="EYD22:EYE22"/>
    <mergeCell ref="EYG22:EYI22"/>
    <mergeCell ref="EYM22:EYO22"/>
    <mergeCell ref="EYP22:EYR22"/>
    <mergeCell ref="EYS22:EYT22"/>
    <mergeCell ref="FHM22:FHO22"/>
    <mergeCell ref="FHS22:FHU22"/>
    <mergeCell ref="FHV22:FHX22"/>
    <mergeCell ref="FHY22:FHZ22"/>
    <mergeCell ref="FIB22:FID22"/>
    <mergeCell ref="FIH22:FIJ22"/>
    <mergeCell ref="FGR22:FGT22"/>
    <mergeCell ref="FGU22:FGV22"/>
    <mergeCell ref="FGX22:FGZ22"/>
    <mergeCell ref="FHD22:FHF22"/>
    <mergeCell ref="FHG22:FHI22"/>
    <mergeCell ref="FHJ22:FHK22"/>
    <mergeCell ref="FFT22:FFV22"/>
    <mergeCell ref="FFZ22:FGB22"/>
    <mergeCell ref="FGC22:FGE22"/>
    <mergeCell ref="FGF22:FGG22"/>
    <mergeCell ref="FGI22:FGK22"/>
    <mergeCell ref="FGO22:FGQ22"/>
    <mergeCell ref="FEY22:FFA22"/>
    <mergeCell ref="FFB22:FFC22"/>
    <mergeCell ref="FFE22:FFG22"/>
    <mergeCell ref="FFK22:FFM22"/>
    <mergeCell ref="FFN22:FFP22"/>
    <mergeCell ref="FFQ22:FFR22"/>
    <mergeCell ref="FEA22:FEC22"/>
    <mergeCell ref="FEG22:FEI22"/>
    <mergeCell ref="FEJ22:FEL22"/>
    <mergeCell ref="FEM22:FEN22"/>
    <mergeCell ref="FEP22:FER22"/>
    <mergeCell ref="FEV22:FEX22"/>
    <mergeCell ref="FDF22:FDH22"/>
    <mergeCell ref="FDI22:FDJ22"/>
    <mergeCell ref="FDL22:FDN22"/>
    <mergeCell ref="FDR22:FDT22"/>
    <mergeCell ref="FDU22:FDW22"/>
    <mergeCell ref="FDX22:FDY22"/>
    <mergeCell ref="FMR22:FMT22"/>
    <mergeCell ref="FMX22:FMZ22"/>
    <mergeCell ref="FNA22:FNC22"/>
    <mergeCell ref="FND22:FNE22"/>
    <mergeCell ref="FNG22:FNI22"/>
    <mergeCell ref="FNM22:FNO22"/>
    <mergeCell ref="FLW22:FLY22"/>
    <mergeCell ref="FLZ22:FMA22"/>
    <mergeCell ref="FMC22:FME22"/>
    <mergeCell ref="FMI22:FMK22"/>
    <mergeCell ref="FML22:FMN22"/>
    <mergeCell ref="FMO22:FMP22"/>
    <mergeCell ref="FKY22:FLA22"/>
    <mergeCell ref="FLE22:FLG22"/>
    <mergeCell ref="FLH22:FLJ22"/>
    <mergeCell ref="FLK22:FLL22"/>
    <mergeCell ref="FLN22:FLP22"/>
    <mergeCell ref="FLT22:FLV22"/>
    <mergeCell ref="FKD22:FKF22"/>
    <mergeCell ref="FKG22:FKH22"/>
    <mergeCell ref="FKJ22:FKL22"/>
    <mergeCell ref="FKP22:FKR22"/>
    <mergeCell ref="FKS22:FKU22"/>
    <mergeCell ref="FKV22:FKW22"/>
    <mergeCell ref="FJF22:FJH22"/>
    <mergeCell ref="FJL22:FJN22"/>
    <mergeCell ref="FJO22:FJQ22"/>
    <mergeCell ref="FJR22:FJS22"/>
    <mergeCell ref="FJU22:FJW22"/>
    <mergeCell ref="FKA22:FKC22"/>
    <mergeCell ref="FIK22:FIM22"/>
    <mergeCell ref="FIN22:FIO22"/>
    <mergeCell ref="FIQ22:FIS22"/>
    <mergeCell ref="FIW22:FIY22"/>
    <mergeCell ref="FIZ22:FJB22"/>
    <mergeCell ref="FJC22:FJD22"/>
    <mergeCell ref="FRW22:FRY22"/>
    <mergeCell ref="FSC22:FSE22"/>
    <mergeCell ref="FSF22:FSH22"/>
    <mergeCell ref="FSI22:FSJ22"/>
    <mergeCell ref="FSL22:FSN22"/>
    <mergeCell ref="FSR22:FST22"/>
    <mergeCell ref="FRB22:FRD22"/>
    <mergeCell ref="FRE22:FRF22"/>
    <mergeCell ref="FRH22:FRJ22"/>
    <mergeCell ref="FRN22:FRP22"/>
    <mergeCell ref="FRQ22:FRS22"/>
    <mergeCell ref="FRT22:FRU22"/>
    <mergeCell ref="FQD22:FQF22"/>
    <mergeCell ref="FQJ22:FQL22"/>
    <mergeCell ref="FQM22:FQO22"/>
    <mergeCell ref="FQP22:FQQ22"/>
    <mergeCell ref="FQS22:FQU22"/>
    <mergeCell ref="FQY22:FRA22"/>
    <mergeCell ref="FPI22:FPK22"/>
    <mergeCell ref="FPL22:FPM22"/>
    <mergeCell ref="FPO22:FPQ22"/>
    <mergeCell ref="FPU22:FPW22"/>
    <mergeCell ref="FPX22:FPZ22"/>
    <mergeCell ref="FQA22:FQB22"/>
    <mergeCell ref="FOK22:FOM22"/>
    <mergeCell ref="FOQ22:FOS22"/>
    <mergeCell ref="FOT22:FOV22"/>
    <mergeCell ref="FOW22:FOX22"/>
    <mergeCell ref="FOZ22:FPB22"/>
    <mergeCell ref="FPF22:FPH22"/>
    <mergeCell ref="FNP22:FNR22"/>
    <mergeCell ref="FNS22:FNT22"/>
    <mergeCell ref="FNV22:FNX22"/>
    <mergeCell ref="FOB22:FOD22"/>
    <mergeCell ref="FOE22:FOG22"/>
    <mergeCell ref="FOH22:FOI22"/>
    <mergeCell ref="FXB22:FXD22"/>
    <mergeCell ref="FXH22:FXJ22"/>
    <mergeCell ref="FXK22:FXM22"/>
    <mergeCell ref="FXN22:FXO22"/>
    <mergeCell ref="FXQ22:FXS22"/>
    <mergeCell ref="FXW22:FXY22"/>
    <mergeCell ref="FWG22:FWI22"/>
    <mergeCell ref="FWJ22:FWK22"/>
    <mergeCell ref="FWM22:FWO22"/>
    <mergeCell ref="FWS22:FWU22"/>
    <mergeCell ref="FWV22:FWX22"/>
    <mergeCell ref="FWY22:FWZ22"/>
    <mergeCell ref="FVI22:FVK22"/>
    <mergeCell ref="FVO22:FVQ22"/>
    <mergeCell ref="FVR22:FVT22"/>
    <mergeCell ref="FVU22:FVV22"/>
    <mergeCell ref="FVX22:FVZ22"/>
    <mergeCell ref="FWD22:FWF22"/>
    <mergeCell ref="FUN22:FUP22"/>
    <mergeCell ref="FUQ22:FUR22"/>
    <mergeCell ref="FUT22:FUV22"/>
    <mergeCell ref="FUZ22:FVB22"/>
    <mergeCell ref="FVC22:FVE22"/>
    <mergeCell ref="FVF22:FVG22"/>
    <mergeCell ref="FTP22:FTR22"/>
    <mergeCell ref="FTV22:FTX22"/>
    <mergeCell ref="FTY22:FUA22"/>
    <mergeCell ref="FUB22:FUC22"/>
    <mergeCell ref="FUE22:FUG22"/>
    <mergeCell ref="FUK22:FUM22"/>
    <mergeCell ref="FSU22:FSW22"/>
    <mergeCell ref="FSX22:FSY22"/>
    <mergeCell ref="FTA22:FTC22"/>
    <mergeCell ref="FTG22:FTI22"/>
    <mergeCell ref="FTJ22:FTL22"/>
    <mergeCell ref="FTM22:FTN22"/>
    <mergeCell ref="GCG22:GCI22"/>
    <mergeCell ref="GCM22:GCO22"/>
    <mergeCell ref="GCP22:GCR22"/>
    <mergeCell ref="GCS22:GCT22"/>
    <mergeCell ref="GCV22:GCX22"/>
    <mergeCell ref="GDB22:GDD22"/>
    <mergeCell ref="GBL22:GBN22"/>
    <mergeCell ref="GBO22:GBP22"/>
    <mergeCell ref="GBR22:GBT22"/>
    <mergeCell ref="GBX22:GBZ22"/>
    <mergeCell ref="GCA22:GCC22"/>
    <mergeCell ref="GCD22:GCE22"/>
    <mergeCell ref="GAN22:GAP22"/>
    <mergeCell ref="GAT22:GAV22"/>
    <mergeCell ref="GAW22:GAY22"/>
    <mergeCell ref="GAZ22:GBA22"/>
    <mergeCell ref="GBC22:GBE22"/>
    <mergeCell ref="GBI22:GBK22"/>
    <mergeCell ref="FZS22:FZU22"/>
    <mergeCell ref="FZV22:FZW22"/>
    <mergeCell ref="FZY22:GAA22"/>
    <mergeCell ref="GAE22:GAG22"/>
    <mergeCell ref="GAH22:GAJ22"/>
    <mergeCell ref="GAK22:GAL22"/>
    <mergeCell ref="FYU22:FYW22"/>
    <mergeCell ref="FZA22:FZC22"/>
    <mergeCell ref="FZD22:FZF22"/>
    <mergeCell ref="FZG22:FZH22"/>
    <mergeCell ref="FZJ22:FZL22"/>
    <mergeCell ref="FZP22:FZR22"/>
    <mergeCell ref="FXZ22:FYB22"/>
    <mergeCell ref="FYC22:FYD22"/>
    <mergeCell ref="FYF22:FYH22"/>
    <mergeCell ref="FYL22:FYN22"/>
    <mergeCell ref="FYO22:FYQ22"/>
    <mergeCell ref="FYR22:FYS22"/>
    <mergeCell ref="GHL22:GHN22"/>
    <mergeCell ref="GHR22:GHT22"/>
    <mergeCell ref="GHU22:GHW22"/>
    <mergeCell ref="GHX22:GHY22"/>
    <mergeCell ref="GIA22:GIC22"/>
    <mergeCell ref="GIG22:GII22"/>
    <mergeCell ref="GGQ22:GGS22"/>
    <mergeCell ref="GGT22:GGU22"/>
    <mergeCell ref="GGW22:GGY22"/>
    <mergeCell ref="GHC22:GHE22"/>
    <mergeCell ref="GHF22:GHH22"/>
    <mergeCell ref="GHI22:GHJ22"/>
    <mergeCell ref="GFS22:GFU22"/>
    <mergeCell ref="GFY22:GGA22"/>
    <mergeCell ref="GGB22:GGD22"/>
    <mergeCell ref="GGE22:GGF22"/>
    <mergeCell ref="GGH22:GGJ22"/>
    <mergeCell ref="GGN22:GGP22"/>
    <mergeCell ref="GEX22:GEZ22"/>
    <mergeCell ref="GFA22:GFB22"/>
    <mergeCell ref="GFD22:GFF22"/>
    <mergeCell ref="GFJ22:GFL22"/>
    <mergeCell ref="GFM22:GFO22"/>
    <mergeCell ref="GFP22:GFQ22"/>
    <mergeCell ref="GDZ22:GEB22"/>
    <mergeCell ref="GEF22:GEH22"/>
    <mergeCell ref="GEI22:GEK22"/>
    <mergeCell ref="GEL22:GEM22"/>
    <mergeCell ref="GEO22:GEQ22"/>
    <mergeCell ref="GEU22:GEW22"/>
    <mergeCell ref="GDE22:GDG22"/>
    <mergeCell ref="GDH22:GDI22"/>
    <mergeCell ref="GDK22:GDM22"/>
    <mergeCell ref="GDQ22:GDS22"/>
    <mergeCell ref="GDT22:GDV22"/>
    <mergeCell ref="GDW22:GDX22"/>
    <mergeCell ref="GMQ22:GMS22"/>
    <mergeCell ref="GMW22:GMY22"/>
    <mergeCell ref="GMZ22:GNB22"/>
    <mergeCell ref="GNC22:GND22"/>
    <mergeCell ref="GNF22:GNH22"/>
    <mergeCell ref="GNL22:GNN22"/>
    <mergeCell ref="GLV22:GLX22"/>
    <mergeCell ref="GLY22:GLZ22"/>
    <mergeCell ref="GMB22:GMD22"/>
    <mergeCell ref="GMH22:GMJ22"/>
    <mergeCell ref="GMK22:GMM22"/>
    <mergeCell ref="GMN22:GMO22"/>
    <mergeCell ref="GKX22:GKZ22"/>
    <mergeCell ref="GLD22:GLF22"/>
    <mergeCell ref="GLG22:GLI22"/>
    <mergeCell ref="GLJ22:GLK22"/>
    <mergeCell ref="GLM22:GLO22"/>
    <mergeCell ref="GLS22:GLU22"/>
    <mergeCell ref="GKC22:GKE22"/>
    <mergeCell ref="GKF22:GKG22"/>
    <mergeCell ref="GKI22:GKK22"/>
    <mergeCell ref="GKO22:GKQ22"/>
    <mergeCell ref="GKR22:GKT22"/>
    <mergeCell ref="GKU22:GKV22"/>
    <mergeCell ref="GJE22:GJG22"/>
    <mergeCell ref="GJK22:GJM22"/>
    <mergeCell ref="GJN22:GJP22"/>
    <mergeCell ref="GJQ22:GJR22"/>
    <mergeCell ref="GJT22:GJV22"/>
    <mergeCell ref="GJZ22:GKB22"/>
    <mergeCell ref="GIJ22:GIL22"/>
    <mergeCell ref="GIM22:GIN22"/>
    <mergeCell ref="GIP22:GIR22"/>
    <mergeCell ref="GIV22:GIX22"/>
    <mergeCell ref="GIY22:GJA22"/>
    <mergeCell ref="GJB22:GJC22"/>
    <mergeCell ref="GRV22:GRX22"/>
    <mergeCell ref="GSB22:GSD22"/>
    <mergeCell ref="GSE22:GSG22"/>
    <mergeCell ref="GSH22:GSI22"/>
    <mergeCell ref="GSK22:GSM22"/>
    <mergeCell ref="GSQ22:GSS22"/>
    <mergeCell ref="GRA22:GRC22"/>
    <mergeCell ref="GRD22:GRE22"/>
    <mergeCell ref="GRG22:GRI22"/>
    <mergeCell ref="GRM22:GRO22"/>
    <mergeCell ref="GRP22:GRR22"/>
    <mergeCell ref="GRS22:GRT22"/>
    <mergeCell ref="GQC22:GQE22"/>
    <mergeCell ref="GQI22:GQK22"/>
    <mergeCell ref="GQL22:GQN22"/>
    <mergeCell ref="GQO22:GQP22"/>
    <mergeCell ref="GQR22:GQT22"/>
    <mergeCell ref="GQX22:GQZ22"/>
    <mergeCell ref="GPH22:GPJ22"/>
    <mergeCell ref="GPK22:GPL22"/>
    <mergeCell ref="GPN22:GPP22"/>
    <mergeCell ref="GPT22:GPV22"/>
    <mergeCell ref="GPW22:GPY22"/>
    <mergeCell ref="GPZ22:GQA22"/>
    <mergeCell ref="GOJ22:GOL22"/>
    <mergeCell ref="GOP22:GOR22"/>
    <mergeCell ref="GOS22:GOU22"/>
    <mergeCell ref="GOV22:GOW22"/>
    <mergeCell ref="GOY22:GPA22"/>
    <mergeCell ref="GPE22:GPG22"/>
    <mergeCell ref="GNO22:GNQ22"/>
    <mergeCell ref="GNR22:GNS22"/>
    <mergeCell ref="GNU22:GNW22"/>
    <mergeCell ref="GOA22:GOC22"/>
    <mergeCell ref="GOD22:GOF22"/>
    <mergeCell ref="GOG22:GOH22"/>
    <mergeCell ref="GXA22:GXC22"/>
    <mergeCell ref="GXG22:GXI22"/>
    <mergeCell ref="GXJ22:GXL22"/>
    <mergeCell ref="GXM22:GXN22"/>
    <mergeCell ref="GXP22:GXR22"/>
    <mergeCell ref="GXV22:GXX22"/>
    <mergeCell ref="GWF22:GWH22"/>
    <mergeCell ref="GWI22:GWJ22"/>
    <mergeCell ref="GWL22:GWN22"/>
    <mergeCell ref="GWR22:GWT22"/>
    <mergeCell ref="GWU22:GWW22"/>
    <mergeCell ref="GWX22:GWY22"/>
    <mergeCell ref="GVH22:GVJ22"/>
    <mergeCell ref="GVN22:GVP22"/>
    <mergeCell ref="GVQ22:GVS22"/>
    <mergeCell ref="GVT22:GVU22"/>
    <mergeCell ref="GVW22:GVY22"/>
    <mergeCell ref="GWC22:GWE22"/>
    <mergeCell ref="GUM22:GUO22"/>
    <mergeCell ref="GUP22:GUQ22"/>
    <mergeCell ref="GUS22:GUU22"/>
    <mergeCell ref="GUY22:GVA22"/>
    <mergeCell ref="GVB22:GVD22"/>
    <mergeCell ref="GVE22:GVF22"/>
    <mergeCell ref="GTO22:GTQ22"/>
    <mergeCell ref="GTU22:GTW22"/>
    <mergeCell ref="GTX22:GTZ22"/>
    <mergeCell ref="GUA22:GUB22"/>
    <mergeCell ref="GUD22:GUF22"/>
    <mergeCell ref="GUJ22:GUL22"/>
    <mergeCell ref="GST22:GSV22"/>
    <mergeCell ref="GSW22:GSX22"/>
    <mergeCell ref="GSZ22:GTB22"/>
    <mergeCell ref="GTF22:GTH22"/>
    <mergeCell ref="GTI22:GTK22"/>
    <mergeCell ref="GTL22:GTM22"/>
    <mergeCell ref="HCF22:HCH22"/>
    <mergeCell ref="HCL22:HCN22"/>
    <mergeCell ref="HCO22:HCQ22"/>
    <mergeCell ref="HCR22:HCS22"/>
    <mergeCell ref="HCU22:HCW22"/>
    <mergeCell ref="HDA22:HDC22"/>
    <mergeCell ref="HBK22:HBM22"/>
    <mergeCell ref="HBN22:HBO22"/>
    <mergeCell ref="HBQ22:HBS22"/>
    <mergeCell ref="HBW22:HBY22"/>
    <mergeCell ref="HBZ22:HCB22"/>
    <mergeCell ref="HCC22:HCD22"/>
    <mergeCell ref="HAM22:HAO22"/>
    <mergeCell ref="HAS22:HAU22"/>
    <mergeCell ref="HAV22:HAX22"/>
    <mergeCell ref="HAY22:HAZ22"/>
    <mergeCell ref="HBB22:HBD22"/>
    <mergeCell ref="HBH22:HBJ22"/>
    <mergeCell ref="GZR22:GZT22"/>
    <mergeCell ref="GZU22:GZV22"/>
    <mergeCell ref="GZX22:GZZ22"/>
    <mergeCell ref="HAD22:HAF22"/>
    <mergeCell ref="HAG22:HAI22"/>
    <mergeCell ref="HAJ22:HAK22"/>
    <mergeCell ref="GYT22:GYV22"/>
    <mergeCell ref="GYZ22:GZB22"/>
    <mergeCell ref="GZC22:GZE22"/>
    <mergeCell ref="GZF22:GZG22"/>
    <mergeCell ref="GZI22:GZK22"/>
    <mergeCell ref="GZO22:GZQ22"/>
    <mergeCell ref="GXY22:GYA22"/>
    <mergeCell ref="GYB22:GYC22"/>
    <mergeCell ref="GYE22:GYG22"/>
    <mergeCell ref="GYK22:GYM22"/>
    <mergeCell ref="GYN22:GYP22"/>
    <mergeCell ref="GYQ22:GYR22"/>
    <mergeCell ref="HHK22:HHM22"/>
    <mergeCell ref="HHQ22:HHS22"/>
    <mergeCell ref="HHT22:HHV22"/>
    <mergeCell ref="HHW22:HHX22"/>
    <mergeCell ref="HHZ22:HIB22"/>
    <mergeCell ref="HIF22:HIH22"/>
    <mergeCell ref="HGP22:HGR22"/>
    <mergeCell ref="HGS22:HGT22"/>
    <mergeCell ref="HGV22:HGX22"/>
    <mergeCell ref="HHB22:HHD22"/>
    <mergeCell ref="HHE22:HHG22"/>
    <mergeCell ref="HHH22:HHI22"/>
    <mergeCell ref="HFR22:HFT22"/>
    <mergeCell ref="HFX22:HFZ22"/>
    <mergeCell ref="HGA22:HGC22"/>
    <mergeCell ref="HGD22:HGE22"/>
    <mergeCell ref="HGG22:HGI22"/>
    <mergeCell ref="HGM22:HGO22"/>
    <mergeCell ref="HEW22:HEY22"/>
    <mergeCell ref="HEZ22:HFA22"/>
    <mergeCell ref="HFC22:HFE22"/>
    <mergeCell ref="HFI22:HFK22"/>
    <mergeCell ref="HFL22:HFN22"/>
    <mergeCell ref="HFO22:HFP22"/>
    <mergeCell ref="HDY22:HEA22"/>
    <mergeCell ref="HEE22:HEG22"/>
    <mergeCell ref="HEH22:HEJ22"/>
    <mergeCell ref="HEK22:HEL22"/>
    <mergeCell ref="HEN22:HEP22"/>
    <mergeCell ref="HET22:HEV22"/>
    <mergeCell ref="HDD22:HDF22"/>
    <mergeCell ref="HDG22:HDH22"/>
    <mergeCell ref="HDJ22:HDL22"/>
    <mergeCell ref="HDP22:HDR22"/>
    <mergeCell ref="HDS22:HDU22"/>
    <mergeCell ref="HDV22:HDW22"/>
    <mergeCell ref="HMP22:HMR22"/>
    <mergeCell ref="HMV22:HMX22"/>
    <mergeCell ref="HMY22:HNA22"/>
    <mergeCell ref="HNB22:HNC22"/>
    <mergeCell ref="HNE22:HNG22"/>
    <mergeCell ref="HNK22:HNM22"/>
    <mergeCell ref="HLU22:HLW22"/>
    <mergeCell ref="HLX22:HLY22"/>
    <mergeCell ref="HMA22:HMC22"/>
    <mergeCell ref="HMG22:HMI22"/>
    <mergeCell ref="HMJ22:HML22"/>
    <mergeCell ref="HMM22:HMN22"/>
    <mergeCell ref="HKW22:HKY22"/>
    <mergeCell ref="HLC22:HLE22"/>
    <mergeCell ref="HLF22:HLH22"/>
    <mergeCell ref="HLI22:HLJ22"/>
    <mergeCell ref="HLL22:HLN22"/>
    <mergeCell ref="HLR22:HLT22"/>
    <mergeCell ref="HKB22:HKD22"/>
    <mergeCell ref="HKE22:HKF22"/>
    <mergeCell ref="HKH22:HKJ22"/>
    <mergeCell ref="HKN22:HKP22"/>
    <mergeCell ref="HKQ22:HKS22"/>
    <mergeCell ref="HKT22:HKU22"/>
    <mergeCell ref="HJD22:HJF22"/>
    <mergeCell ref="HJJ22:HJL22"/>
    <mergeCell ref="HJM22:HJO22"/>
    <mergeCell ref="HJP22:HJQ22"/>
    <mergeCell ref="HJS22:HJU22"/>
    <mergeCell ref="HJY22:HKA22"/>
    <mergeCell ref="HII22:HIK22"/>
    <mergeCell ref="HIL22:HIM22"/>
    <mergeCell ref="HIO22:HIQ22"/>
    <mergeCell ref="HIU22:HIW22"/>
    <mergeCell ref="HIX22:HIZ22"/>
    <mergeCell ref="HJA22:HJB22"/>
    <mergeCell ref="HRU22:HRW22"/>
    <mergeCell ref="HSA22:HSC22"/>
    <mergeCell ref="HSD22:HSF22"/>
    <mergeCell ref="HSG22:HSH22"/>
    <mergeCell ref="HSJ22:HSL22"/>
    <mergeCell ref="HSP22:HSR22"/>
    <mergeCell ref="HQZ22:HRB22"/>
    <mergeCell ref="HRC22:HRD22"/>
    <mergeCell ref="HRF22:HRH22"/>
    <mergeCell ref="HRL22:HRN22"/>
    <mergeCell ref="HRO22:HRQ22"/>
    <mergeCell ref="HRR22:HRS22"/>
    <mergeCell ref="HQB22:HQD22"/>
    <mergeCell ref="HQH22:HQJ22"/>
    <mergeCell ref="HQK22:HQM22"/>
    <mergeCell ref="HQN22:HQO22"/>
    <mergeCell ref="HQQ22:HQS22"/>
    <mergeCell ref="HQW22:HQY22"/>
    <mergeCell ref="HPG22:HPI22"/>
    <mergeCell ref="HPJ22:HPK22"/>
    <mergeCell ref="HPM22:HPO22"/>
    <mergeCell ref="HPS22:HPU22"/>
    <mergeCell ref="HPV22:HPX22"/>
    <mergeCell ref="HPY22:HPZ22"/>
    <mergeCell ref="HOI22:HOK22"/>
    <mergeCell ref="HOO22:HOQ22"/>
    <mergeCell ref="HOR22:HOT22"/>
    <mergeCell ref="HOU22:HOV22"/>
    <mergeCell ref="HOX22:HOZ22"/>
    <mergeCell ref="HPD22:HPF22"/>
    <mergeCell ref="HNN22:HNP22"/>
    <mergeCell ref="HNQ22:HNR22"/>
    <mergeCell ref="HNT22:HNV22"/>
    <mergeCell ref="HNZ22:HOB22"/>
    <mergeCell ref="HOC22:HOE22"/>
    <mergeCell ref="HOF22:HOG22"/>
    <mergeCell ref="HWZ22:HXB22"/>
    <mergeCell ref="HXF22:HXH22"/>
    <mergeCell ref="HXI22:HXK22"/>
    <mergeCell ref="HXL22:HXM22"/>
    <mergeCell ref="HXO22:HXQ22"/>
    <mergeCell ref="HXU22:HXW22"/>
    <mergeCell ref="HWE22:HWG22"/>
    <mergeCell ref="HWH22:HWI22"/>
    <mergeCell ref="HWK22:HWM22"/>
    <mergeCell ref="HWQ22:HWS22"/>
    <mergeCell ref="HWT22:HWV22"/>
    <mergeCell ref="HWW22:HWX22"/>
    <mergeCell ref="HVG22:HVI22"/>
    <mergeCell ref="HVM22:HVO22"/>
    <mergeCell ref="HVP22:HVR22"/>
    <mergeCell ref="HVS22:HVT22"/>
    <mergeCell ref="HVV22:HVX22"/>
    <mergeCell ref="HWB22:HWD22"/>
    <mergeCell ref="HUL22:HUN22"/>
    <mergeCell ref="HUO22:HUP22"/>
    <mergeCell ref="HUR22:HUT22"/>
    <mergeCell ref="HUX22:HUZ22"/>
    <mergeCell ref="HVA22:HVC22"/>
    <mergeCell ref="HVD22:HVE22"/>
    <mergeCell ref="HTN22:HTP22"/>
    <mergeCell ref="HTT22:HTV22"/>
    <mergeCell ref="HTW22:HTY22"/>
    <mergeCell ref="HTZ22:HUA22"/>
    <mergeCell ref="HUC22:HUE22"/>
    <mergeCell ref="HUI22:HUK22"/>
    <mergeCell ref="HSS22:HSU22"/>
    <mergeCell ref="HSV22:HSW22"/>
    <mergeCell ref="HSY22:HTA22"/>
    <mergeCell ref="HTE22:HTG22"/>
    <mergeCell ref="HTH22:HTJ22"/>
    <mergeCell ref="HTK22:HTL22"/>
    <mergeCell ref="ICE22:ICG22"/>
    <mergeCell ref="ICK22:ICM22"/>
    <mergeCell ref="ICN22:ICP22"/>
    <mergeCell ref="ICQ22:ICR22"/>
    <mergeCell ref="ICT22:ICV22"/>
    <mergeCell ref="ICZ22:IDB22"/>
    <mergeCell ref="IBJ22:IBL22"/>
    <mergeCell ref="IBM22:IBN22"/>
    <mergeCell ref="IBP22:IBR22"/>
    <mergeCell ref="IBV22:IBX22"/>
    <mergeCell ref="IBY22:ICA22"/>
    <mergeCell ref="ICB22:ICC22"/>
    <mergeCell ref="IAL22:IAN22"/>
    <mergeCell ref="IAR22:IAT22"/>
    <mergeCell ref="IAU22:IAW22"/>
    <mergeCell ref="IAX22:IAY22"/>
    <mergeCell ref="IBA22:IBC22"/>
    <mergeCell ref="IBG22:IBI22"/>
    <mergeCell ref="HZQ22:HZS22"/>
    <mergeCell ref="HZT22:HZU22"/>
    <mergeCell ref="HZW22:HZY22"/>
    <mergeCell ref="IAC22:IAE22"/>
    <mergeCell ref="IAF22:IAH22"/>
    <mergeCell ref="IAI22:IAJ22"/>
    <mergeCell ref="HYS22:HYU22"/>
    <mergeCell ref="HYY22:HZA22"/>
    <mergeCell ref="HZB22:HZD22"/>
    <mergeCell ref="HZE22:HZF22"/>
    <mergeCell ref="HZH22:HZJ22"/>
    <mergeCell ref="HZN22:HZP22"/>
    <mergeCell ref="HXX22:HXZ22"/>
    <mergeCell ref="HYA22:HYB22"/>
    <mergeCell ref="HYD22:HYF22"/>
    <mergeCell ref="HYJ22:HYL22"/>
    <mergeCell ref="HYM22:HYO22"/>
    <mergeCell ref="HYP22:HYQ22"/>
    <mergeCell ref="IHJ22:IHL22"/>
    <mergeCell ref="IHP22:IHR22"/>
    <mergeCell ref="IHS22:IHU22"/>
    <mergeCell ref="IHV22:IHW22"/>
    <mergeCell ref="IHY22:IIA22"/>
    <mergeCell ref="IIE22:IIG22"/>
    <mergeCell ref="IGO22:IGQ22"/>
    <mergeCell ref="IGR22:IGS22"/>
    <mergeCell ref="IGU22:IGW22"/>
    <mergeCell ref="IHA22:IHC22"/>
    <mergeCell ref="IHD22:IHF22"/>
    <mergeCell ref="IHG22:IHH22"/>
    <mergeCell ref="IFQ22:IFS22"/>
    <mergeCell ref="IFW22:IFY22"/>
    <mergeCell ref="IFZ22:IGB22"/>
    <mergeCell ref="IGC22:IGD22"/>
    <mergeCell ref="IGF22:IGH22"/>
    <mergeCell ref="IGL22:IGN22"/>
    <mergeCell ref="IEV22:IEX22"/>
    <mergeCell ref="IEY22:IEZ22"/>
    <mergeCell ref="IFB22:IFD22"/>
    <mergeCell ref="IFH22:IFJ22"/>
    <mergeCell ref="IFK22:IFM22"/>
    <mergeCell ref="IFN22:IFO22"/>
    <mergeCell ref="IDX22:IDZ22"/>
    <mergeCell ref="IED22:IEF22"/>
    <mergeCell ref="IEG22:IEI22"/>
    <mergeCell ref="IEJ22:IEK22"/>
    <mergeCell ref="IEM22:IEO22"/>
    <mergeCell ref="IES22:IEU22"/>
    <mergeCell ref="IDC22:IDE22"/>
    <mergeCell ref="IDF22:IDG22"/>
    <mergeCell ref="IDI22:IDK22"/>
    <mergeCell ref="IDO22:IDQ22"/>
    <mergeCell ref="IDR22:IDT22"/>
    <mergeCell ref="IDU22:IDV22"/>
    <mergeCell ref="IMO22:IMQ22"/>
    <mergeCell ref="IMU22:IMW22"/>
    <mergeCell ref="IMX22:IMZ22"/>
    <mergeCell ref="INA22:INB22"/>
    <mergeCell ref="IND22:INF22"/>
    <mergeCell ref="INJ22:INL22"/>
    <mergeCell ref="ILT22:ILV22"/>
    <mergeCell ref="ILW22:ILX22"/>
    <mergeCell ref="ILZ22:IMB22"/>
    <mergeCell ref="IMF22:IMH22"/>
    <mergeCell ref="IMI22:IMK22"/>
    <mergeCell ref="IML22:IMM22"/>
    <mergeCell ref="IKV22:IKX22"/>
    <mergeCell ref="ILB22:ILD22"/>
    <mergeCell ref="ILE22:ILG22"/>
    <mergeCell ref="ILH22:ILI22"/>
    <mergeCell ref="ILK22:ILM22"/>
    <mergeCell ref="ILQ22:ILS22"/>
    <mergeCell ref="IKA22:IKC22"/>
    <mergeCell ref="IKD22:IKE22"/>
    <mergeCell ref="IKG22:IKI22"/>
    <mergeCell ref="IKM22:IKO22"/>
    <mergeCell ref="IKP22:IKR22"/>
    <mergeCell ref="IKS22:IKT22"/>
    <mergeCell ref="IJC22:IJE22"/>
    <mergeCell ref="IJI22:IJK22"/>
    <mergeCell ref="IJL22:IJN22"/>
    <mergeCell ref="IJO22:IJP22"/>
    <mergeCell ref="IJR22:IJT22"/>
    <mergeCell ref="IJX22:IJZ22"/>
    <mergeCell ref="IIH22:IIJ22"/>
    <mergeCell ref="IIK22:IIL22"/>
    <mergeCell ref="IIN22:IIP22"/>
    <mergeCell ref="IIT22:IIV22"/>
    <mergeCell ref="IIW22:IIY22"/>
    <mergeCell ref="IIZ22:IJA22"/>
    <mergeCell ref="IRT22:IRV22"/>
    <mergeCell ref="IRZ22:ISB22"/>
    <mergeCell ref="ISC22:ISE22"/>
    <mergeCell ref="ISF22:ISG22"/>
    <mergeCell ref="ISI22:ISK22"/>
    <mergeCell ref="ISO22:ISQ22"/>
    <mergeCell ref="IQY22:IRA22"/>
    <mergeCell ref="IRB22:IRC22"/>
    <mergeCell ref="IRE22:IRG22"/>
    <mergeCell ref="IRK22:IRM22"/>
    <mergeCell ref="IRN22:IRP22"/>
    <mergeCell ref="IRQ22:IRR22"/>
    <mergeCell ref="IQA22:IQC22"/>
    <mergeCell ref="IQG22:IQI22"/>
    <mergeCell ref="IQJ22:IQL22"/>
    <mergeCell ref="IQM22:IQN22"/>
    <mergeCell ref="IQP22:IQR22"/>
    <mergeCell ref="IQV22:IQX22"/>
    <mergeCell ref="IPF22:IPH22"/>
    <mergeCell ref="IPI22:IPJ22"/>
    <mergeCell ref="IPL22:IPN22"/>
    <mergeCell ref="IPR22:IPT22"/>
    <mergeCell ref="IPU22:IPW22"/>
    <mergeCell ref="IPX22:IPY22"/>
    <mergeCell ref="IOH22:IOJ22"/>
    <mergeCell ref="ION22:IOP22"/>
    <mergeCell ref="IOQ22:IOS22"/>
    <mergeCell ref="IOT22:IOU22"/>
    <mergeCell ref="IOW22:IOY22"/>
    <mergeCell ref="IPC22:IPE22"/>
    <mergeCell ref="INM22:INO22"/>
    <mergeCell ref="INP22:INQ22"/>
    <mergeCell ref="INS22:INU22"/>
    <mergeCell ref="INY22:IOA22"/>
    <mergeCell ref="IOB22:IOD22"/>
    <mergeCell ref="IOE22:IOF22"/>
    <mergeCell ref="IWY22:IXA22"/>
    <mergeCell ref="IXE22:IXG22"/>
    <mergeCell ref="IXH22:IXJ22"/>
    <mergeCell ref="IXK22:IXL22"/>
    <mergeCell ref="IXN22:IXP22"/>
    <mergeCell ref="IXT22:IXV22"/>
    <mergeCell ref="IWD22:IWF22"/>
    <mergeCell ref="IWG22:IWH22"/>
    <mergeCell ref="IWJ22:IWL22"/>
    <mergeCell ref="IWP22:IWR22"/>
    <mergeCell ref="IWS22:IWU22"/>
    <mergeCell ref="IWV22:IWW22"/>
    <mergeCell ref="IVF22:IVH22"/>
    <mergeCell ref="IVL22:IVN22"/>
    <mergeCell ref="IVO22:IVQ22"/>
    <mergeCell ref="IVR22:IVS22"/>
    <mergeCell ref="IVU22:IVW22"/>
    <mergeCell ref="IWA22:IWC22"/>
    <mergeCell ref="IUK22:IUM22"/>
    <mergeCell ref="IUN22:IUO22"/>
    <mergeCell ref="IUQ22:IUS22"/>
    <mergeCell ref="IUW22:IUY22"/>
    <mergeCell ref="IUZ22:IVB22"/>
    <mergeCell ref="IVC22:IVD22"/>
    <mergeCell ref="ITM22:ITO22"/>
    <mergeCell ref="ITS22:ITU22"/>
    <mergeCell ref="ITV22:ITX22"/>
    <mergeCell ref="ITY22:ITZ22"/>
    <mergeCell ref="IUB22:IUD22"/>
    <mergeCell ref="IUH22:IUJ22"/>
    <mergeCell ref="ISR22:IST22"/>
    <mergeCell ref="ISU22:ISV22"/>
    <mergeCell ref="ISX22:ISZ22"/>
    <mergeCell ref="ITD22:ITF22"/>
    <mergeCell ref="ITG22:ITI22"/>
    <mergeCell ref="ITJ22:ITK22"/>
    <mergeCell ref="JCD22:JCF22"/>
    <mergeCell ref="JCJ22:JCL22"/>
    <mergeCell ref="JCM22:JCO22"/>
    <mergeCell ref="JCP22:JCQ22"/>
    <mergeCell ref="JCS22:JCU22"/>
    <mergeCell ref="JCY22:JDA22"/>
    <mergeCell ref="JBI22:JBK22"/>
    <mergeCell ref="JBL22:JBM22"/>
    <mergeCell ref="JBO22:JBQ22"/>
    <mergeCell ref="JBU22:JBW22"/>
    <mergeCell ref="JBX22:JBZ22"/>
    <mergeCell ref="JCA22:JCB22"/>
    <mergeCell ref="JAK22:JAM22"/>
    <mergeCell ref="JAQ22:JAS22"/>
    <mergeCell ref="JAT22:JAV22"/>
    <mergeCell ref="JAW22:JAX22"/>
    <mergeCell ref="JAZ22:JBB22"/>
    <mergeCell ref="JBF22:JBH22"/>
    <mergeCell ref="IZP22:IZR22"/>
    <mergeCell ref="IZS22:IZT22"/>
    <mergeCell ref="IZV22:IZX22"/>
    <mergeCell ref="JAB22:JAD22"/>
    <mergeCell ref="JAE22:JAG22"/>
    <mergeCell ref="JAH22:JAI22"/>
    <mergeCell ref="IYR22:IYT22"/>
    <mergeCell ref="IYX22:IYZ22"/>
    <mergeCell ref="IZA22:IZC22"/>
    <mergeCell ref="IZD22:IZE22"/>
    <mergeCell ref="IZG22:IZI22"/>
    <mergeCell ref="IZM22:IZO22"/>
    <mergeCell ref="IXW22:IXY22"/>
    <mergeCell ref="IXZ22:IYA22"/>
    <mergeCell ref="IYC22:IYE22"/>
    <mergeCell ref="IYI22:IYK22"/>
    <mergeCell ref="IYL22:IYN22"/>
    <mergeCell ref="IYO22:IYP22"/>
    <mergeCell ref="JHI22:JHK22"/>
    <mergeCell ref="JHO22:JHQ22"/>
    <mergeCell ref="JHR22:JHT22"/>
    <mergeCell ref="JHU22:JHV22"/>
    <mergeCell ref="JHX22:JHZ22"/>
    <mergeCell ref="JID22:JIF22"/>
    <mergeCell ref="JGN22:JGP22"/>
    <mergeCell ref="JGQ22:JGR22"/>
    <mergeCell ref="JGT22:JGV22"/>
    <mergeCell ref="JGZ22:JHB22"/>
    <mergeCell ref="JHC22:JHE22"/>
    <mergeCell ref="JHF22:JHG22"/>
    <mergeCell ref="JFP22:JFR22"/>
    <mergeCell ref="JFV22:JFX22"/>
    <mergeCell ref="JFY22:JGA22"/>
    <mergeCell ref="JGB22:JGC22"/>
    <mergeCell ref="JGE22:JGG22"/>
    <mergeCell ref="JGK22:JGM22"/>
    <mergeCell ref="JEU22:JEW22"/>
    <mergeCell ref="JEX22:JEY22"/>
    <mergeCell ref="JFA22:JFC22"/>
    <mergeCell ref="JFG22:JFI22"/>
    <mergeCell ref="JFJ22:JFL22"/>
    <mergeCell ref="JFM22:JFN22"/>
    <mergeCell ref="JDW22:JDY22"/>
    <mergeCell ref="JEC22:JEE22"/>
    <mergeCell ref="JEF22:JEH22"/>
    <mergeCell ref="JEI22:JEJ22"/>
    <mergeCell ref="JEL22:JEN22"/>
    <mergeCell ref="JER22:JET22"/>
    <mergeCell ref="JDB22:JDD22"/>
    <mergeCell ref="JDE22:JDF22"/>
    <mergeCell ref="JDH22:JDJ22"/>
    <mergeCell ref="JDN22:JDP22"/>
    <mergeCell ref="JDQ22:JDS22"/>
    <mergeCell ref="JDT22:JDU22"/>
    <mergeCell ref="JMN22:JMP22"/>
    <mergeCell ref="JMT22:JMV22"/>
    <mergeCell ref="JMW22:JMY22"/>
    <mergeCell ref="JMZ22:JNA22"/>
    <mergeCell ref="JNC22:JNE22"/>
    <mergeCell ref="JNI22:JNK22"/>
    <mergeCell ref="JLS22:JLU22"/>
    <mergeCell ref="JLV22:JLW22"/>
    <mergeCell ref="JLY22:JMA22"/>
    <mergeCell ref="JME22:JMG22"/>
    <mergeCell ref="JMH22:JMJ22"/>
    <mergeCell ref="JMK22:JML22"/>
    <mergeCell ref="JKU22:JKW22"/>
    <mergeCell ref="JLA22:JLC22"/>
    <mergeCell ref="JLD22:JLF22"/>
    <mergeCell ref="JLG22:JLH22"/>
    <mergeCell ref="JLJ22:JLL22"/>
    <mergeCell ref="JLP22:JLR22"/>
    <mergeCell ref="JJZ22:JKB22"/>
    <mergeCell ref="JKC22:JKD22"/>
    <mergeCell ref="JKF22:JKH22"/>
    <mergeCell ref="JKL22:JKN22"/>
    <mergeCell ref="JKO22:JKQ22"/>
    <mergeCell ref="JKR22:JKS22"/>
    <mergeCell ref="JJB22:JJD22"/>
    <mergeCell ref="JJH22:JJJ22"/>
    <mergeCell ref="JJK22:JJM22"/>
    <mergeCell ref="JJN22:JJO22"/>
    <mergeCell ref="JJQ22:JJS22"/>
    <mergeCell ref="JJW22:JJY22"/>
    <mergeCell ref="JIG22:JII22"/>
    <mergeCell ref="JIJ22:JIK22"/>
    <mergeCell ref="JIM22:JIO22"/>
    <mergeCell ref="JIS22:JIU22"/>
    <mergeCell ref="JIV22:JIX22"/>
    <mergeCell ref="JIY22:JIZ22"/>
    <mergeCell ref="JRS22:JRU22"/>
    <mergeCell ref="JRY22:JSA22"/>
    <mergeCell ref="JSB22:JSD22"/>
    <mergeCell ref="JSE22:JSF22"/>
    <mergeCell ref="JSH22:JSJ22"/>
    <mergeCell ref="JSN22:JSP22"/>
    <mergeCell ref="JQX22:JQZ22"/>
    <mergeCell ref="JRA22:JRB22"/>
    <mergeCell ref="JRD22:JRF22"/>
    <mergeCell ref="JRJ22:JRL22"/>
    <mergeCell ref="JRM22:JRO22"/>
    <mergeCell ref="JRP22:JRQ22"/>
    <mergeCell ref="JPZ22:JQB22"/>
    <mergeCell ref="JQF22:JQH22"/>
    <mergeCell ref="JQI22:JQK22"/>
    <mergeCell ref="JQL22:JQM22"/>
    <mergeCell ref="JQO22:JQQ22"/>
    <mergeCell ref="JQU22:JQW22"/>
    <mergeCell ref="JPE22:JPG22"/>
    <mergeCell ref="JPH22:JPI22"/>
    <mergeCell ref="JPK22:JPM22"/>
    <mergeCell ref="JPQ22:JPS22"/>
    <mergeCell ref="JPT22:JPV22"/>
    <mergeCell ref="JPW22:JPX22"/>
    <mergeCell ref="JOG22:JOI22"/>
    <mergeCell ref="JOM22:JOO22"/>
    <mergeCell ref="JOP22:JOR22"/>
    <mergeCell ref="JOS22:JOT22"/>
    <mergeCell ref="JOV22:JOX22"/>
    <mergeCell ref="JPB22:JPD22"/>
    <mergeCell ref="JNL22:JNN22"/>
    <mergeCell ref="JNO22:JNP22"/>
    <mergeCell ref="JNR22:JNT22"/>
    <mergeCell ref="JNX22:JNZ22"/>
    <mergeCell ref="JOA22:JOC22"/>
    <mergeCell ref="JOD22:JOE22"/>
    <mergeCell ref="JWX22:JWZ22"/>
    <mergeCell ref="JXD22:JXF22"/>
    <mergeCell ref="JXG22:JXI22"/>
    <mergeCell ref="JXJ22:JXK22"/>
    <mergeCell ref="JXM22:JXO22"/>
    <mergeCell ref="JXS22:JXU22"/>
    <mergeCell ref="JWC22:JWE22"/>
    <mergeCell ref="JWF22:JWG22"/>
    <mergeCell ref="JWI22:JWK22"/>
    <mergeCell ref="JWO22:JWQ22"/>
    <mergeCell ref="JWR22:JWT22"/>
    <mergeCell ref="JWU22:JWV22"/>
    <mergeCell ref="JVE22:JVG22"/>
    <mergeCell ref="JVK22:JVM22"/>
    <mergeCell ref="JVN22:JVP22"/>
    <mergeCell ref="JVQ22:JVR22"/>
    <mergeCell ref="JVT22:JVV22"/>
    <mergeCell ref="JVZ22:JWB22"/>
    <mergeCell ref="JUJ22:JUL22"/>
    <mergeCell ref="JUM22:JUN22"/>
    <mergeCell ref="JUP22:JUR22"/>
    <mergeCell ref="JUV22:JUX22"/>
    <mergeCell ref="JUY22:JVA22"/>
    <mergeCell ref="JVB22:JVC22"/>
    <mergeCell ref="JTL22:JTN22"/>
    <mergeCell ref="JTR22:JTT22"/>
    <mergeCell ref="JTU22:JTW22"/>
    <mergeCell ref="JTX22:JTY22"/>
    <mergeCell ref="JUA22:JUC22"/>
    <mergeCell ref="JUG22:JUI22"/>
    <mergeCell ref="JSQ22:JSS22"/>
    <mergeCell ref="JST22:JSU22"/>
    <mergeCell ref="JSW22:JSY22"/>
    <mergeCell ref="JTC22:JTE22"/>
    <mergeCell ref="JTF22:JTH22"/>
    <mergeCell ref="JTI22:JTJ22"/>
    <mergeCell ref="KCC22:KCE22"/>
    <mergeCell ref="KCI22:KCK22"/>
    <mergeCell ref="KCL22:KCN22"/>
    <mergeCell ref="KCO22:KCP22"/>
    <mergeCell ref="KCR22:KCT22"/>
    <mergeCell ref="KCX22:KCZ22"/>
    <mergeCell ref="KBH22:KBJ22"/>
    <mergeCell ref="KBK22:KBL22"/>
    <mergeCell ref="KBN22:KBP22"/>
    <mergeCell ref="KBT22:KBV22"/>
    <mergeCell ref="KBW22:KBY22"/>
    <mergeCell ref="KBZ22:KCA22"/>
    <mergeCell ref="KAJ22:KAL22"/>
    <mergeCell ref="KAP22:KAR22"/>
    <mergeCell ref="KAS22:KAU22"/>
    <mergeCell ref="KAV22:KAW22"/>
    <mergeCell ref="KAY22:KBA22"/>
    <mergeCell ref="KBE22:KBG22"/>
    <mergeCell ref="JZO22:JZQ22"/>
    <mergeCell ref="JZR22:JZS22"/>
    <mergeCell ref="JZU22:JZW22"/>
    <mergeCell ref="KAA22:KAC22"/>
    <mergeCell ref="KAD22:KAF22"/>
    <mergeCell ref="KAG22:KAH22"/>
    <mergeCell ref="JYQ22:JYS22"/>
    <mergeCell ref="JYW22:JYY22"/>
    <mergeCell ref="JYZ22:JZB22"/>
    <mergeCell ref="JZC22:JZD22"/>
    <mergeCell ref="JZF22:JZH22"/>
    <mergeCell ref="JZL22:JZN22"/>
    <mergeCell ref="JXV22:JXX22"/>
    <mergeCell ref="JXY22:JXZ22"/>
    <mergeCell ref="JYB22:JYD22"/>
    <mergeCell ref="JYH22:JYJ22"/>
    <mergeCell ref="JYK22:JYM22"/>
    <mergeCell ref="JYN22:JYO22"/>
    <mergeCell ref="KHH22:KHJ22"/>
    <mergeCell ref="KHN22:KHP22"/>
    <mergeCell ref="KHQ22:KHS22"/>
    <mergeCell ref="KHT22:KHU22"/>
    <mergeCell ref="KHW22:KHY22"/>
    <mergeCell ref="KIC22:KIE22"/>
    <mergeCell ref="KGM22:KGO22"/>
    <mergeCell ref="KGP22:KGQ22"/>
    <mergeCell ref="KGS22:KGU22"/>
    <mergeCell ref="KGY22:KHA22"/>
    <mergeCell ref="KHB22:KHD22"/>
    <mergeCell ref="KHE22:KHF22"/>
    <mergeCell ref="KFO22:KFQ22"/>
    <mergeCell ref="KFU22:KFW22"/>
    <mergeCell ref="KFX22:KFZ22"/>
    <mergeCell ref="KGA22:KGB22"/>
    <mergeCell ref="KGD22:KGF22"/>
    <mergeCell ref="KGJ22:KGL22"/>
    <mergeCell ref="KET22:KEV22"/>
    <mergeCell ref="KEW22:KEX22"/>
    <mergeCell ref="KEZ22:KFB22"/>
    <mergeCell ref="KFF22:KFH22"/>
    <mergeCell ref="KFI22:KFK22"/>
    <mergeCell ref="KFL22:KFM22"/>
    <mergeCell ref="KDV22:KDX22"/>
    <mergeCell ref="KEB22:KED22"/>
    <mergeCell ref="KEE22:KEG22"/>
    <mergeCell ref="KEH22:KEI22"/>
    <mergeCell ref="KEK22:KEM22"/>
    <mergeCell ref="KEQ22:KES22"/>
    <mergeCell ref="KDA22:KDC22"/>
    <mergeCell ref="KDD22:KDE22"/>
    <mergeCell ref="KDG22:KDI22"/>
    <mergeCell ref="KDM22:KDO22"/>
    <mergeCell ref="KDP22:KDR22"/>
    <mergeCell ref="KDS22:KDT22"/>
    <mergeCell ref="KMM22:KMO22"/>
    <mergeCell ref="KMS22:KMU22"/>
    <mergeCell ref="KMV22:KMX22"/>
    <mergeCell ref="KMY22:KMZ22"/>
    <mergeCell ref="KNB22:KND22"/>
    <mergeCell ref="KNH22:KNJ22"/>
    <mergeCell ref="KLR22:KLT22"/>
    <mergeCell ref="KLU22:KLV22"/>
    <mergeCell ref="KLX22:KLZ22"/>
    <mergeCell ref="KMD22:KMF22"/>
    <mergeCell ref="KMG22:KMI22"/>
    <mergeCell ref="KMJ22:KMK22"/>
    <mergeCell ref="KKT22:KKV22"/>
    <mergeCell ref="KKZ22:KLB22"/>
    <mergeCell ref="KLC22:KLE22"/>
    <mergeCell ref="KLF22:KLG22"/>
    <mergeCell ref="KLI22:KLK22"/>
    <mergeCell ref="KLO22:KLQ22"/>
    <mergeCell ref="KJY22:KKA22"/>
    <mergeCell ref="KKB22:KKC22"/>
    <mergeCell ref="KKE22:KKG22"/>
    <mergeCell ref="KKK22:KKM22"/>
    <mergeCell ref="KKN22:KKP22"/>
    <mergeCell ref="KKQ22:KKR22"/>
    <mergeCell ref="KJA22:KJC22"/>
    <mergeCell ref="KJG22:KJI22"/>
    <mergeCell ref="KJJ22:KJL22"/>
    <mergeCell ref="KJM22:KJN22"/>
    <mergeCell ref="KJP22:KJR22"/>
    <mergeCell ref="KJV22:KJX22"/>
    <mergeCell ref="KIF22:KIH22"/>
    <mergeCell ref="KII22:KIJ22"/>
    <mergeCell ref="KIL22:KIN22"/>
    <mergeCell ref="KIR22:KIT22"/>
    <mergeCell ref="KIU22:KIW22"/>
    <mergeCell ref="KIX22:KIY22"/>
    <mergeCell ref="KRR22:KRT22"/>
    <mergeCell ref="KRX22:KRZ22"/>
    <mergeCell ref="KSA22:KSC22"/>
    <mergeCell ref="KSD22:KSE22"/>
    <mergeCell ref="KSG22:KSI22"/>
    <mergeCell ref="KSM22:KSO22"/>
    <mergeCell ref="KQW22:KQY22"/>
    <mergeCell ref="KQZ22:KRA22"/>
    <mergeCell ref="KRC22:KRE22"/>
    <mergeCell ref="KRI22:KRK22"/>
    <mergeCell ref="KRL22:KRN22"/>
    <mergeCell ref="KRO22:KRP22"/>
    <mergeCell ref="KPY22:KQA22"/>
    <mergeCell ref="KQE22:KQG22"/>
    <mergeCell ref="KQH22:KQJ22"/>
    <mergeCell ref="KQK22:KQL22"/>
    <mergeCell ref="KQN22:KQP22"/>
    <mergeCell ref="KQT22:KQV22"/>
    <mergeCell ref="KPD22:KPF22"/>
    <mergeCell ref="KPG22:KPH22"/>
    <mergeCell ref="KPJ22:KPL22"/>
    <mergeCell ref="KPP22:KPR22"/>
    <mergeCell ref="KPS22:KPU22"/>
    <mergeCell ref="KPV22:KPW22"/>
    <mergeCell ref="KOF22:KOH22"/>
    <mergeCell ref="KOL22:KON22"/>
    <mergeCell ref="KOO22:KOQ22"/>
    <mergeCell ref="KOR22:KOS22"/>
    <mergeCell ref="KOU22:KOW22"/>
    <mergeCell ref="KPA22:KPC22"/>
    <mergeCell ref="KNK22:KNM22"/>
    <mergeCell ref="KNN22:KNO22"/>
    <mergeCell ref="KNQ22:KNS22"/>
    <mergeCell ref="KNW22:KNY22"/>
    <mergeCell ref="KNZ22:KOB22"/>
    <mergeCell ref="KOC22:KOD22"/>
    <mergeCell ref="KWW22:KWY22"/>
    <mergeCell ref="KXC22:KXE22"/>
    <mergeCell ref="KXF22:KXH22"/>
    <mergeCell ref="KXI22:KXJ22"/>
    <mergeCell ref="KXL22:KXN22"/>
    <mergeCell ref="KXR22:KXT22"/>
    <mergeCell ref="KWB22:KWD22"/>
    <mergeCell ref="KWE22:KWF22"/>
    <mergeCell ref="KWH22:KWJ22"/>
    <mergeCell ref="KWN22:KWP22"/>
    <mergeCell ref="KWQ22:KWS22"/>
    <mergeCell ref="KWT22:KWU22"/>
    <mergeCell ref="KVD22:KVF22"/>
    <mergeCell ref="KVJ22:KVL22"/>
    <mergeCell ref="KVM22:KVO22"/>
    <mergeCell ref="KVP22:KVQ22"/>
    <mergeCell ref="KVS22:KVU22"/>
    <mergeCell ref="KVY22:KWA22"/>
    <mergeCell ref="KUI22:KUK22"/>
    <mergeCell ref="KUL22:KUM22"/>
    <mergeCell ref="KUO22:KUQ22"/>
    <mergeCell ref="KUU22:KUW22"/>
    <mergeCell ref="KUX22:KUZ22"/>
    <mergeCell ref="KVA22:KVB22"/>
    <mergeCell ref="KTK22:KTM22"/>
    <mergeCell ref="KTQ22:KTS22"/>
    <mergeCell ref="KTT22:KTV22"/>
    <mergeCell ref="KTW22:KTX22"/>
    <mergeCell ref="KTZ22:KUB22"/>
    <mergeCell ref="KUF22:KUH22"/>
    <mergeCell ref="KSP22:KSR22"/>
    <mergeCell ref="KSS22:KST22"/>
    <mergeCell ref="KSV22:KSX22"/>
    <mergeCell ref="KTB22:KTD22"/>
    <mergeCell ref="KTE22:KTG22"/>
    <mergeCell ref="KTH22:KTI22"/>
    <mergeCell ref="LCB22:LCD22"/>
    <mergeCell ref="LCH22:LCJ22"/>
    <mergeCell ref="LCK22:LCM22"/>
    <mergeCell ref="LCN22:LCO22"/>
    <mergeCell ref="LCQ22:LCS22"/>
    <mergeCell ref="LCW22:LCY22"/>
    <mergeCell ref="LBG22:LBI22"/>
    <mergeCell ref="LBJ22:LBK22"/>
    <mergeCell ref="LBM22:LBO22"/>
    <mergeCell ref="LBS22:LBU22"/>
    <mergeCell ref="LBV22:LBX22"/>
    <mergeCell ref="LBY22:LBZ22"/>
    <mergeCell ref="LAI22:LAK22"/>
    <mergeCell ref="LAO22:LAQ22"/>
    <mergeCell ref="LAR22:LAT22"/>
    <mergeCell ref="LAU22:LAV22"/>
    <mergeCell ref="LAX22:LAZ22"/>
    <mergeCell ref="LBD22:LBF22"/>
    <mergeCell ref="KZN22:KZP22"/>
    <mergeCell ref="KZQ22:KZR22"/>
    <mergeCell ref="KZT22:KZV22"/>
    <mergeCell ref="KZZ22:LAB22"/>
    <mergeCell ref="LAC22:LAE22"/>
    <mergeCell ref="LAF22:LAG22"/>
    <mergeCell ref="KYP22:KYR22"/>
    <mergeCell ref="KYV22:KYX22"/>
    <mergeCell ref="KYY22:KZA22"/>
    <mergeCell ref="KZB22:KZC22"/>
    <mergeCell ref="KZE22:KZG22"/>
    <mergeCell ref="KZK22:KZM22"/>
    <mergeCell ref="KXU22:KXW22"/>
    <mergeCell ref="KXX22:KXY22"/>
    <mergeCell ref="KYA22:KYC22"/>
    <mergeCell ref="KYG22:KYI22"/>
    <mergeCell ref="KYJ22:KYL22"/>
    <mergeCell ref="KYM22:KYN22"/>
    <mergeCell ref="LHG22:LHI22"/>
    <mergeCell ref="LHM22:LHO22"/>
    <mergeCell ref="LHP22:LHR22"/>
    <mergeCell ref="LHS22:LHT22"/>
    <mergeCell ref="LHV22:LHX22"/>
    <mergeCell ref="LIB22:LID22"/>
    <mergeCell ref="LGL22:LGN22"/>
    <mergeCell ref="LGO22:LGP22"/>
    <mergeCell ref="LGR22:LGT22"/>
    <mergeCell ref="LGX22:LGZ22"/>
    <mergeCell ref="LHA22:LHC22"/>
    <mergeCell ref="LHD22:LHE22"/>
    <mergeCell ref="LFN22:LFP22"/>
    <mergeCell ref="LFT22:LFV22"/>
    <mergeCell ref="LFW22:LFY22"/>
    <mergeCell ref="LFZ22:LGA22"/>
    <mergeCell ref="LGC22:LGE22"/>
    <mergeCell ref="LGI22:LGK22"/>
    <mergeCell ref="LES22:LEU22"/>
    <mergeCell ref="LEV22:LEW22"/>
    <mergeCell ref="LEY22:LFA22"/>
    <mergeCell ref="LFE22:LFG22"/>
    <mergeCell ref="LFH22:LFJ22"/>
    <mergeCell ref="LFK22:LFL22"/>
    <mergeCell ref="LDU22:LDW22"/>
    <mergeCell ref="LEA22:LEC22"/>
    <mergeCell ref="LED22:LEF22"/>
    <mergeCell ref="LEG22:LEH22"/>
    <mergeCell ref="LEJ22:LEL22"/>
    <mergeCell ref="LEP22:LER22"/>
    <mergeCell ref="LCZ22:LDB22"/>
    <mergeCell ref="LDC22:LDD22"/>
    <mergeCell ref="LDF22:LDH22"/>
    <mergeCell ref="LDL22:LDN22"/>
    <mergeCell ref="LDO22:LDQ22"/>
    <mergeCell ref="LDR22:LDS22"/>
    <mergeCell ref="LML22:LMN22"/>
    <mergeCell ref="LMR22:LMT22"/>
    <mergeCell ref="LMU22:LMW22"/>
    <mergeCell ref="LMX22:LMY22"/>
    <mergeCell ref="LNA22:LNC22"/>
    <mergeCell ref="LNG22:LNI22"/>
    <mergeCell ref="LLQ22:LLS22"/>
    <mergeCell ref="LLT22:LLU22"/>
    <mergeCell ref="LLW22:LLY22"/>
    <mergeCell ref="LMC22:LME22"/>
    <mergeCell ref="LMF22:LMH22"/>
    <mergeCell ref="LMI22:LMJ22"/>
    <mergeCell ref="LKS22:LKU22"/>
    <mergeCell ref="LKY22:LLA22"/>
    <mergeCell ref="LLB22:LLD22"/>
    <mergeCell ref="LLE22:LLF22"/>
    <mergeCell ref="LLH22:LLJ22"/>
    <mergeCell ref="LLN22:LLP22"/>
    <mergeCell ref="LJX22:LJZ22"/>
    <mergeCell ref="LKA22:LKB22"/>
    <mergeCell ref="LKD22:LKF22"/>
    <mergeCell ref="LKJ22:LKL22"/>
    <mergeCell ref="LKM22:LKO22"/>
    <mergeCell ref="LKP22:LKQ22"/>
    <mergeCell ref="LIZ22:LJB22"/>
    <mergeCell ref="LJF22:LJH22"/>
    <mergeCell ref="LJI22:LJK22"/>
    <mergeCell ref="LJL22:LJM22"/>
    <mergeCell ref="LJO22:LJQ22"/>
    <mergeCell ref="LJU22:LJW22"/>
    <mergeCell ref="LIE22:LIG22"/>
    <mergeCell ref="LIH22:LII22"/>
    <mergeCell ref="LIK22:LIM22"/>
    <mergeCell ref="LIQ22:LIS22"/>
    <mergeCell ref="LIT22:LIV22"/>
    <mergeCell ref="LIW22:LIX22"/>
    <mergeCell ref="LRQ22:LRS22"/>
    <mergeCell ref="LRW22:LRY22"/>
    <mergeCell ref="LRZ22:LSB22"/>
    <mergeCell ref="LSC22:LSD22"/>
    <mergeCell ref="LSF22:LSH22"/>
    <mergeCell ref="LSL22:LSN22"/>
    <mergeCell ref="LQV22:LQX22"/>
    <mergeCell ref="LQY22:LQZ22"/>
    <mergeCell ref="LRB22:LRD22"/>
    <mergeCell ref="LRH22:LRJ22"/>
    <mergeCell ref="LRK22:LRM22"/>
    <mergeCell ref="LRN22:LRO22"/>
    <mergeCell ref="LPX22:LPZ22"/>
    <mergeCell ref="LQD22:LQF22"/>
    <mergeCell ref="LQG22:LQI22"/>
    <mergeCell ref="LQJ22:LQK22"/>
    <mergeCell ref="LQM22:LQO22"/>
    <mergeCell ref="LQS22:LQU22"/>
    <mergeCell ref="LPC22:LPE22"/>
    <mergeCell ref="LPF22:LPG22"/>
    <mergeCell ref="LPI22:LPK22"/>
    <mergeCell ref="LPO22:LPQ22"/>
    <mergeCell ref="LPR22:LPT22"/>
    <mergeCell ref="LPU22:LPV22"/>
    <mergeCell ref="LOE22:LOG22"/>
    <mergeCell ref="LOK22:LOM22"/>
    <mergeCell ref="LON22:LOP22"/>
    <mergeCell ref="LOQ22:LOR22"/>
    <mergeCell ref="LOT22:LOV22"/>
    <mergeCell ref="LOZ22:LPB22"/>
    <mergeCell ref="LNJ22:LNL22"/>
    <mergeCell ref="LNM22:LNN22"/>
    <mergeCell ref="LNP22:LNR22"/>
    <mergeCell ref="LNV22:LNX22"/>
    <mergeCell ref="LNY22:LOA22"/>
    <mergeCell ref="LOB22:LOC22"/>
    <mergeCell ref="LWV22:LWX22"/>
    <mergeCell ref="LXB22:LXD22"/>
    <mergeCell ref="LXE22:LXG22"/>
    <mergeCell ref="LXH22:LXI22"/>
    <mergeCell ref="LXK22:LXM22"/>
    <mergeCell ref="LXQ22:LXS22"/>
    <mergeCell ref="LWA22:LWC22"/>
    <mergeCell ref="LWD22:LWE22"/>
    <mergeCell ref="LWG22:LWI22"/>
    <mergeCell ref="LWM22:LWO22"/>
    <mergeCell ref="LWP22:LWR22"/>
    <mergeCell ref="LWS22:LWT22"/>
    <mergeCell ref="LVC22:LVE22"/>
    <mergeCell ref="LVI22:LVK22"/>
    <mergeCell ref="LVL22:LVN22"/>
    <mergeCell ref="LVO22:LVP22"/>
    <mergeCell ref="LVR22:LVT22"/>
    <mergeCell ref="LVX22:LVZ22"/>
    <mergeCell ref="LUH22:LUJ22"/>
    <mergeCell ref="LUK22:LUL22"/>
    <mergeCell ref="LUN22:LUP22"/>
    <mergeCell ref="LUT22:LUV22"/>
    <mergeCell ref="LUW22:LUY22"/>
    <mergeCell ref="LUZ22:LVA22"/>
    <mergeCell ref="LTJ22:LTL22"/>
    <mergeCell ref="LTP22:LTR22"/>
    <mergeCell ref="LTS22:LTU22"/>
    <mergeCell ref="LTV22:LTW22"/>
    <mergeCell ref="LTY22:LUA22"/>
    <mergeCell ref="LUE22:LUG22"/>
    <mergeCell ref="LSO22:LSQ22"/>
    <mergeCell ref="LSR22:LSS22"/>
    <mergeCell ref="LSU22:LSW22"/>
    <mergeCell ref="LTA22:LTC22"/>
    <mergeCell ref="LTD22:LTF22"/>
    <mergeCell ref="LTG22:LTH22"/>
    <mergeCell ref="MCA22:MCC22"/>
    <mergeCell ref="MCG22:MCI22"/>
    <mergeCell ref="MCJ22:MCL22"/>
    <mergeCell ref="MCM22:MCN22"/>
    <mergeCell ref="MCP22:MCR22"/>
    <mergeCell ref="MCV22:MCX22"/>
    <mergeCell ref="MBF22:MBH22"/>
    <mergeCell ref="MBI22:MBJ22"/>
    <mergeCell ref="MBL22:MBN22"/>
    <mergeCell ref="MBR22:MBT22"/>
    <mergeCell ref="MBU22:MBW22"/>
    <mergeCell ref="MBX22:MBY22"/>
    <mergeCell ref="MAH22:MAJ22"/>
    <mergeCell ref="MAN22:MAP22"/>
    <mergeCell ref="MAQ22:MAS22"/>
    <mergeCell ref="MAT22:MAU22"/>
    <mergeCell ref="MAW22:MAY22"/>
    <mergeCell ref="MBC22:MBE22"/>
    <mergeCell ref="LZM22:LZO22"/>
    <mergeCell ref="LZP22:LZQ22"/>
    <mergeCell ref="LZS22:LZU22"/>
    <mergeCell ref="LZY22:MAA22"/>
    <mergeCell ref="MAB22:MAD22"/>
    <mergeCell ref="MAE22:MAF22"/>
    <mergeCell ref="LYO22:LYQ22"/>
    <mergeCell ref="LYU22:LYW22"/>
    <mergeCell ref="LYX22:LYZ22"/>
    <mergeCell ref="LZA22:LZB22"/>
    <mergeCell ref="LZD22:LZF22"/>
    <mergeCell ref="LZJ22:LZL22"/>
    <mergeCell ref="LXT22:LXV22"/>
    <mergeCell ref="LXW22:LXX22"/>
    <mergeCell ref="LXZ22:LYB22"/>
    <mergeCell ref="LYF22:LYH22"/>
    <mergeCell ref="LYI22:LYK22"/>
    <mergeCell ref="LYL22:LYM22"/>
    <mergeCell ref="MHF22:MHH22"/>
    <mergeCell ref="MHL22:MHN22"/>
    <mergeCell ref="MHO22:MHQ22"/>
    <mergeCell ref="MHR22:MHS22"/>
    <mergeCell ref="MHU22:MHW22"/>
    <mergeCell ref="MIA22:MIC22"/>
    <mergeCell ref="MGK22:MGM22"/>
    <mergeCell ref="MGN22:MGO22"/>
    <mergeCell ref="MGQ22:MGS22"/>
    <mergeCell ref="MGW22:MGY22"/>
    <mergeCell ref="MGZ22:MHB22"/>
    <mergeCell ref="MHC22:MHD22"/>
    <mergeCell ref="MFM22:MFO22"/>
    <mergeCell ref="MFS22:MFU22"/>
    <mergeCell ref="MFV22:MFX22"/>
    <mergeCell ref="MFY22:MFZ22"/>
    <mergeCell ref="MGB22:MGD22"/>
    <mergeCell ref="MGH22:MGJ22"/>
    <mergeCell ref="MER22:MET22"/>
    <mergeCell ref="MEU22:MEV22"/>
    <mergeCell ref="MEX22:MEZ22"/>
    <mergeCell ref="MFD22:MFF22"/>
    <mergeCell ref="MFG22:MFI22"/>
    <mergeCell ref="MFJ22:MFK22"/>
    <mergeCell ref="MDT22:MDV22"/>
    <mergeCell ref="MDZ22:MEB22"/>
    <mergeCell ref="MEC22:MEE22"/>
    <mergeCell ref="MEF22:MEG22"/>
    <mergeCell ref="MEI22:MEK22"/>
    <mergeCell ref="MEO22:MEQ22"/>
    <mergeCell ref="MCY22:MDA22"/>
    <mergeCell ref="MDB22:MDC22"/>
    <mergeCell ref="MDE22:MDG22"/>
    <mergeCell ref="MDK22:MDM22"/>
    <mergeCell ref="MDN22:MDP22"/>
    <mergeCell ref="MDQ22:MDR22"/>
    <mergeCell ref="MMK22:MMM22"/>
    <mergeCell ref="MMQ22:MMS22"/>
    <mergeCell ref="MMT22:MMV22"/>
    <mergeCell ref="MMW22:MMX22"/>
    <mergeCell ref="MMZ22:MNB22"/>
    <mergeCell ref="MNF22:MNH22"/>
    <mergeCell ref="MLP22:MLR22"/>
    <mergeCell ref="MLS22:MLT22"/>
    <mergeCell ref="MLV22:MLX22"/>
    <mergeCell ref="MMB22:MMD22"/>
    <mergeCell ref="MME22:MMG22"/>
    <mergeCell ref="MMH22:MMI22"/>
    <mergeCell ref="MKR22:MKT22"/>
    <mergeCell ref="MKX22:MKZ22"/>
    <mergeCell ref="MLA22:MLC22"/>
    <mergeCell ref="MLD22:MLE22"/>
    <mergeCell ref="MLG22:MLI22"/>
    <mergeCell ref="MLM22:MLO22"/>
    <mergeCell ref="MJW22:MJY22"/>
    <mergeCell ref="MJZ22:MKA22"/>
    <mergeCell ref="MKC22:MKE22"/>
    <mergeCell ref="MKI22:MKK22"/>
    <mergeCell ref="MKL22:MKN22"/>
    <mergeCell ref="MKO22:MKP22"/>
    <mergeCell ref="MIY22:MJA22"/>
    <mergeCell ref="MJE22:MJG22"/>
    <mergeCell ref="MJH22:MJJ22"/>
    <mergeCell ref="MJK22:MJL22"/>
    <mergeCell ref="MJN22:MJP22"/>
    <mergeCell ref="MJT22:MJV22"/>
    <mergeCell ref="MID22:MIF22"/>
    <mergeCell ref="MIG22:MIH22"/>
    <mergeCell ref="MIJ22:MIL22"/>
    <mergeCell ref="MIP22:MIR22"/>
    <mergeCell ref="MIS22:MIU22"/>
    <mergeCell ref="MIV22:MIW22"/>
    <mergeCell ref="MRP22:MRR22"/>
    <mergeCell ref="MRV22:MRX22"/>
    <mergeCell ref="MRY22:MSA22"/>
    <mergeCell ref="MSB22:MSC22"/>
    <mergeCell ref="MSE22:MSG22"/>
    <mergeCell ref="MSK22:MSM22"/>
    <mergeCell ref="MQU22:MQW22"/>
    <mergeCell ref="MQX22:MQY22"/>
    <mergeCell ref="MRA22:MRC22"/>
    <mergeCell ref="MRG22:MRI22"/>
    <mergeCell ref="MRJ22:MRL22"/>
    <mergeCell ref="MRM22:MRN22"/>
    <mergeCell ref="MPW22:MPY22"/>
    <mergeCell ref="MQC22:MQE22"/>
    <mergeCell ref="MQF22:MQH22"/>
    <mergeCell ref="MQI22:MQJ22"/>
    <mergeCell ref="MQL22:MQN22"/>
    <mergeCell ref="MQR22:MQT22"/>
    <mergeCell ref="MPB22:MPD22"/>
    <mergeCell ref="MPE22:MPF22"/>
    <mergeCell ref="MPH22:MPJ22"/>
    <mergeCell ref="MPN22:MPP22"/>
    <mergeCell ref="MPQ22:MPS22"/>
    <mergeCell ref="MPT22:MPU22"/>
    <mergeCell ref="MOD22:MOF22"/>
    <mergeCell ref="MOJ22:MOL22"/>
    <mergeCell ref="MOM22:MOO22"/>
    <mergeCell ref="MOP22:MOQ22"/>
    <mergeCell ref="MOS22:MOU22"/>
    <mergeCell ref="MOY22:MPA22"/>
    <mergeCell ref="MNI22:MNK22"/>
    <mergeCell ref="MNL22:MNM22"/>
    <mergeCell ref="MNO22:MNQ22"/>
    <mergeCell ref="MNU22:MNW22"/>
    <mergeCell ref="MNX22:MNZ22"/>
    <mergeCell ref="MOA22:MOB22"/>
    <mergeCell ref="MWU22:MWW22"/>
    <mergeCell ref="MXA22:MXC22"/>
    <mergeCell ref="MXD22:MXF22"/>
    <mergeCell ref="MXG22:MXH22"/>
    <mergeCell ref="MXJ22:MXL22"/>
    <mergeCell ref="MXP22:MXR22"/>
    <mergeCell ref="MVZ22:MWB22"/>
    <mergeCell ref="MWC22:MWD22"/>
    <mergeCell ref="MWF22:MWH22"/>
    <mergeCell ref="MWL22:MWN22"/>
    <mergeCell ref="MWO22:MWQ22"/>
    <mergeCell ref="MWR22:MWS22"/>
    <mergeCell ref="MVB22:MVD22"/>
    <mergeCell ref="MVH22:MVJ22"/>
    <mergeCell ref="MVK22:MVM22"/>
    <mergeCell ref="MVN22:MVO22"/>
    <mergeCell ref="MVQ22:MVS22"/>
    <mergeCell ref="MVW22:MVY22"/>
    <mergeCell ref="MUG22:MUI22"/>
    <mergeCell ref="MUJ22:MUK22"/>
    <mergeCell ref="MUM22:MUO22"/>
    <mergeCell ref="MUS22:MUU22"/>
    <mergeCell ref="MUV22:MUX22"/>
    <mergeCell ref="MUY22:MUZ22"/>
    <mergeCell ref="MTI22:MTK22"/>
    <mergeCell ref="MTO22:MTQ22"/>
    <mergeCell ref="MTR22:MTT22"/>
    <mergeCell ref="MTU22:MTV22"/>
    <mergeCell ref="MTX22:MTZ22"/>
    <mergeCell ref="MUD22:MUF22"/>
    <mergeCell ref="MSN22:MSP22"/>
    <mergeCell ref="MSQ22:MSR22"/>
    <mergeCell ref="MST22:MSV22"/>
    <mergeCell ref="MSZ22:MTB22"/>
    <mergeCell ref="MTC22:MTE22"/>
    <mergeCell ref="MTF22:MTG22"/>
    <mergeCell ref="NBZ22:NCB22"/>
    <mergeCell ref="NCF22:NCH22"/>
    <mergeCell ref="NCI22:NCK22"/>
    <mergeCell ref="NCL22:NCM22"/>
    <mergeCell ref="NCO22:NCQ22"/>
    <mergeCell ref="NCU22:NCW22"/>
    <mergeCell ref="NBE22:NBG22"/>
    <mergeCell ref="NBH22:NBI22"/>
    <mergeCell ref="NBK22:NBM22"/>
    <mergeCell ref="NBQ22:NBS22"/>
    <mergeCell ref="NBT22:NBV22"/>
    <mergeCell ref="NBW22:NBX22"/>
    <mergeCell ref="NAG22:NAI22"/>
    <mergeCell ref="NAM22:NAO22"/>
    <mergeCell ref="NAP22:NAR22"/>
    <mergeCell ref="NAS22:NAT22"/>
    <mergeCell ref="NAV22:NAX22"/>
    <mergeCell ref="NBB22:NBD22"/>
    <mergeCell ref="MZL22:MZN22"/>
    <mergeCell ref="MZO22:MZP22"/>
    <mergeCell ref="MZR22:MZT22"/>
    <mergeCell ref="MZX22:MZZ22"/>
    <mergeCell ref="NAA22:NAC22"/>
    <mergeCell ref="NAD22:NAE22"/>
    <mergeCell ref="MYN22:MYP22"/>
    <mergeCell ref="MYT22:MYV22"/>
    <mergeCell ref="MYW22:MYY22"/>
    <mergeCell ref="MYZ22:MZA22"/>
    <mergeCell ref="MZC22:MZE22"/>
    <mergeCell ref="MZI22:MZK22"/>
    <mergeCell ref="MXS22:MXU22"/>
    <mergeCell ref="MXV22:MXW22"/>
    <mergeCell ref="MXY22:MYA22"/>
    <mergeCell ref="MYE22:MYG22"/>
    <mergeCell ref="MYH22:MYJ22"/>
    <mergeCell ref="MYK22:MYL22"/>
    <mergeCell ref="NHE22:NHG22"/>
    <mergeCell ref="NHK22:NHM22"/>
    <mergeCell ref="NHN22:NHP22"/>
    <mergeCell ref="NHQ22:NHR22"/>
    <mergeCell ref="NHT22:NHV22"/>
    <mergeCell ref="NHZ22:NIB22"/>
    <mergeCell ref="NGJ22:NGL22"/>
    <mergeCell ref="NGM22:NGN22"/>
    <mergeCell ref="NGP22:NGR22"/>
    <mergeCell ref="NGV22:NGX22"/>
    <mergeCell ref="NGY22:NHA22"/>
    <mergeCell ref="NHB22:NHC22"/>
    <mergeCell ref="NFL22:NFN22"/>
    <mergeCell ref="NFR22:NFT22"/>
    <mergeCell ref="NFU22:NFW22"/>
    <mergeCell ref="NFX22:NFY22"/>
    <mergeCell ref="NGA22:NGC22"/>
    <mergeCell ref="NGG22:NGI22"/>
    <mergeCell ref="NEQ22:NES22"/>
    <mergeCell ref="NET22:NEU22"/>
    <mergeCell ref="NEW22:NEY22"/>
    <mergeCell ref="NFC22:NFE22"/>
    <mergeCell ref="NFF22:NFH22"/>
    <mergeCell ref="NFI22:NFJ22"/>
    <mergeCell ref="NDS22:NDU22"/>
    <mergeCell ref="NDY22:NEA22"/>
    <mergeCell ref="NEB22:NED22"/>
    <mergeCell ref="NEE22:NEF22"/>
    <mergeCell ref="NEH22:NEJ22"/>
    <mergeCell ref="NEN22:NEP22"/>
    <mergeCell ref="NCX22:NCZ22"/>
    <mergeCell ref="NDA22:NDB22"/>
    <mergeCell ref="NDD22:NDF22"/>
    <mergeCell ref="NDJ22:NDL22"/>
    <mergeCell ref="NDM22:NDO22"/>
    <mergeCell ref="NDP22:NDQ22"/>
    <mergeCell ref="NMJ22:NML22"/>
    <mergeCell ref="NMP22:NMR22"/>
    <mergeCell ref="NMS22:NMU22"/>
    <mergeCell ref="NMV22:NMW22"/>
    <mergeCell ref="NMY22:NNA22"/>
    <mergeCell ref="NNE22:NNG22"/>
    <mergeCell ref="NLO22:NLQ22"/>
    <mergeCell ref="NLR22:NLS22"/>
    <mergeCell ref="NLU22:NLW22"/>
    <mergeCell ref="NMA22:NMC22"/>
    <mergeCell ref="NMD22:NMF22"/>
    <mergeCell ref="NMG22:NMH22"/>
    <mergeCell ref="NKQ22:NKS22"/>
    <mergeCell ref="NKW22:NKY22"/>
    <mergeCell ref="NKZ22:NLB22"/>
    <mergeCell ref="NLC22:NLD22"/>
    <mergeCell ref="NLF22:NLH22"/>
    <mergeCell ref="NLL22:NLN22"/>
    <mergeCell ref="NJV22:NJX22"/>
    <mergeCell ref="NJY22:NJZ22"/>
    <mergeCell ref="NKB22:NKD22"/>
    <mergeCell ref="NKH22:NKJ22"/>
    <mergeCell ref="NKK22:NKM22"/>
    <mergeCell ref="NKN22:NKO22"/>
    <mergeCell ref="NIX22:NIZ22"/>
    <mergeCell ref="NJD22:NJF22"/>
    <mergeCell ref="NJG22:NJI22"/>
    <mergeCell ref="NJJ22:NJK22"/>
    <mergeCell ref="NJM22:NJO22"/>
    <mergeCell ref="NJS22:NJU22"/>
    <mergeCell ref="NIC22:NIE22"/>
    <mergeCell ref="NIF22:NIG22"/>
    <mergeCell ref="NII22:NIK22"/>
    <mergeCell ref="NIO22:NIQ22"/>
    <mergeCell ref="NIR22:NIT22"/>
    <mergeCell ref="NIU22:NIV22"/>
    <mergeCell ref="NRO22:NRQ22"/>
    <mergeCell ref="NRU22:NRW22"/>
    <mergeCell ref="NRX22:NRZ22"/>
    <mergeCell ref="NSA22:NSB22"/>
    <mergeCell ref="NSD22:NSF22"/>
    <mergeCell ref="NSJ22:NSL22"/>
    <mergeCell ref="NQT22:NQV22"/>
    <mergeCell ref="NQW22:NQX22"/>
    <mergeCell ref="NQZ22:NRB22"/>
    <mergeCell ref="NRF22:NRH22"/>
    <mergeCell ref="NRI22:NRK22"/>
    <mergeCell ref="NRL22:NRM22"/>
    <mergeCell ref="NPV22:NPX22"/>
    <mergeCell ref="NQB22:NQD22"/>
    <mergeCell ref="NQE22:NQG22"/>
    <mergeCell ref="NQH22:NQI22"/>
    <mergeCell ref="NQK22:NQM22"/>
    <mergeCell ref="NQQ22:NQS22"/>
    <mergeCell ref="NPA22:NPC22"/>
    <mergeCell ref="NPD22:NPE22"/>
    <mergeCell ref="NPG22:NPI22"/>
    <mergeCell ref="NPM22:NPO22"/>
    <mergeCell ref="NPP22:NPR22"/>
    <mergeCell ref="NPS22:NPT22"/>
    <mergeCell ref="NOC22:NOE22"/>
    <mergeCell ref="NOI22:NOK22"/>
    <mergeCell ref="NOL22:NON22"/>
    <mergeCell ref="NOO22:NOP22"/>
    <mergeCell ref="NOR22:NOT22"/>
    <mergeCell ref="NOX22:NOZ22"/>
    <mergeCell ref="NNH22:NNJ22"/>
    <mergeCell ref="NNK22:NNL22"/>
    <mergeCell ref="NNN22:NNP22"/>
    <mergeCell ref="NNT22:NNV22"/>
    <mergeCell ref="NNW22:NNY22"/>
    <mergeCell ref="NNZ22:NOA22"/>
    <mergeCell ref="NWT22:NWV22"/>
    <mergeCell ref="NWZ22:NXB22"/>
    <mergeCell ref="NXC22:NXE22"/>
    <mergeCell ref="NXF22:NXG22"/>
    <mergeCell ref="NXI22:NXK22"/>
    <mergeCell ref="NXO22:NXQ22"/>
    <mergeCell ref="NVY22:NWA22"/>
    <mergeCell ref="NWB22:NWC22"/>
    <mergeCell ref="NWE22:NWG22"/>
    <mergeCell ref="NWK22:NWM22"/>
    <mergeCell ref="NWN22:NWP22"/>
    <mergeCell ref="NWQ22:NWR22"/>
    <mergeCell ref="NVA22:NVC22"/>
    <mergeCell ref="NVG22:NVI22"/>
    <mergeCell ref="NVJ22:NVL22"/>
    <mergeCell ref="NVM22:NVN22"/>
    <mergeCell ref="NVP22:NVR22"/>
    <mergeCell ref="NVV22:NVX22"/>
    <mergeCell ref="NUF22:NUH22"/>
    <mergeCell ref="NUI22:NUJ22"/>
    <mergeCell ref="NUL22:NUN22"/>
    <mergeCell ref="NUR22:NUT22"/>
    <mergeCell ref="NUU22:NUW22"/>
    <mergeCell ref="NUX22:NUY22"/>
    <mergeCell ref="NTH22:NTJ22"/>
    <mergeCell ref="NTN22:NTP22"/>
    <mergeCell ref="NTQ22:NTS22"/>
    <mergeCell ref="NTT22:NTU22"/>
    <mergeCell ref="NTW22:NTY22"/>
    <mergeCell ref="NUC22:NUE22"/>
    <mergeCell ref="NSM22:NSO22"/>
    <mergeCell ref="NSP22:NSQ22"/>
    <mergeCell ref="NSS22:NSU22"/>
    <mergeCell ref="NSY22:NTA22"/>
    <mergeCell ref="NTB22:NTD22"/>
    <mergeCell ref="NTE22:NTF22"/>
    <mergeCell ref="OBY22:OCA22"/>
    <mergeCell ref="OCE22:OCG22"/>
    <mergeCell ref="OCH22:OCJ22"/>
    <mergeCell ref="OCK22:OCL22"/>
    <mergeCell ref="OCN22:OCP22"/>
    <mergeCell ref="OCT22:OCV22"/>
    <mergeCell ref="OBD22:OBF22"/>
    <mergeCell ref="OBG22:OBH22"/>
    <mergeCell ref="OBJ22:OBL22"/>
    <mergeCell ref="OBP22:OBR22"/>
    <mergeCell ref="OBS22:OBU22"/>
    <mergeCell ref="OBV22:OBW22"/>
    <mergeCell ref="OAF22:OAH22"/>
    <mergeCell ref="OAL22:OAN22"/>
    <mergeCell ref="OAO22:OAQ22"/>
    <mergeCell ref="OAR22:OAS22"/>
    <mergeCell ref="OAU22:OAW22"/>
    <mergeCell ref="OBA22:OBC22"/>
    <mergeCell ref="NZK22:NZM22"/>
    <mergeCell ref="NZN22:NZO22"/>
    <mergeCell ref="NZQ22:NZS22"/>
    <mergeCell ref="NZW22:NZY22"/>
    <mergeCell ref="NZZ22:OAB22"/>
    <mergeCell ref="OAC22:OAD22"/>
    <mergeCell ref="NYM22:NYO22"/>
    <mergeCell ref="NYS22:NYU22"/>
    <mergeCell ref="NYV22:NYX22"/>
    <mergeCell ref="NYY22:NYZ22"/>
    <mergeCell ref="NZB22:NZD22"/>
    <mergeCell ref="NZH22:NZJ22"/>
    <mergeCell ref="NXR22:NXT22"/>
    <mergeCell ref="NXU22:NXV22"/>
    <mergeCell ref="NXX22:NXZ22"/>
    <mergeCell ref="NYD22:NYF22"/>
    <mergeCell ref="NYG22:NYI22"/>
    <mergeCell ref="NYJ22:NYK22"/>
    <mergeCell ref="OHD22:OHF22"/>
    <mergeCell ref="OHJ22:OHL22"/>
    <mergeCell ref="OHM22:OHO22"/>
    <mergeCell ref="OHP22:OHQ22"/>
    <mergeCell ref="OHS22:OHU22"/>
    <mergeCell ref="OHY22:OIA22"/>
    <mergeCell ref="OGI22:OGK22"/>
    <mergeCell ref="OGL22:OGM22"/>
    <mergeCell ref="OGO22:OGQ22"/>
    <mergeCell ref="OGU22:OGW22"/>
    <mergeCell ref="OGX22:OGZ22"/>
    <mergeCell ref="OHA22:OHB22"/>
    <mergeCell ref="OFK22:OFM22"/>
    <mergeCell ref="OFQ22:OFS22"/>
    <mergeCell ref="OFT22:OFV22"/>
    <mergeCell ref="OFW22:OFX22"/>
    <mergeCell ref="OFZ22:OGB22"/>
    <mergeCell ref="OGF22:OGH22"/>
    <mergeCell ref="OEP22:OER22"/>
    <mergeCell ref="OES22:OET22"/>
    <mergeCell ref="OEV22:OEX22"/>
    <mergeCell ref="OFB22:OFD22"/>
    <mergeCell ref="OFE22:OFG22"/>
    <mergeCell ref="OFH22:OFI22"/>
    <mergeCell ref="ODR22:ODT22"/>
    <mergeCell ref="ODX22:ODZ22"/>
    <mergeCell ref="OEA22:OEC22"/>
    <mergeCell ref="OED22:OEE22"/>
    <mergeCell ref="OEG22:OEI22"/>
    <mergeCell ref="OEM22:OEO22"/>
    <mergeCell ref="OCW22:OCY22"/>
    <mergeCell ref="OCZ22:ODA22"/>
    <mergeCell ref="ODC22:ODE22"/>
    <mergeCell ref="ODI22:ODK22"/>
    <mergeCell ref="ODL22:ODN22"/>
    <mergeCell ref="ODO22:ODP22"/>
    <mergeCell ref="OMI22:OMK22"/>
    <mergeCell ref="OMO22:OMQ22"/>
    <mergeCell ref="OMR22:OMT22"/>
    <mergeCell ref="OMU22:OMV22"/>
    <mergeCell ref="OMX22:OMZ22"/>
    <mergeCell ref="OND22:ONF22"/>
    <mergeCell ref="OLN22:OLP22"/>
    <mergeCell ref="OLQ22:OLR22"/>
    <mergeCell ref="OLT22:OLV22"/>
    <mergeCell ref="OLZ22:OMB22"/>
    <mergeCell ref="OMC22:OME22"/>
    <mergeCell ref="OMF22:OMG22"/>
    <mergeCell ref="OKP22:OKR22"/>
    <mergeCell ref="OKV22:OKX22"/>
    <mergeCell ref="OKY22:OLA22"/>
    <mergeCell ref="OLB22:OLC22"/>
    <mergeCell ref="OLE22:OLG22"/>
    <mergeCell ref="OLK22:OLM22"/>
    <mergeCell ref="OJU22:OJW22"/>
    <mergeCell ref="OJX22:OJY22"/>
    <mergeCell ref="OKA22:OKC22"/>
    <mergeCell ref="OKG22:OKI22"/>
    <mergeCell ref="OKJ22:OKL22"/>
    <mergeCell ref="OKM22:OKN22"/>
    <mergeCell ref="OIW22:OIY22"/>
    <mergeCell ref="OJC22:OJE22"/>
    <mergeCell ref="OJF22:OJH22"/>
    <mergeCell ref="OJI22:OJJ22"/>
    <mergeCell ref="OJL22:OJN22"/>
    <mergeCell ref="OJR22:OJT22"/>
    <mergeCell ref="OIB22:OID22"/>
    <mergeCell ref="OIE22:OIF22"/>
    <mergeCell ref="OIH22:OIJ22"/>
    <mergeCell ref="OIN22:OIP22"/>
    <mergeCell ref="OIQ22:OIS22"/>
    <mergeCell ref="OIT22:OIU22"/>
    <mergeCell ref="ORN22:ORP22"/>
    <mergeCell ref="ORT22:ORV22"/>
    <mergeCell ref="ORW22:ORY22"/>
    <mergeCell ref="ORZ22:OSA22"/>
    <mergeCell ref="OSC22:OSE22"/>
    <mergeCell ref="OSI22:OSK22"/>
    <mergeCell ref="OQS22:OQU22"/>
    <mergeCell ref="OQV22:OQW22"/>
    <mergeCell ref="OQY22:ORA22"/>
    <mergeCell ref="ORE22:ORG22"/>
    <mergeCell ref="ORH22:ORJ22"/>
    <mergeCell ref="ORK22:ORL22"/>
    <mergeCell ref="OPU22:OPW22"/>
    <mergeCell ref="OQA22:OQC22"/>
    <mergeCell ref="OQD22:OQF22"/>
    <mergeCell ref="OQG22:OQH22"/>
    <mergeCell ref="OQJ22:OQL22"/>
    <mergeCell ref="OQP22:OQR22"/>
    <mergeCell ref="OOZ22:OPB22"/>
    <mergeCell ref="OPC22:OPD22"/>
    <mergeCell ref="OPF22:OPH22"/>
    <mergeCell ref="OPL22:OPN22"/>
    <mergeCell ref="OPO22:OPQ22"/>
    <mergeCell ref="OPR22:OPS22"/>
    <mergeCell ref="OOB22:OOD22"/>
    <mergeCell ref="OOH22:OOJ22"/>
    <mergeCell ref="OOK22:OOM22"/>
    <mergeCell ref="OON22:OOO22"/>
    <mergeCell ref="OOQ22:OOS22"/>
    <mergeCell ref="OOW22:OOY22"/>
    <mergeCell ref="ONG22:ONI22"/>
    <mergeCell ref="ONJ22:ONK22"/>
    <mergeCell ref="ONM22:ONO22"/>
    <mergeCell ref="ONS22:ONU22"/>
    <mergeCell ref="ONV22:ONX22"/>
    <mergeCell ref="ONY22:ONZ22"/>
    <mergeCell ref="OWS22:OWU22"/>
    <mergeCell ref="OWY22:OXA22"/>
    <mergeCell ref="OXB22:OXD22"/>
    <mergeCell ref="OXE22:OXF22"/>
    <mergeCell ref="OXH22:OXJ22"/>
    <mergeCell ref="OXN22:OXP22"/>
    <mergeCell ref="OVX22:OVZ22"/>
    <mergeCell ref="OWA22:OWB22"/>
    <mergeCell ref="OWD22:OWF22"/>
    <mergeCell ref="OWJ22:OWL22"/>
    <mergeCell ref="OWM22:OWO22"/>
    <mergeCell ref="OWP22:OWQ22"/>
    <mergeCell ref="OUZ22:OVB22"/>
    <mergeCell ref="OVF22:OVH22"/>
    <mergeCell ref="OVI22:OVK22"/>
    <mergeCell ref="OVL22:OVM22"/>
    <mergeCell ref="OVO22:OVQ22"/>
    <mergeCell ref="OVU22:OVW22"/>
    <mergeCell ref="OUE22:OUG22"/>
    <mergeCell ref="OUH22:OUI22"/>
    <mergeCell ref="OUK22:OUM22"/>
    <mergeCell ref="OUQ22:OUS22"/>
    <mergeCell ref="OUT22:OUV22"/>
    <mergeCell ref="OUW22:OUX22"/>
    <mergeCell ref="OTG22:OTI22"/>
    <mergeCell ref="OTM22:OTO22"/>
    <mergeCell ref="OTP22:OTR22"/>
    <mergeCell ref="OTS22:OTT22"/>
    <mergeCell ref="OTV22:OTX22"/>
    <mergeCell ref="OUB22:OUD22"/>
    <mergeCell ref="OSL22:OSN22"/>
    <mergeCell ref="OSO22:OSP22"/>
    <mergeCell ref="OSR22:OST22"/>
    <mergeCell ref="OSX22:OSZ22"/>
    <mergeCell ref="OTA22:OTC22"/>
    <mergeCell ref="OTD22:OTE22"/>
    <mergeCell ref="PBX22:PBZ22"/>
    <mergeCell ref="PCD22:PCF22"/>
    <mergeCell ref="PCG22:PCI22"/>
    <mergeCell ref="PCJ22:PCK22"/>
    <mergeCell ref="PCM22:PCO22"/>
    <mergeCell ref="PCS22:PCU22"/>
    <mergeCell ref="PBC22:PBE22"/>
    <mergeCell ref="PBF22:PBG22"/>
    <mergeCell ref="PBI22:PBK22"/>
    <mergeCell ref="PBO22:PBQ22"/>
    <mergeCell ref="PBR22:PBT22"/>
    <mergeCell ref="PBU22:PBV22"/>
    <mergeCell ref="PAE22:PAG22"/>
    <mergeCell ref="PAK22:PAM22"/>
    <mergeCell ref="PAN22:PAP22"/>
    <mergeCell ref="PAQ22:PAR22"/>
    <mergeCell ref="PAT22:PAV22"/>
    <mergeCell ref="PAZ22:PBB22"/>
    <mergeCell ref="OZJ22:OZL22"/>
    <mergeCell ref="OZM22:OZN22"/>
    <mergeCell ref="OZP22:OZR22"/>
    <mergeCell ref="OZV22:OZX22"/>
    <mergeCell ref="OZY22:PAA22"/>
    <mergeCell ref="PAB22:PAC22"/>
    <mergeCell ref="OYL22:OYN22"/>
    <mergeCell ref="OYR22:OYT22"/>
    <mergeCell ref="OYU22:OYW22"/>
    <mergeCell ref="OYX22:OYY22"/>
    <mergeCell ref="OZA22:OZC22"/>
    <mergeCell ref="OZG22:OZI22"/>
    <mergeCell ref="OXQ22:OXS22"/>
    <mergeCell ref="OXT22:OXU22"/>
    <mergeCell ref="OXW22:OXY22"/>
    <mergeCell ref="OYC22:OYE22"/>
    <mergeCell ref="OYF22:OYH22"/>
    <mergeCell ref="OYI22:OYJ22"/>
    <mergeCell ref="PHC22:PHE22"/>
    <mergeCell ref="PHI22:PHK22"/>
    <mergeCell ref="PHL22:PHN22"/>
    <mergeCell ref="PHO22:PHP22"/>
    <mergeCell ref="PHR22:PHT22"/>
    <mergeCell ref="PHX22:PHZ22"/>
    <mergeCell ref="PGH22:PGJ22"/>
    <mergeCell ref="PGK22:PGL22"/>
    <mergeCell ref="PGN22:PGP22"/>
    <mergeCell ref="PGT22:PGV22"/>
    <mergeCell ref="PGW22:PGY22"/>
    <mergeCell ref="PGZ22:PHA22"/>
    <mergeCell ref="PFJ22:PFL22"/>
    <mergeCell ref="PFP22:PFR22"/>
    <mergeCell ref="PFS22:PFU22"/>
    <mergeCell ref="PFV22:PFW22"/>
    <mergeCell ref="PFY22:PGA22"/>
    <mergeCell ref="PGE22:PGG22"/>
    <mergeCell ref="PEO22:PEQ22"/>
    <mergeCell ref="PER22:PES22"/>
    <mergeCell ref="PEU22:PEW22"/>
    <mergeCell ref="PFA22:PFC22"/>
    <mergeCell ref="PFD22:PFF22"/>
    <mergeCell ref="PFG22:PFH22"/>
    <mergeCell ref="PDQ22:PDS22"/>
    <mergeCell ref="PDW22:PDY22"/>
    <mergeCell ref="PDZ22:PEB22"/>
    <mergeCell ref="PEC22:PED22"/>
    <mergeCell ref="PEF22:PEH22"/>
    <mergeCell ref="PEL22:PEN22"/>
    <mergeCell ref="PCV22:PCX22"/>
    <mergeCell ref="PCY22:PCZ22"/>
    <mergeCell ref="PDB22:PDD22"/>
    <mergeCell ref="PDH22:PDJ22"/>
    <mergeCell ref="PDK22:PDM22"/>
    <mergeCell ref="PDN22:PDO22"/>
    <mergeCell ref="PMH22:PMJ22"/>
    <mergeCell ref="PMN22:PMP22"/>
    <mergeCell ref="PMQ22:PMS22"/>
    <mergeCell ref="PMT22:PMU22"/>
    <mergeCell ref="PMW22:PMY22"/>
    <mergeCell ref="PNC22:PNE22"/>
    <mergeCell ref="PLM22:PLO22"/>
    <mergeCell ref="PLP22:PLQ22"/>
    <mergeCell ref="PLS22:PLU22"/>
    <mergeCell ref="PLY22:PMA22"/>
    <mergeCell ref="PMB22:PMD22"/>
    <mergeCell ref="PME22:PMF22"/>
    <mergeCell ref="PKO22:PKQ22"/>
    <mergeCell ref="PKU22:PKW22"/>
    <mergeCell ref="PKX22:PKZ22"/>
    <mergeCell ref="PLA22:PLB22"/>
    <mergeCell ref="PLD22:PLF22"/>
    <mergeCell ref="PLJ22:PLL22"/>
    <mergeCell ref="PJT22:PJV22"/>
    <mergeCell ref="PJW22:PJX22"/>
    <mergeCell ref="PJZ22:PKB22"/>
    <mergeCell ref="PKF22:PKH22"/>
    <mergeCell ref="PKI22:PKK22"/>
    <mergeCell ref="PKL22:PKM22"/>
    <mergeCell ref="PIV22:PIX22"/>
    <mergeCell ref="PJB22:PJD22"/>
    <mergeCell ref="PJE22:PJG22"/>
    <mergeCell ref="PJH22:PJI22"/>
    <mergeCell ref="PJK22:PJM22"/>
    <mergeCell ref="PJQ22:PJS22"/>
    <mergeCell ref="PIA22:PIC22"/>
    <mergeCell ref="PID22:PIE22"/>
    <mergeCell ref="PIG22:PII22"/>
    <mergeCell ref="PIM22:PIO22"/>
    <mergeCell ref="PIP22:PIR22"/>
    <mergeCell ref="PIS22:PIT22"/>
    <mergeCell ref="PRM22:PRO22"/>
    <mergeCell ref="PRS22:PRU22"/>
    <mergeCell ref="PRV22:PRX22"/>
    <mergeCell ref="PRY22:PRZ22"/>
    <mergeCell ref="PSB22:PSD22"/>
    <mergeCell ref="PSH22:PSJ22"/>
    <mergeCell ref="PQR22:PQT22"/>
    <mergeCell ref="PQU22:PQV22"/>
    <mergeCell ref="PQX22:PQZ22"/>
    <mergeCell ref="PRD22:PRF22"/>
    <mergeCell ref="PRG22:PRI22"/>
    <mergeCell ref="PRJ22:PRK22"/>
    <mergeCell ref="PPT22:PPV22"/>
    <mergeCell ref="PPZ22:PQB22"/>
    <mergeCell ref="PQC22:PQE22"/>
    <mergeCell ref="PQF22:PQG22"/>
    <mergeCell ref="PQI22:PQK22"/>
    <mergeCell ref="PQO22:PQQ22"/>
    <mergeCell ref="POY22:PPA22"/>
    <mergeCell ref="PPB22:PPC22"/>
    <mergeCell ref="PPE22:PPG22"/>
    <mergeCell ref="PPK22:PPM22"/>
    <mergeCell ref="PPN22:PPP22"/>
    <mergeCell ref="PPQ22:PPR22"/>
    <mergeCell ref="POA22:POC22"/>
    <mergeCell ref="POG22:POI22"/>
    <mergeCell ref="POJ22:POL22"/>
    <mergeCell ref="POM22:PON22"/>
    <mergeCell ref="POP22:POR22"/>
    <mergeCell ref="POV22:POX22"/>
    <mergeCell ref="PNF22:PNH22"/>
    <mergeCell ref="PNI22:PNJ22"/>
    <mergeCell ref="PNL22:PNN22"/>
    <mergeCell ref="PNR22:PNT22"/>
    <mergeCell ref="PNU22:PNW22"/>
    <mergeCell ref="PNX22:PNY22"/>
    <mergeCell ref="PWR22:PWT22"/>
    <mergeCell ref="PWX22:PWZ22"/>
    <mergeCell ref="PXA22:PXC22"/>
    <mergeCell ref="PXD22:PXE22"/>
    <mergeCell ref="PXG22:PXI22"/>
    <mergeCell ref="PXM22:PXO22"/>
    <mergeCell ref="PVW22:PVY22"/>
    <mergeCell ref="PVZ22:PWA22"/>
    <mergeCell ref="PWC22:PWE22"/>
    <mergeCell ref="PWI22:PWK22"/>
    <mergeCell ref="PWL22:PWN22"/>
    <mergeCell ref="PWO22:PWP22"/>
    <mergeCell ref="PUY22:PVA22"/>
    <mergeCell ref="PVE22:PVG22"/>
    <mergeCell ref="PVH22:PVJ22"/>
    <mergeCell ref="PVK22:PVL22"/>
    <mergeCell ref="PVN22:PVP22"/>
    <mergeCell ref="PVT22:PVV22"/>
    <mergeCell ref="PUD22:PUF22"/>
    <mergeCell ref="PUG22:PUH22"/>
    <mergeCell ref="PUJ22:PUL22"/>
    <mergeCell ref="PUP22:PUR22"/>
    <mergeCell ref="PUS22:PUU22"/>
    <mergeCell ref="PUV22:PUW22"/>
    <mergeCell ref="PTF22:PTH22"/>
    <mergeCell ref="PTL22:PTN22"/>
    <mergeCell ref="PTO22:PTQ22"/>
    <mergeCell ref="PTR22:PTS22"/>
    <mergeCell ref="PTU22:PTW22"/>
    <mergeCell ref="PUA22:PUC22"/>
    <mergeCell ref="PSK22:PSM22"/>
    <mergeCell ref="PSN22:PSO22"/>
    <mergeCell ref="PSQ22:PSS22"/>
    <mergeCell ref="PSW22:PSY22"/>
    <mergeCell ref="PSZ22:PTB22"/>
    <mergeCell ref="PTC22:PTD22"/>
    <mergeCell ref="QBW22:QBY22"/>
    <mergeCell ref="QCC22:QCE22"/>
    <mergeCell ref="QCF22:QCH22"/>
    <mergeCell ref="QCI22:QCJ22"/>
    <mergeCell ref="QCL22:QCN22"/>
    <mergeCell ref="QCR22:QCT22"/>
    <mergeCell ref="QBB22:QBD22"/>
    <mergeCell ref="QBE22:QBF22"/>
    <mergeCell ref="QBH22:QBJ22"/>
    <mergeCell ref="QBN22:QBP22"/>
    <mergeCell ref="QBQ22:QBS22"/>
    <mergeCell ref="QBT22:QBU22"/>
    <mergeCell ref="QAD22:QAF22"/>
    <mergeCell ref="QAJ22:QAL22"/>
    <mergeCell ref="QAM22:QAO22"/>
    <mergeCell ref="QAP22:QAQ22"/>
    <mergeCell ref="QAS22:QAU22"/>
    <mergeCell ref="QAY22:QBA22"/>
    <mergeCell ref="PZI22:PZK22"/>
    <mergeCell ref="PZL22:PZM22"/>
    <mergeCell ref="PZO22:PZQ22"/>
    <mergeCell ref="PZU22:PZW22"/>
    <mergeCell ref="PZX22:PZZ22"/>
    <mergeCell ref="QAA22:QAB22"/>
    <mergeCell ref="PYK22:PYM22"/>
    <mergeCell ref="PYQ22:PYS22"/>
    <mergeCell ref="PYT22:PYV22"/>
    <mergeCell ref="PYW22:PYX22"/>
    <mergeCell ref="PYZ22:PZB22"/>
    <mergeCell ref="PZF22:PZH22"/>
    <mergeCell ref="PXP22:PXR22"/>
    <mergeCell ref="PXS22:PXT22"/>
    <mergeCell ref="PXV22:PXX22"/>
    <mergeCell ref="PYB22:PYD22"/>
    <mergeCell ref="PYE22:PYG22"/>
    <mergeCell ref="PYH22:PYI22"/>
    <mergeCell ref="QHB22:QHD22"/>
    <mergeCell ref="QHH22:QHJ22"/>
    <mergeCell ref="QHK22:QHM22"/>
    <mergeCell ref="QHN22:QHO22"/>
    <mergeCell ref="QHQ22:QHS22"/>
    <mergeCell ref="QHW22:QHY22"/>
    <mergeCell ref="QGG22:QGI22"/>
    <mergeCell ref="QGJ22:QGK22"/>
    <mergeCell ref="QGM22:QGO22"/>
    <mergeCell ref="QGS22:QGU22"/>
    <mergeCell ref="QGV22:QGX22"/>
    <mergeCell ref="QGY22:QGZ22"/>
    <mergeCell ref="QFI22:QFK22"/>
    <mergeCell ref="QFO22:QFQ22"/>
    <mergeCell ref="QFR22:QFT22"/>
    <mergeCell ref="QFU22:QFV22"/>
    <mergeCell ref="QFX22:QFZ22"/>
    <mergeCell ref="QGD22:QGF22"/>
    <mergeCell ref="QEN22:QEP22"/>
    <mergeCell ref="QEQ22:QER22"/>
    <mergeCell ref="QET22:QEV22"/>
    <mergeCell ref="QEZ22:QFB22"/>
    <mergeCell ref="QFC22:QFE22"/>
    <mergeCell ref="QFF22:QFG22"/>
    <mergeCell ref="QDP22:QDR22"/>
    <mergeCell ref="QDV22:QDX22"/>
    <mergeCell ref="QDY22:QEA22"/>
    <mergeCell ref="QEB22:QEC22"/>
    <mergeCell ref="QEE22:QEG22"/>
    <mergeCell ref="QEK22:QEM22"/>
    <mergeCell ref="QCU22:QCW22"/>
    <mergeCell ref="QCX22:QCY22"/>
    <mergeCell ref="QDA22:QDC22"/>
    <mergeCell ref="QDG22:QDI22"/>
    <mergeCell ref="QDJ22:QDL22"/>
    <mergeCell ref="QDM22:QDN22"/>
    <mergeCell ref="QMG22:QMI22"/>
    <mergeCell ref="QMM22:QMO22"/>
    <mergeCell ref="QMP22:QMR22"/>
    <mergeCell ref="QMS22:QMT22"/>
    <mergeCell ref="QMV22:QMX22"/>
    <mergeCell ref="QNB22:QND22"/>
    <mergeCell ref="QLL22:QLN22"/>
    <mergeCell ref="QLO22:QLP22"/>
    <mergeCell ref="QLR22:QLT22"/>
    <mergeCell ref="QLX22:QLZ22"/>
    <mergeCell ref="QMA22:QMC22"/>
    <mergeCell ref="QMD22:QME22"/>
    <mergeCell ref="QKN22:QKP22"/>
    <mergeCell ref="QKT22:QKV22"/>
    <mergeCell ref="QKW22:QKY22"/>
    <mergeCell ref="QKZ22:QLA22"/>
    <mergeCell ref="QLC22:QLE22"/>
    <mergeCell ref="QLI22:QLK22"/>
    <mergeCell ref="QJS22:QJU22"/>
    <mergeCell ref="QJV22:QJW22"/>
    <mergeCell ref="QJY22:QKA22"/>
    <mergeCell ref="QKE22:QKG22"/>
    <mergeCell ref="QKH22:QKJ22"/>
    <mergeCell ref="QKK22:QKL22"/>
    <mergeCell ref="QIU22:QIW22"/>
    <mergeCell ref="QJA22:QJC22"/>
    <mergeCell ref="QJD22:QJF22"/>
    <mergeCell ref="QJG22:QJH22"/>
    <mergeCell ref="QJJ22:QJL22"/>
    <mergeCell ref="QJP22:QJR22"/>
    <mergeCell ref="QHZ22:QIB22"/>
    <mergeCell ref="QIC22:QID22"/>
    <mergeCell ref="QIF22:QIH22"/>
    <mergeCell ref="QIL22:QIN22"/>
    <mergeCell ref="QIO22:QIQ22"/>
    <mergeCell ref="QIR22:QIS22"/>
    <mergeCell ref="QRL22:QRN22"/>
    <mergeCell ref="QRR22:QRT22"/>
    <mergeCell ref="QRU22:QRW22"/>
    <mergeCell ref="QRX22:QRY22"/>
    <mergeCell ref="QSA22:QSC22"/>
    <mergeCell ref="QSG22:QSI22"/>
    <mergeCell ref="QQQ22:QQS22"/>
    <mergeCell ref="QQT22:QQU22"/>
    <mergeCell ref="QQW22:QQY22"/>
    <mergeCell ref="QRC22:QRE22"/>
    <mergeCell ref="QRF22:QRH22"/>
    <mergeCell ref="QRI22:QRJ22"/>
    <mergeCell ref="QPS22:QPU22"/>
    <mergeCell ref="QPY22:QQA22"/>
    <mergeCell ref="QQB22:QQD22"/>
    <mergeCell ref="QQE22:QQF22"/>
    <mergeCell ref="QQH22:QQJ22"/>
    <mergeCell ref="QQN22:QQP22"/>
    <mergeCell ref="QOX22:QOZ22"/>
    <mergeCell ref="QPA22:QPB22"/>
    <mergeCell ref="QPD22:QPF22"/>
    <mergeCell ref="QPJ22:QPL22"/>
    <mergeCell ref="QPM22:QPO22"/>
    <mergeCell ref="QPP22:QPQ22"/>
    <mergeCell ref="QNZ22:QOB22"/>
    <mergeCell ref="QOF22:QOH22"/>
    <mergeCell ref="QOI22:QOK22"/>
    <mergeCell ref="QOL22:QOM22"/>
    <mergeCell ref="QOO22:QOQ22"/>
    <mergeCell ref="QOU22:QOW22"/>
    <mergeCell ref="QNE22:QNG22"/>
    <mergeCell ref="QNH22:QNI22"/>
    <mergeCell ref="QNK22:QNM22"/>
    <mergeCell ref="QNQ22:QNS22"/>
    <mergeCell ref="QNT22:QNV22"/>
    <mergeCell ref="QNW22:QNX22"/>
    <mergeCell ref="QWQ22:QWS22"/>
    <mergeCell ref="QWW22:QWY22"/>
    <mergeCell ref="QWZ22:QXB22"/>
    <mergeCell ref="QXC22:QXD22"/>
    <mergeCell ref="QXF22:QXH22"/>
    <mergeCell ref="QXL22:QXN22"/>
    <mergeCell ref="QVV22:QVX22"/>
    <mergeCell ref="QVY22:QVZ22"/>
    <mergeCell ref="QWB22:QWD22"/>
    <mergeCell ref="QWH22:QWJ22"/>
    <mergeCell ref="QWK22:QWM22"/>
    <mergeCell ref="QWN22:QWO22"/>
    <mergeCell ref="QUX22:QUZ22"/>
    <mergeCell ref="QVD22:QVF22"/>
    <mergeCell ref="QVG22:QVI22"/>
    <mergeCell ref="QVJ22:QVK22"/>
    <mergeCell ref="QVM22:QVO22"/>
    <mergeCell ref="QVS22:QVU22"/>
    <mergeCell ref="QUC22:QUE22"/>
    <mergeCell ref="QUF22:QUG22"/>
    <mergeCell ref="QUI22:QUK22"/>
    <mergeCell ref="QUO22:QUQ22"/>
    <mergeCell ref="QUR22:QUT22"/>
    <mergeCell ref="QUU22:QUV22"/>
    <mergeCell ref="QTE22:QTG22"/>
    <mergeCell ref="QTK22:QTM22"/>
    <mergeCell ref="QTN22:QTP22"/>
    <mergeCell ref="QTQ22:QTR22"/>
    <mergeCell ref="QTT22:QTV22"/>
    <mergeCell ref="QTZ22:QUB22"/>
    <mergeCell ref="QSJ22:QSL22"/>
    <mergeCell ref="QSM22:QSN22"/>
    <mergeCell ref="QSP22:QSR22"/>
    <mergeCell ref="QSV22:QSX22"/>
    <mergeCell ref="QSY22:QTA22"/>
    <mergeCell ref="QTB22:QTC22"/>
    <mergeCell ref="RBV22:RBX22"/>
    <mergeCell ref="RCB22:RCD22"/>
    <mergeCell ref="RCE22:RCG22"/>
    <mergeCell ref="RCH22:RCI22"/>
    <mergeCell ref="RCK22:RCM22"/>
    <mergeCell ref="RCQ22:RCS22"/>
    <mergeCell ref="RBA22:RBC22"/>
    <mergeCell ref="RBD22:RBE22"/>
    <mergeCell ref="RBG22:RBI22"/>
    <mergeCell ref="RBM22:RBO22"/>
    <mergeCell ref="RBP22:RBR22"/>
    <mergeCell ref="RBS22:RBT22"/>
    <mergeCell ref="RAC22:RAE22"/>
    <mergeCell ref="RAI22:RAK22"/>
    <mergeCell ref="RAL22:RAN22"/>
    <mergeCell ref="RAO22:RAP22"/>
    <mergeCell ref="RAR22:RAT22"/>
    <mergeCell ref="RAX22:RAZ22"/>
    <mergeCell ref="QZH22:QZJ22"/>
    <mergeCell ref="QZK22:QZL22"/>
    <mergeCell ref="QZN22:QZP22"/>
    <mergeCell ref="QZT22:QZV22"/>
    <mergeCell ref="QZW22:QZY22"/>
    <mergeCell ref="QZZ22:RAA22"/>
    <mergeCell ref="QYJ22:QYL22"/>
    <mergeCell ref="QYP22:QYR22"/>
    <mergeCell ref="QYS22:QYU22"/>
    <mergeCell ref="QYV22:QYW22"/>
    <mergeCell ref="QYY22:QZA22"/>
    <mergeCell ref="QZE22:QZG22"/>
    <mergeCell ref="QXO22:QXQ22"/>
    <mergeCell ref="QXR22:QXS22"/>
    <mergeCell ref="QXU22:QXW22"/>
    <mergeCell ref="QYA22:QYC22"/>
    <mergeCell ref="QYD22:QYF22"/>
    <mergeCell ref="QYG22:QYH22"/>
    <mergeCell ref="RHA22:RHC22"/>
    <mergeCell ref="RHG22:RHI22"/>
    <mergeCell ref="RHJ22:RHL22"/>
    <mergeCell ref="RHM22:RHN22"/>
    <mergeCell ref="RHP22:RHR22"/>
    <mergeCell ref="RHV22:RHX22"/>
    <mergeCell ref="RGF22:RGH22"/>
    <mergeCell ref="RGI22:RGJ22"/>
    <mergeCell ref="RGL22:RGN22"/>
    <mergeCell ref="RGR22:RGT22"/>
    <mergeCell ref="RGU22:RGW22"/>
    <mergeCell ref="RGX22:RGY22"/>
    <mergeCell ref="RFH22:RFJ22"/>
    <mergeCell ref="RFN22:RFP22"/>
    <mergeCell ref="RFQ22:RFS22"/>
    <mergeCell ref="RFT22:RFU22"/>
    <mergeCell ref="RFW22:RFY22"/>
    <mergeCell ref="RGC22:RGE22"/>
    <mergeCell ref="REM22:REO22"/>
    <mergeCell ref="REP22:REQ22"/>
    <mergeCell ref="RES22:REU22"/>
    <mergeCell ref="REY22:RFA22"/>
    <mergeCell ref="RFB22:RFD22"/>
    <mergeCell ref="RFE22:RFF22"/>
    <mergeCell ref="RDO22:RDQ22"/>
    <mergeCell ref="RDU22:RDW22"/>
    <mergeCell ref="RDX22:RDZ22"/>
    <mergeCell ref="REA22:REB22"/>
    <mergeCell ref="RED22:REF22"/>
    <mergeCell ref="REJ22:REL22"/>
    <mergeCell ref="RCT22:RCV22"/>
    <mergeCell ref="RCW22:RCX22"/>
    <mergeCell ref="RCZ22:RDB22"/>
    <mergeCell ref="RDF22:RDH22"/>
    <mergeCell ref="RDI22:RDK22"/>
    <mergeCell ref="RDL22:RDM22"/>
    <mergeCell ref="RMF22:RMH22"/>
    <mergeCell ref="RML22:RMN22"/>
    <mergeCell ref="RMO22:RMQ22"/>
    <mergeCell ref="RMR22:RMS22"/>
    <mergeCell ref="RMU22:RMW22"/>
    <mergeCell ref="RNA22:RNC22"/>
    <mergeCell ref="RLK22:RLM22"/>
    <mergeCell ref="RLN22:RLO22"/>
    <mergeCell ref="RLQ22:RLS22"/>
    <mergeCell ref="RLW22:RLY22"/>
    <mergeCell ref="RLZ22:RMB22"/>
    <mergeCell ref="RMC22:RMD22"/>
    <mergeCell ref="RKM22:RKO22"/>
    <mergeCell ref="RKS22:RKU22"/>
    <mergeCell ref="RKV22:RKX22"/>
    <mergeCell ref="RKY22:RKZ22"/>
    <mergeCell ref="RLB22:RLD22"/>
    <mergeCell ref="RLH22:RLJ22"/>
    <mergeCell ref="RJR22:RJT22"/>
    <mergeCell ref="RJU22:RJV22"/>
    <mergeCell ref="RJX22:RJZ22"/>
    <mergeCell ref="RKD22:RKF22"/>
    <mergeCell ref="RKG22:RKI22"/>
    <mergeCell ref="RKJ22:RKK22"/>
    <mergeCell ref="RIT22:RIV22"/>
    <mergeCell ref="RIZ22:RJB22"/>
    <mergeCell ref="RJC22:RJE22"/>
    <mergeCell ref="RJF22:RJG22"/>
    <mergeCell ref="RJI22:RJK22"/>
    <mergeCell ref="RJO22:RJQ22"/>
    <mergeCell ref="RHY22:RIA22"/>
    <mergeCell ref="RIB22:RIC22"/>
    <mergeCell ref="RIE22:RIG22"/>
    <mergeCell ref="RIK22:RIM22"/>
    <mergeCell ref="RIN22:RIP22"/>
    <mergeCell ref="RIQ22:RIR22"/>
    <mergeCell ref="RRK22:RRM22"/>
    <mergeCell ref="RRQ22:RRS22"/>
    <mergeCell ref="RRT22:RRV22"/>
    <mergeCell ref="RRW22:RRX22"/>
    <mergeCell ref="RRZ22:RSB22"/>
    <mergeCell ref="RSF22:RSH22"/>
    <mergeCell ref="RQP22:RQR22"/>
    <mergeCell ref="RQS22:RQT22"/>
    <mergeCell ref="RQV22:RQX22"/>
    <mergeCell ref="RRB22:RRD22"/>
    <mergeCell ref="RRE22:RRG22"/>
    <mergeCell ref="RRH22:RRI22"/>
    <mergeCell ref="RPR22:RPT22"/>
    <mergeCell ref="RPX22:RPZ22"/>
    <mergeCell ref="RQA22:RQC22"/>
    <mergeCell ref="RQD22:RQE22"/>
    <mergeCell ref="RQG22:RQI22"/>
    <mergeCell ref="RQM22:RQO22"/>
    <mergeCell ref="ROW22:ROY22"/>
    <mergeCell ref="ROZ22:RPA22"/>
    <mergeCell ref="RPC22:RPE22"/>
    <mergeCell ref="RPI22:RPK22"/>
    <mergeCell ref="RPL22:RPN22"/>
    <mergeCell ref="RPO22:RPP22"/>
    <mergeCell ref="RNY22:ROA22"/>
    <mergeCell ref="ROE22:ROG22"/>
    <mergeCell ref="ROH22:ROJ22"/>
    <mergeCell ref="ROK22:ROL22"/>
    <mergeCell ref="RON22:ROP22"/>
    <mergeCell ref="ROT22:ROV22"/>
    <mergeCell ref="RND22:RNF22"/>
    <mergeCell ref="RNG22:RNH22"/>
    <mergeCell ref="RNJ22:RNL22"/>
    <mergeCell ref="RNP22:RNR22"/>
    <mergeCell ref="RNS22:RNU22"/>
    <mergeCell ref="RNV22:RNW22"/>
    <mergeCell ref="RWP22:RWR22"/>
    <mergeCell ref="RWV22:RWX22"/>
    <mergeCell ref="RWY22:RXA22"/>
    <mergeCell ref="RXB22:RXC22"/>
    <mergeCell ref="RXE22:RXG22"/>
    <mergeCell ref="RXK22:RXM22"/>
    <mergeCell ref="RVU22:RVW22"/>
    <mergeCell ref="RVX22:RVY22"/>
    <mergeCell ref="RWA22:RWC22"/>
    <mergeCell ref="RWG22:RWI22"/>
    <mergeCell ref="RWJ22:RWL22"/>
    <mergeCell ref="RWM22:RWN22"/>
    <mergeCell ref="RUW22:RUY22"/>
    <mergeCell ref="RVC22:RVE22"/>
    <mergeCell ref="RVF22:RVH22"/>
    <mergeCell ref="RVI22:RVJ22"/>
    <mergeCell ref="RVL22:RVN22"/>
    <mergeCell ref="RVR22:RVT22"/>
    <mergeCell ref="RUB22:RUD22"/>
    <mergeCell ref="RUE22:RUF22"/>
    <mergeCell ref="RUH22:RUJ22"/>
    <mergeCell ref="RUN22:RUP22"/>
    <mergeCell ref="RUQ22:RUS22"/>
    <mergeCell ref="RUT22:RUU22"/>
    <mergeCell ref="RTD22:RTF22"/>
    <mergeCell ref="RTJ22:RTL22"/>
    <mergeCell ref="RTM22:RTO22"/>
    <mergeCell ref="RTP22:RTQ22"/>
    <mergeCell ref="RTS22:RTU22"/>
    <mergeCell ref="RTY22:RUA22"/>
    <mergeCell ref="RSI22:RSK22"/>
    <mergeCell ref="RSL22:RSM22"/>
    <mergeCell ref="RSO22:RSQ22"/>
    <mergeCell ref="RSU22:RSW22"/>
    <mergeCell ref="RSX22:RSZ22"/>
    <mergeCell ref="RTA22:RTB22"/>
    <mergeCell ref="SBU22:SBW22"/>
    <mergeCell ref="SCA22:SCC22"/>
    <mergeCell ref="SCD22:SCF22"/>
    <mergeCell ref="SCG22:SCH22"/>
    <mergeCell ref="SCJ22:SCL22"/>
    <mergeCell ref="SCP22:SCR22"/>
    <mergeCell ref="SAZ22:SBB22"/>
    <mergeCell ref="SBC22:SBD22"/>
    <mergeCell ref="SBF22:SBH22"/>
    <mergeCell ref="SBL22:SBN22"/>
    <mergeCell ref="SBO22:SBQ22"/>
    <mergeCell ref="SBR22:SBS22"/>
    <mergeCell ref="SAB22:SAD22"/>
    <mergeCell ref="SAH22:SAJ22"/>
    <mergeCell ref="SAK22:SAM22"/>
    <mergeCell ref="SAN22:SAO22"/>
    <mergeCell ref="SAQ22:SAS22"/>
    <mergeCell ref="SAW22:SAY22"/>
    <mergeCell ref="RZG22:RZI22"/>
    <mergeCell ref="RZJ22:RZK22"/>
    <mergeCell ref="RZM22:RZO22"/>
    <mergeCell ref="RZS22:RZU22"/>
    <mergeCell ref="RZV22:RZX22"/>
    <mergeCell ref="RZY22:RZZ22"/>
    <mergeCell ref="RYI22:RYK22"/>
    <mergeCell ref="RYO22:RYQ22"/>
    <mergeCell ref="RYR22:RYT22"/>
    <mergeCell ref="RYU22:RYV22"/>
    <mergeCell ref="RYX22:RYZ22"/>
    <mergeCell ref="RZD22:RZF22"/>
    <mergeCell ref="RXN22:RXP22"/>
    <mergeCell ref="RXQ22:RXR22"/>
    <mergeCell ref="RXT22:RXV22"/>
    <mergeCell ref="RXZ22:RYB22"/>
    <mergeCell ref="RYC22:RYE22"/>
    <mergeCell ref="RYF22:RYG22"/>
    <mergeCell ref="SGZ22:SHB22"/>
    <mergeCell ref="SHF22:SHH22"/>
    <mergeCell ref="SHI22:SHK22"/>
    <mergeCell ref="SHL22:SHM22"/>
    <mergeCell ref="SHO22:SHQ22"/>
    <mergeCell ref="SHU22:SHW22"/>
    <mergeCell ref="SGE22:SGG22"/>
    <mergeCell ref="SGH22:SGI22"/>
    <mergeCell ref="SGK22:SGM22"/>
    <mergeCell ref="SGQ22:SGS22"/>
    <mergeCell ref="SGT22:SGV22"/>
    <mergeCell ref="SGW22:SGX22"/>
    <mergeCell ref="SFG22:SFI22"/>
    <mergeCell ref="SFM22:SFO22"/>
    <mergeCell ref="SFP22:SFR22"/>
    <mergeCell ref="SFS22:SFT22"/>
    <mergeCell ref="SFV22:SFX22"/>
    <mergeCell ref="SGB22:SGD22"/>
    <mergeCell ref="SEL22:SEN22"/>
    <mergeCell ref="SEO22:SEP22"/>
    <mergeCell ref="SER22:SET22"/>
    <mergeCell ref="SEX22:SEZ22"/>
    <mergeCell ref="SFA22:SFC22"/>
    <mergeCell ref="SFD22:SFE22"/>
    <mergeCell ref="SDN22:SDP22"/>
    <mergeCell ref="SDT22:SDV22"/>
    <mergeCell ref="SDW22:SDY22"/>
    <mergeCell ref="SDZ22:SEA22"/>
    <mergeCell ref="SEC22:SEE22"/>
    <mergeCell ref="SEI22:SEK22"/>
    <mergeCell ref="SCS22:SCU22"/>
    <mergeCell ref="SCV22:SCW22"/>
    <mergeCell ref="SCY22:SDA22"/>
    <mergeCell ref="SDE22:SDG22"/>
    <mergeCell ref="SDH22:SDJ22"/>
    <mergeCell ref="SDK22:SDL22"/>
    <mergeCell ref="SME22:SMG22"/>
    <mergeCell ref="SMK22:SMM22"/>
    <mergeCell ref="SMN22:SMP22"/>
    <mergeCell ref="SMQ22:SMR22"/>
    <mergeCell ref="SMT22:SMV22"/>
    <mergeCell ref="SMZ22:SNB22"/>
    <mergeCell ref="SLJ22:SLL22"/>
    <mergeCell ref="SLM22:SLN22"/>
    <mergeCell ref="SLP22:SLR22"/>
    <mergeCell ref="SLV22:SLX22"/>
    <mergeCell ref="SLY22:SMA22"/>
    <mergeCell ref="SMB22:SMC22"/>
    <mergeCell ref="SKL22:SKN22"/>
    <mergeCell ref="SKR22:SKT22"/>
    <mergeCell ref="SKU22:SKW22"/>
    <mergeCell ref="SKX22:SKY22"/>
    <mergeCell ref="SLA22:SLC22"/>
    <mergeCell ref="SLG22:SLI22"/>
    <mergeCell ref="SJQ22:SJS22"/>
    <mergeCell ref="SJT22:SJU22"/>
    <mergeCell ref="SJW22:SJY22"/>
    <mergeCell ref="SKC22:SKE22"/>
    <mergeCell ref="SKF22:SKH22"/>
    <mergeCell ref="SKI22:SKJ22"/>
    <mergeCell ref="SIS22:SIU22"/>
    <mergeCell ref="SIY22:SJA22"/>
    <mergeCell ref="SJB22:SJD22"/>
    <mergeCell ref="SJE22:SJF22"/>
    <mergeCell ref="SJH22:SJJ22"/>
    <mergeCell ref="SJN22:SJP22"/>
    <mergeCell ref="SHX22:SHZ22"/>
    <mergeCell ref="SIA22:SIB22"/>
    <mergeCell ref="SID22:SIF22"/>
    <mergeCell ref="SIJ22:SIL22"/>
    <mergeCell ref="SIM22:SIO22"/>
    <mergeCell ref="SIP22:SIQ22"/>
    <mergeCell ref="SRJ22:SRL22"/>
    <mergeCell ref="SRP22:SRR22"/>
    <mergeCell ref="SRS22:SRU22"/>
    <mergeCell ref="SRV22:SRW22"/>
    <mergeCell ref="SRY22:SSA22"/>
    <mergeCell ref="SSE22:SSG22"/>
    <mergeCell ref="SQO22:SQQ22"/>
    <mergeCell ref="SQR22:SQS22"/>
    <mergeCell ref="SQU22:SQW22"/>
    <mergeCell ref="SRA22:SRC22"/>
    <mergeCell ref="SRD22:SRF22"/>
    <mergeCell ref="SRG22:SRH22"/>
    <mergeCell ref="SPQ22:SPS22"/>
    <mergeCell ref="SPW22:SPY22"/>
    <mergeCell ref="SPZ22:SQB22"/>
    <mergeCell ref="SQC22:SQD22"/>
    <mergeCell ref="SQF22:SQH22"/>
    <mergeCell ref="SQL22:SQN22"/>
    <mergeCell ref="SOV22:SOX22"/>
    <mergeCell ref="SOY22:SOZ22"/>
    <mergeCell ref="SPB22:SPD22"/>
    <mergeCell ref="SPH22:SPJ22"/>
    <mergeCell ref="SPK22:SPM22"/>
    <mergeCell ref="SPN22:SPO22"/>
    <mergeCell ref="SNX22:SNZ22"/>
    <mergeCell ref="SOD22:SOF22"/>
    <mergeCell ref="SOG22:SOI22"/>
    <mergeCell ref="SOJ22:SOK22"/>
    <mergeCell ref="SOM22:SOO22"/>
    <mergeCell ref="SOS22:SOU22"/>
    <mergeCell ref="SNC22:SNE22"/>
    <mergeCell ref="SNF22:SNG22"/>
    <mergeCell ref="SNI22:SNK22"/>
    <mergeCell ref="SNO22:SNQ22"/>
    <mergeCell ref="SNR22:SNT22"/>
    <mergeCell ref="SNU22:SNV22"/>
    <mergeCell ref="SWO22:SWQ22"/>
    <mergeCell ref="SWU22:SWW22"/>
    <mergeCell ref="SWX22:SWZ22"/>
    <mergeCell ref="SXA22:SXB22"/>
    <mergeCell ref="SXD22:SXF22"/>
    <mergeCell ref="SXJ22:SXL22"/>
    <mergeCell ref="SVT22:SVV22"/>
    <mergeCell ref="SVW22:SVX22"/>
    <mergeCell ref="SVZ22:SWB22"/>
    <mergeCell ref="SWF22:SWH22"/>
    <mergeCell ref="SWI22:SWK22"/>
    <mergeCell ref="SWL22:SWM22"/>
    <mergeCell ref="SUV22:SUX22"/>
    <mergeCell ref="SVB22:SVD22"/>
    <mergeCell ref="SVE22:SVG22"/>
    <mergeCell ref="SVH22:SVI22"/>
    <mergeCell ref="SVK22:SVM22"/>
    <mergeCell ref="SVQ22:SVS22"/>
    <mergeCell ref="SUA22:SUC22"/>
    <mergeCell ref="SUD22:SUE22"/>
    <mergeCell ref="SUG22:SUI22"/>
    <mergeCell ref="SUM22:SUO22"/>
    <mergeCell ref="SUP22:SUR22"/>
    <mergeCell ref="SUS22:SUT22"/>
    <mergeCell ref="STC22:STE22"/>
    <mergeCell ref="STI22:STK22"/>
    <mergeCell ref="STL22:STN22"/>
    <mergeCell ref="STO22:STP22"/>
    <mergeCell ref="STR22:STT22"/>
    <mergeCell ref="STX22:STZ22"/>
    <mergeCell ref="SSH22:SSJ22"/>
    <mergeCell ref="SSK22:SSL22"/>
    <mergeCell ref="SSN22:SSP22"/>
    <mergeCell ref="SST22:SSV22"/>
    <mergeCell ref="SSW22:SSY22"/>
    <mergeCell ref="SSZ22:STA22"/>
    <mergeCell ref="TBT22:TBV22"/>
    <mergeCell ref="TBZ22:TCB22"/>
    <mergeCell ref="TCC22:TCE22"/>
    <mergeCell ref="TCF22:TCG22"/>
    <mergeCell ref="TCI22:TCK22"/>
    <mergeCell ref="TCO22:TCQ22"/>
    <mergeCell ref="TAY22:TBA22"/>
    <mergeCell ref="TBB22:TBC22"/>
    <mergeCell ref="TBE22:TBG22"/>
    <mergeCell ref="TBK22:TBM22"/>
    <mergeCell ref="TBN22:TBP22"/>
    <mergeCell ref="TBQ22:TBR22"/>
    <mergeCell ref="TAA22:TAC22"/>
    <mergeCell ref="TAG22:TAI22"/>
    <mergeCell ref="TAJ22:TAL22"/>
    <mergeCell ref="TAM22:TAN22"/>
    <mergeCell ref="TAP22:TAR22"/>
    <mergeCell ref="TAV22:TAX22"/>
    <mergeCell ref="SZF22:SZH22"/>
    <mergeCell ref="SZI22:SZJ22"/>
    <mergeCell ref="SZL22:SZN22"/>
    <mergeCell ref="SZR22:SZT22"/>
    <mergeCell ref="SZU22:SZW22"/>
    <mergeCell ref="SZX22:SZY22"/>
    <mergeCell ref="SYH22:SYJ22"/>
    <mergeCell ref="SYN22:SYP22"/>
    <mergeCell ref="SYQ22:SYS22"/>
    <mergeCell ref="SYT22:SYU22"/>
    <mergeCell ref="SYW22:SYY22"/>
    <mergeCell ref="SZC22:SZE22"/>
    <mergeCell ref="SXM22:SXO22"/>
    <mergeCell ref="SXP22:SXQ22"/>
    <mergeCell ref="SXS22:SXU22"/>
    <mergeCell ref="SXY22:SYA22"/>
    <mergeCell ref="SYB22:SYD22"/>
    <mergeCell ref="SYE22:SYF22"/>
    <mergeCell ref="TGY22:THA22"/>
    <mergeCell ref="THE22:THG22"/>
    <mergeCell ref="THH22:THJ22"/>
    <mergeCell ref="THK22:THL22"/>
    <mergeCell ref="THN22:THP22"/>
    <mergeCell ref="THT22:THV22"/>
    <mergeCell ref="TGD22:TGF22"/>
    <mergeCell ref="TGG22:TGH22"/>
    <mergeCell ref="TGJ22:TGL22"/>
    <mergeCell ref="TGP22:TGR22"/>
    <mergeCell ref="TGS22:TGU22"/>
    <mergeCell ref="TGV22:TGW22"/>
    <mergeCell ref="TFF22:TFH22"/>
    <mergeCell ref="TFL22:TFN22"/>
    <mergeCell ref="TFO22:TFQ22"/>
    <mergeCell ref="TFR22:TFS22"/>
    <mergeCell ref="TFU22:TFW22"/>
    <mergeCell ref="TGA22:TGC22"/>
    <mergeCell ref="TEK22:TEM22"/>
    <mergeCell ref="TEN22:TEO22"/>
    <mergeCell ref="TEQ22:TES22"/>
    <mergeCell ref="TEW22:TEY22"/>
    <mergeCell ref="TEZ22:TFB22"/>
    <mergeCell ref="TFC22:TFD22"/>
    <mergeCell ref="TDM22:TDO22"/>
    <mergeCell ref="TDS22:TDU22"/>
    <mergeCell ref="TDV22:TDX22"/>
    <mergeCell ref="TDY22:TDZ22"/>
    <mergeCell ref="TEB22:TED22"/>
    <mergeCell ref="TEH22:TEJ22"/>
    <mergeCell ref="TCR22:TCT22"/>
    <mergeCell ref="TCU22:TCV22"/>
    <mergeCell ref="TCX22:TCZ22"/>
    <mergeCell ref="TDD22:TDF22"/>
    <mergeCell ref="TDG22:TDI22"/>
    <mergeCell ref="TDJ22:TDK22"/>
    <mergeCell ref="TMD22:TMF22"/>
    <mergeCell ref="TMJ22:TML22"/>
    <mergeCell ref="TMM22:TMO22"/>
    <mergeCell ref="TMP22:TMQ22"/>
    <mergeCell ref="TMS22:TMU22"/>
    <mergeCell ref="TMY22:TNA22"/>
    <mergeCell ref="TLI22:TLK22"/>
    <mergeCell ref="TLL22:TLM22"/>
    <mergeCell ref="TLO22:TLQ22"/>
    <mergeCell ref="TLU22:TLW22"/>
    <mergeCell ref="TLX22:TLZ22"/>
    <mergeCell ref="TMA22:TMB22"/>
    <mergeCell ref="TKK22:TKM22"/>
    <mergeCell ref="TKQ22:TKS22"/>
    <mergeCell ref="TKT22:TKV22"/>
    <mergeCell ref="TKW22:TKX22"/>
    <mergeCell ref="TKZ22:TLB22"/>
    <mergeCell ref="TLF22:TLH22"/>
    <mergeCell ref="TJP22:TJR22"/>
    <mergeCell ref="TJS22:TJT22"/>
    <mergeCell ref="TJV22:TJX22"/>
    <mergeCell ref="TKB22:TKD22"/>
    <mergeCell ref="TKE22:TKG22"/>
    <mergeCell ref="TKH22:TKI22"/>
    <mergeCell ref="TIR22:TIT22"/>
    <mergeCell ref="TIX22:TIZ22"/>
    <mergeCell ref="TJA22:TJC22"/>
    <mergeCell ref="TJD22:TJE22"/>
    <mergeCell ref="TJG22:TJI22"/>
    <mergeCell ref="TJM22:TJO22"/>
    <mergeCell ref="THW22:THY22"/>
    <mergeCell ref="THZ22:TIA22"/>
    <mergeCell ref="TIC22:TIE22"/>
    <mergeCell ref="TII22:TIK22"/>
    <mergeCell ref="TIL22:TIN22"/>
    <mergeCell ref="TIO22:TIP22"/>
    <mergeCell ref="TRI22:TRK22"/>
    <mergeCell ref="TRO22:TRQ22"/>
    <mergeCell ref="TRR22:TRT22"/>
    <mergeCell ref="TRU22:TRV22"/>
    <mergeCell ref="TRX22:TRZ22"/>
    <mergeCell ref="TSD22:TSF22"/>
    <mergeCell ref="TQN22:TQP22"/>
    <mergeCell ref="TQQ22:TQR22"/>
    <mergeCell ref="TQT22:TQV22"/>
    <mergeCell ref="TQZ22:TRB22"/>
    <mergeCell ref="TRC22:TRE22"/>
    <mergeCell ref="TRF22:TRG22"/>
    <mergeCell ref="TPP22:TPR22"/>
    <mergeCell ref="TPV22:TPX22"/>
    <mergeCell ref="TPY22:TQA22"/>
    <mergeCell ref="TQB22:TQC22"/>
    <mergeCell ref="TQE22:TQG22"/>
    <mergeCell ref="TQK22:TQM22"/>
    <mergeCell ref="TOU22:TOW22"/>
    <mergeCell ref="TOX22:TOY22"/>
    <mergeCell ref="TPA22:TPC22"/>
    <mergeCell ref="TPG22:TPI22"/>
    <mergeCell ref="TPJ22:TPL22"/>
    <mergeCell ref="TPM22:TPN22"/>
    <mergeCell ref="TNW22:TNY22"/>
    <mergeCell ref="TOC22:TOE22"/>
    <mergeCell ref="TOF22:TOH22"/>
    <mergeCell ref="TOI22:TOJ22"/>
    <mergeCell ref="TOL22:TON22"/>
    <mergeCell ref="TOR22:TOT22"/>
    <mergeCell ref="TNB22:TND22"/>
    <mergeCell ref="TNE22:TNF22"/>
    <mergeCell ref="TNH22:TNJ22"/>
    <mergeCell ref="TNN22:TNP22"/>
    <mergeCell ref="TNQ22:TNS22"/>
    <mergeCell ref="TNT22:TNU22"/>
    <mergeCell ref="TWN22:TWP22"/>
    <mergeCell ref="TWT22:TWV22"/>
    <mergeCell ref="TWW22:TWY22"/>
    <mergeCell ref="TWZ22:TXA22"/>
    <mergeCell ref="TXC22:TXE22"/>
    <mergeCell ref="TXI22:TXK22"/>
    <mergeCell ref="TVS22:TVU22"/>
    <mergeCell ref="TVV22:TVW22"/>
    <mergeCell ref="TVY22:TWA22"/>
    <mergeCell ref="TWE22:TWG22"/>
    <mergeCell ref="TWH22:TWJ22"/>
    <mergeCell ref="TWK22:TWL22"/>
    <mergeCell ref="TUU22:TUW22"/>
    <mergeCell ref="TVA22:TVC22"/>
    <mergeCell ref="TVD22:TVF22"/>
    <mergeCell ref="TVG22:TVH22"/>
    <mergeCell ref="TVJ22:TVL22"/>
    <mergeCell ref="TVP22:TVR22"/>
    <mergeCell ref="TTZ22:TUB22"/>
    <mergeCell ref="TUC22:TUD22"/>
    <mergeCell ref="TUF22:TUH22"/>
    <mergeCell ref="TUL22:TUN22"/>
    <mergeCell ref="TUO22:TUQ22"/>
    <mergeCell ref="TUR22:TUS22"/>
    <mergeCell ref="TTB22:TTD22"/>
    <mergeCell ref="TTH22:TTJ22"/>
    <mergeCell ref="TTK22:TTM22"/>
    <mergeCell ref="TTN22:TTO22"/>
    <mergeCell ref="TTQ22:TTS22"/>
    <mergeCell ref="TTW22:TTY22"/>
    <mergeCell ref="TSG22:TSI22"/>
    <mergeCell ref="TSJ22:TSK22"/>
    <mergeCell ref="TSM22:TSO22"/>
    <mergeCell ref="TSS22:TSU22"/>
    <mergeCell ref="TSV22:TSX22"/>
    <mergeCell ref="TSY22:TSZ22"/>
    <mergeCell ref="UBS22:UBU22"/>
    <mergeCell ref="UBY22:UCA22"/>
    <mergeCell ref="UCB22:UCD22"/>
    <mergeCell ref="UCE22:UCF22"/>
    <mergeCell ref="UCH22:UCJ22"/>
    <mergeCell ref="UCN22:UCP22"/>
    <mergeCell ref="UAX22:UAZ22"/>
    <mergeCell ref="UBA22:UBB22"/>
    <mergeCell ref="UBD22:UBF22"/>
    <mergeCell ref="UBJ22:UBL22"/>
    <mergeCell ref="UBM22:UBO22"/>
    <mergeCell ref="UBP22:UBQ22"/>
    <mergeCell ref="TZZ22:UAB22"/>
    <mergeCell ref="UAF22:UAH22"/>
    <mergeCell ref="UAI22:UAK22"/>
    <mergeCell ref="UAL22:UAM22"/>
    <mergeCell ref="UAO22:UAQ22"/>
    <mergeCell ref="UAU22:UAW22"/>
    <mergeCell ref="TZE22:TZG22"/>
    <mergeCell ref="TZH22:TZI22"/>
    <mergeCell ref="TZK22:TZM22"/>
    <mergeCell ref="TZQ22:TZS22"/>
    <mergeCell ref="TZT22:TZV22"/>
    <mergeCell ref="TZW22:TZX22"/>
    <mergeCell ref="TYG22:TYI22"/>
    <mergeCell ref="TYM22:TYO22"/>
    <mergeCell ref="TYP22:TYR22"/>
    <mergeCell ref="TYS22:TYT22"/>
    <mergeCell ref="TYV22:TYX22"/>
    <mergeCell ref="TZB22:TZD22"/>
    <mergeCell ref="TXL22:TXN22"/>
    <mergeCell ref="TXO22:TXP22"/>
    <mergeCell ref="TXR22:TXT22"/>
    <mergeCell ref="TXX22:TXZ22"/>
    <mergeCell ref="TYA22:TYC22"/>
    <mergeCell ref="TYD22:TYE22"/>
    <mergeCell ref="UGX22:UGZ22"/>
    <mergeCell ref="UHD22:UHF22"/>
    <mergeCell ref="UHG22:UHI22"/>
    <mergeCell ref="UHJ22:UHK22"/>
    <mergeCell ref="UHM22:UHO22"/>
    <mergeCell ref="UHS22:UHU22"/>
    <mergeCell ref="UGC22:UGE22"/>
    <mergeCell ref="UGF22:UGG22"/>
    <mergeCell ref="UGI22:UGK22"/>
    <mergeCell ref="UGO22:UGQ22"/>
    <mergeCell ref="UGR22:UGT22"/>
    <mergeCell ref="UGU22:UGV22"/>
    <mergeCell ref="UFE22:UFG22"/>
    <mergeCell ref="UFK22:UFM22"/>
    <mergeCell ref="UFN22:UFP22"/>
    <mergeCell ref="UFQ22:UFR22"/>
    <mergeCell ref="UFT22:UFV22"/>
    <mergeCell ref="UFZ22:UGB22"/>
    <mergeCell ref="UEJ22:UEL22"/>
    <mergeCell ref="UEM22:UEN22"/>
    <mergeCell ref="UEP22:UER22"/>
    <mergeCell ref="UEV22:UEX22"/>
    <mergeCell ref="UEY22:UFA22"/>
    <mergeCell ref="UFB22:UFC22"/>
    <mergeCell ref="UDL22:UDN22"/>
    <mergeCell ref="UDR22:UDT22"/>
    <mergeCell ref="UDU22:UDW22"/>
    <mergeCell ref="UDX22:UDY22"/>
    <mergeCell ref="UEA22:UEC22"/>
    <mergeCell ref="UEG22:UEI22"/>
    <mergeCell ref="UCQ22:UCS22"/>
    <mergeCell ref="UCT22:UCU22"/>
    <mergeCell ref="UCW22:UCY22"/>
    <mergeCell ref="UDC22:UDE22"/>
    <mergeCell ref="UDF22:UDH22"/>
    <mergeCell ref="UDI22:UDJ22"/>
    <mergeCell ref="UMC22:UME22"/>
    <mergeCell ref="UMI22:UMK22"/>
    <mergeCell ref="UML22:UMN22"/>
    <mergeCell ref="UMO22:UMP22"/>
    <mergeCell ref="UMR22:UMT22"/>
    <mergeCell ref="UMX22:UMZ22"/>
    <mergeCell ref="ULH22:ULJ22"/>
    <mergeCell ref="ULK22:ULL22"/>
    <mergeCell ref="ULN22:ULP22"/>
    <mergeCell ref="ULT22:ULV22"/>
    <mergeCell ref="ULW22:ULY22"/>
    <mergeCell ref="ULZ22:UMA22"/>
    <mergeCell ref="UKJ22:UKL22"/>
    <mergeCell ref="UKP22:UKR22"/>
    <mergeCell ref="UKS22:UKU22"/>
    <mergeCell ref="UKV22:UKW22"/>
    <mergeCell ref="UKY22:ULA22"/>
    <mergeCell ref="ULE22:ULG22"/>
    <mergeCell ref="UJO22:UJQ22"/>
    <mergeCell ref="UJR22:UJS22"/>
    <mergeCell ref="UJU22:UJW22"/>
    <mergeCell ref="UKA22:UKC22"/>
    <mergeCell ref="UKD22:UKF22"/>
    <mergeCell ref="UKG22:UKH22"/>
    <mergeCell ref="UIQ22:UIS22"/>
    <mergeCell ref="UIW22:UIY22"/>
    <mergeCell ref="UIZ22:UJB22"/>
    <mergeCell ref="UJC22:UJD22"/>
    <mergeCell ref="UJF22:UJH22"/>
    <mergeCell ref="UJL22:UJN22"/>
    <mergeCell ref="UHV22:UHX22"/>
    <mergeCell ref="UHY22:UHZ22"/>
    <mergeCell ref="UIB22:UID22"/>
    <mergeCell ref="UIH22:UIJ22"/>
    <mergeCell ref="UIK22:UIM22"/>
    <mergeCell ref="UIN22:UIO22"/>
    <mergeCell ref="URH22:URJ22"/>
    <mergeCell ref="URN22:URP22"/>
    <mergeCell ref="URQ22:URS22"/>
    <mergeCell ref="URT22:URU22"/>
    <mergeCell ref="URW22:URY22"/>
    <mergeCell ref="USC22:USE22"/>
    <mergeCell ref="UQM22:UQO22"/>
    <mergeCell ref="UQP22:UQQ22"/>
    <mergeCell ref="UQS22:UQU22"/>
    <mergeCell ref="UQY22:URA22"/>
    <mergeCell ref="URB22:URD22"/>
    <mergeCell ref="URE22:URF22"/>
    <mergeCell ref="UPO22:UPQ22"/>
    <mergeCell ref="UPU22:UPW22"/>
    <mergeCell ref="UPX22:UPZ22"/>
    <mergeCell ref="UQA22:UQB22"/>
    <mergeCell ref="UQD22:UQF22"/>
    <mergeCell ref="UQJ22:UQL22"/>
    <mergeCell ref="UOT22:UOV22"/>
    <mergeCell ref="UOW22:UOX22"/>
    <mergeCell ref="UOZ22:UPB22"/>
    <mergeCell ref="UPF22:UPH22"/>
    <mergeCell ref="UPI22:UPK22"/>
    <mergeCell ref="UPL22:UPM22"/>
    <mergeCell ref="UNV22:UNX22"/>
    <mergeCell ref="UOB22:UOD22"/>
    <mergeCell ref="UOE22:UOG22"/>
    <mergeCell ref="UOH22:UOI22"/>
    <mergeCell ref="UOK22:UOM22"/>
    <mergeCell ref="UOQ22:UOS22"/>
    <mergeCell ref="UNA22:UNC22"/>
    <mergeCell ref="UND22:UNE22"/>
    <mergeCell ref="UNG22:UNI22"/>
    <mergeCell ref="UNM22:UNO22"/>
    <mergeCell ref="UNP22:UNR22"/>
    <mergeCell ref="UNS22:UNT22"/>
    <mergeCell ref="UWM22:UWO22"/>
    <mergeCell ref="UWS22:UWU22"/>
    <mergeCell ref="UWV22:UWX22"/>
    <mergeCell ref="UWY22:UWZ22"/>
    <mergeCell ref="UXB22:UXD22"/>
    <mergeCell ref="UXH22:UXJ22"/>
    <mergeCell ref="UVR22:UVT22"/>
    <mergeCell ref="UVU22:UVV22"/>
    <mergeCell ref="UVX22:UVZ22"/>
    <mergeCell ref="UWD22:UWF22"/>
    <mergeCell ref="UWG22:UWI22"/>
    <mergeCell ref="UWJ22:UWK22"/>
    <mergeCell ref="UUT22:UUV22"/>
    <mergeCell ref="UUZ22:UVB22"/>
    <mergeCell ref="UVC22:UVE22"/>
    <mergeCell ref="UVF22:UVG22"/>
    <mergeCell ref="UVI22:UVK22"/>
    <mergeCell ref="UVO22:UVQ22"/>
    <mergeCell ref="UTY22:UUA22"/>
    <mergeCell ref="UUB22:UUC22"/>
    <mergeCell ref="UUE22:UUG22"/>
    <mergeCell ref="UUK22:UUM22"/>
    <mergeCell ref="UUN22:UUP22"/>
    <mergeCell ref="UUQ22:UUR22"/>
    <mergeCell ref="UTA22:UTC22"/>
    <mergeCell ref="UTG22:UTI22"/>
    <mergeCell ref="UTJ22:UTL22"/>
    <mergeCell ref="UTM22:UTN22"/>
    <mergeCell ref="UTP22:UTR22"/>
    <mergeCell ref="UTV22:UTX22"/>
    <mergeCell ref="USF22:USH22"/>
    <mergeCell ref="USI22:USJ22"/>
    <mergeCell ref="USL22:USN22"/>
    <mergeCell ref="USR22:UST22"/>
    <mergeCell ref="USU22:USW22"/>
    <mergeCell ref="USX22:USY22"/>
    <mergeCell ref="VBR22:VBT22"/>
    <mergeCell ref="VBX22:VBZ22"/>
    <mergeCell ref="VCA22:VCC22"/>
    <mergeCell ref="VCD22:VCE22"/>
    <mergeCell ref="VCG22:VCI22"/>
    <mergeCell ref="VCM22:VCO22"/>
    <mergeCell ref="VAW22:VAY22"/>
    <mergeCell ref="VAZ22:VBA22"/>
    <mergeCell ref="VBC22:VBE22"/>
    <mergeCell ref="VBI22:VBK22"/>
    <mergeCell ref="VBL22:VBN22"/>
    <mergeCell ref="VBO22:VBP22"/>
    <mergeCell ref="UZY22:VAA22"/>
    <mergeCell ref="VAE22:VAG22"/>
    <mergeCell ref="VAH22:VAJ22"/>
    <mergeCell ref="VAK22:VAL22"/>
    <mergeCell ref="VAN22:VAP22"/>
    <mergeCell ref="VAT22:VAV22"/>
    <mergeCell ref="UZD22:UZF22"/>
    <mergeCell ref="UZG22:UZH22"/>
    <mergeCell ref="UZJ22:UZL22"/>
    <mergeCell ref="UZP22:UZR22"/>
    <mergeCell ref="UZS22:UZU22"/>
    <mergeCell ref="UZV22:UZW22"/>
    <mergeCell ref="UYF22:UYH22"/>
    <mergeCell ref="UYL22:UYN22"/>
    <mergeCell ref="UYO22:UYQ22"/>
    <mergeCell ref="UYR22:UYS22"/>
    <mergeCell ref="UYU22:UYW22"/>
    <mergeCell ref="UZA22:UZC22"/>
    <mergeCell ref="UXK22:UXM22"/>
    <mergeCell ref="UXN22:UXO22"/>
    <mergeCell ref="UXQ22:UXS22"/>
    <mergeCell ref="UXW22:UXY22"/>
    <mergeCell ref="UXZ22:UYB22"/>
    <mergeCell ref="UYC22:UYD22"/>
    <mergeCell ref="VGW22:VGY22"/>
    <mergeCell ref="VHC22:VHE22"/>
    <mergeCell ref="VHF22:VHH22"/>
    <mergeCell ref="VHI22:VHJ22"/>
    <mergeCell ref="VHL22:VHN22"/>
    <mergeCell ref="VHR22:VHT22"/>
    <mergeCell ref="VGB22:VGD22"/>
    <mergeCell ref="VGE22:VGF22"/>
    <mergeCell ref="VGH22:VGJ22"/>
    <mergeCell ref="VGN22:VGP22"/>
    <mergeCell ref="VGQ22:VGS22"/>
    <mergeCell ref="VGT22:VGU22"/>
    <mergeCell ref="VFD22:VFF22"/>
    <mergeCell ref="VFJ22:VFL22"/>
    <mergeCell ref="VFM22:VFO22"/>
    <mergeCell ref="VFP22:VFQ22"/>
    <mergeCell ref="VFS22:VFU22"/>
    <mergeCell ref="VFY22:VGA22"/>
    <mergeCell ref="VEI22:VEK22"/>
    <mergeCell ref="VEL22:VEM22"/>
    <mergeCell ref="VEO22:VEQ22"/>
    <mergeCell ref="VEU22:VEW22"/>
    <mergeCell ref="VEX22:VEZ22"/>
    <mergeCell ref="VFA22:VFB22"/>
    <mergeCell ref="VDK22:VDM22"/>
    <mergeCell ref="VDQ22:VDS22"/>
    <mergeCell ref="VDT22:VDV22"/>
    <mergeCell ref="VDW22:VDX22"/>
    <mergeCell ref="VDZ22:VEB22"/>
    <mergeCell ref="VEF22:VEH22"/>
    <mergeCell ref="VCP22:VCR22"/>
    <mergeCell ref="VCS22:VCT22"/>
    <mergeCell ref="VCV22:VCX22"/>
    <mergeCell ref="VDB22:VDD22"/>
    <mergeCell ref="VDE22:VDG22"/>
    <mergeCell ref="VDH22:VDI22"/>
    <mergeCell ref="VMB22:VMD22"/>
    <mergeCell ref="VMH22:VMJ22"/>
    <mergeCell ref="VMK22:VMM22"/>
    <mergeCell ref="VMN22:VMO22"/>
    <mergeCell ref="VMQ22:VMS22"/>
    <mergeCell ref="VMW22:VMY22"/>
    <mergeCell ref="VLG22:VLI22"/>
    <mergeCell ref="VLJ22:VLK22"/>
    <mergeCell ref="VLM22:VLO22"/>
    <mergeCell ref="VLS22:VLU22"/>
    <mergeCell ref="VLV22:VLX22"/>
    <mergeCell ref="VLY22:VLZ22"/>
    <mergeCell ref="VKI22:VKK22"/>
    <mergeCell ref="VKO22:VKQ22"/>
    <mergeCell ref="VKR22:VKT22"/>
    <mergeCell ref="VKU22:VKV22"/>
    <mergeCell ref="VKX22:VKZ22"/>
    <mergeCell ref="VLD22:VLF22"/>
    <mergeCell ref="VJN22:VJP22"/>
    <mergeCell ref="VJQ22:VJR22"/>
    <mergeCell ref="VJT22:VJV22"/>
    <mergeCell ref="VJZ22:VKB22"/>
    <mergeCell ref="VKC22:VKE22"/>
    <mergeCell ref="VKF22:VKG22"/>
    <mergeCell ref="VIP22:VIR22"/>
    <mergeCell ref="VIV22:VIX22"/>
    <mergeCell ref="VIY22:VJA22"/>
    <mergeCell ref="VJB22:VJC22"/>
    <mergeCell ref="VJE22:VJG22"/>
    <mergeCell ref="VJK22:VJM22"/>
    <mergeCell ref="VHU22:VHW22"/>
    <mergeCell ref="VHX22:VHY22"/>
    <mergeCell ref="VIA22:VIC22"/>
    <mergeCell ref="VIG22:VII22"/>
    <mergeCell ref="VIJ22:VIL22"/>
    <mergeCell ref="VIM22:VIN22"/>
    <mergeCell ref="VRG22:VRI22"/>
    <mergeCell ref="VRM22:VRO22"/>
    <mergeCell ref="VRP22:VRR22"/>
    <mergeCell ref="VRS22:VRT22"/>
    <mergeCell ref="VRV22:VRX22"/>
    <mergeCell ref="VSB22:VSD22"/>
    <mergeCell ref="VQL22:VQN22"/>
    <mergeCell ref="VQO22:VQP22"/>
    <mergeCell ref="VQR22:VQT22"/>
    <mergeCell ref="VQX22:VQZ22"/>
    <mergeCell ref="VRA22:VRC22"/>
    <mergeCell ref="VRD22:VRE22"/>
    <mergeCell ref="VPN22:VPP22"/>
    <mergeCell ref="VPT22:VPV22"/>
    <mergeCell ref="VPW22:VPY22"/>
    <mergeCell ref="VPZ22:VQA22"/>
    <mergeCell ref="VQC22:VQE22"/>
    <mergeCell ref="VQI22:VQK22"/>
    <mergeCell ref="VOS22:VOU22"/>
    <mergeCell ref="VOV22:VOW22"/>
    <mergeCell ref="VOY22:VPA22"/>
    <mergeCell ref="VPE22:VPG22"/>
    <mergeCell ref="VPH22:VPJ22"/>
    <mergeCell ref="VPK22:VPL22"/>
    <mergeCell ref="VNU22:VNW22"/>
    <mergeCell ref="VOA22:VOC22"/>
    <mergeCell ref="VOD22:VOF22"/>
    <mergeCell ref="VOG22:VOH22"/>
    <mergeCell ref="VOJ22:VOL22"/>
    <mergeCell ref="VOP22:VOR22"/>
    <mergeCell ref="VMZ22:VNB22"/>
    <mergeCell ref="VNC22:VND22"/>
    <mergeCell ref="VNF22:VNH22"/>
    <mergeCell ref="VNL22:VNN22"/>
    <mergeCell ref="VNO22:VNQ22"/>
    <mergeCell ref="VNR22:VNS22"/>
    <mergeCell ref="VWL22:VWN22"/>
    <mergeCell ref="VWR22:VWT22"/>
    <mergeCell ref="VWU22:VWW22"/>
    <mergeCell ref="VWX22:VWY22"/>
    <mergeCell ref="VXA22:VXC22"/>
    <mergeCell ref="VXG22:VXI22"/>
    <mergeCell ref="VVQ22:VVS22"/>
    <mergeCell ref="VVT22:VVU22"/>
    <mergeCell ref="VVW22:VVY22"/>
    <mergeCell ref="VWC22:VWE22"/>
    <mergeCell ref="VWF22:VWH22"/>
    <mergeCell ref="VWI22:VWJ22"/>
    <mergeCell ref="VUS22:VUU22"/>
    <mergeCell ref="VUY22:VVA22"/>
    <mergeCell ref="VVB22:VVD22"/>
    <mergeCell ref="VVE22:VVF22"/>
    <mergeCell ref="VVH22:VVJ22"/>
    <mergeCell ref="VVN22:VVP22"/>
    <mergeCell ref="VTX22:VTZ22"/>
    <mergeCell ref="VUA22:VUB22"/>
    <mergeCell ref="VUD22:VUF22"/>
    <mergeCell ref="VUJ22:VUL22"/>
    <mergeCell ref="VUM22:VUO22"/>
    <mergeCell ref="VUP22:VUQ22"/>
    <mergeCell ref="VSZ22:VTB22"/>
    <mergeCell ref="VTF22:VTH22"/>
    <mergeCell ref="VTI22:VTK22"/>
    <mergeCell ref="VTL22:VTM22"/>
    <mergeCell ref="VTO22:VTQ22"/>
    <mergeCell ref="VTU22:VTW22"/>
    <mergeCell ref="VSE22:VSG22"/>
    <mergeCell ref="VSH22:VSI22"/>
    <mergeCell ref="VSK22:VSM22"/>
    <mergeCell ref="VSQ22:VSS22"/>
    <mergeCell ref="VST22:VSV22"/>
    <mergeCell ref="VSW22:VSX22"/>
    <mergeCell ref="WBQ22:WBS22"/>
    <mergeCell ref="WBW22:WBY22"/>
    <mergeCell ref="WBZ22:WCB22"/>
    <mergeCell ref="WCC22:WCD22"/>
    <mergeCell ref="WCF22:WCH22"/>
    <mergeCell ref="WCL22:WCN22"/>
    <mergeCell ref="WAV22:WAX22"/>
    <mergeCell ref="WAY22:WAZ22"/>
    <mergeCell ref="WBB22:WBD22"/>
    <mergeCell ref="WBH22:WBJ22"/>
    <mergeCell ref="WBK22:WBM22"/>
    <mergeCell ref="WBN22:WBO22"/>
    <mergeCell ref="VZX22:VZZ22"/>
    <mergeCell ref="WAD22:WAF22"/>
    <mergeCell ref="WAG22:WAI22"/>
    <mergeCell ref="WAJ22:WAK22"/>
    <mergeCell ref="WAM22:WAO22"/>
    <mergeCell ref="WAS22:WAU22"/>
    <mergeCell ref="VZC22:VZE22"/>
    <mergeCell ref="VZF22:VZG22"/>
    <mergeCell ref="VZI22:VZK22"/>
    <mergeCell ref="VZO22:VZQ22"/>
    <mergeCell ref="VZR22:VZT22"/>
    <mergeCell ref="VZU22:VZV22"/>
    <mergeCell ref="VYE22:VYG22"/>
    <mergeCell ref="VYK22:VYM22"/>
    <mergeCell ref="VYN22:VYP22"/>
    <mergeCell ref="VYQ22:VYR22"/>
    <mergeCell ref="VYT22:VYV22"/>
    <mergeCell ref="VYZ22:VZB22"/>
    <mergeCell ref="VXJ22:VXL22"/>
    <mergeCell ref="VXM22:VXN22"/>
    <mergeCell ref="VXP22:VXR22"/>
    <mergeCell ref="VXV22:VXX22"/>
    <mergeCell ref="VXY22:VYA22"/>
    <mergeCell ref="VYB22:VYC22"/>
    <mergeCell ref="WGV22:WGX22"/>
    <mergeCell ref="WHB22:WHD22"/>
    <mergeCell ref="WHE22:WHG22"/>
    <mergeCell ref="WHH22:WHI22"/>
    <mergeCell ref="WHK22:WHM22"/>
    <mergeCell ref="WHQ22:WHS22"/>
    <mergeCell ref="WGA22:WGC22"/>
    <mergeCell ref="WGD22:WGE22"/>
    <mergeCell ref="WGG22:WGI22"/>
    <mergeCell ref="WGM22:WGO22"/>
    <mergeCell ref="WGP22:WGR22"/>
    <mergeCell ref="WGS22:WGT22"/>
    <mergeCell ref="WFC22:WFE22"/>
    <mergeCell ref="WFI22:WFK22"/>
    <mergeCell ref="WFL22:WFN22"/>
    <mergeCell ref="WFO22:WFP22"/>
    <mergeCell ref="WFR22:WFT22"/>
    <mergeCell ref="WFX22:WFZ22"/>
    <mergeCell ref="WEH22:WEJ22"/>
    <mergeCell ref="WEK22:WEL22"/>
    <mergeCell ref="WEN22:WEP22"/>
    <mergeCell ref="WET22:WEV22"/>
    <mergeCell ref="WEW22:WEY22"/>
    <mergeCell ref="WEZ22:WFA22"/>
    <mergeCell ref="WDJ22:WDL22"/>
    <mergeCell ref="WDP22:WDR22"/>
    <mergeCell ref="WDS22:WDU22"/>
    <mergeCell ref="WDV22:WDW22"/>
    <mergeCell ref="WDY22:WEA22"/>
    <mergeCell ref="WEE22:WEG22"/>
    <mergeCell ref="WCO22:WCQ22"/>
    <mergeCell ref="WCR22:WCS22"/>
    <mergeCell ref="WCU22:WCW22"/>
    <mergeCell ref="WDA22:WDC22"/>
    <mergeCell ref="WDD22:WDF22"/>
    <mergeCell ref="WDG22:WDH22"/>
    <mergeCell ref="WMA22:WMC22"/>
    <mergeCell ref="WMG22:WMI22"/>
    <mergeCell ref="WMJ22:WML22"/>
    <mergeCell ref="WMM22:WMN22"/>
    <mergeCell ref="WMP22:WMR22"/>
    <mergeCell ref="WMV22:WMX22"/>
    <mergeCell ref="WLF22:WLH22"/>
    <mergeCell ref="WLI22:WLJ22"/>
    <mergeCell ref="WLL22:WLN22"/>
    <mergeCell ref="WLR22:WLT22"/>
    <mergeCell ref="WLU22:WLW22"/>
    <mergeCell ref="WLX22:WLY22"/>
    <mergeCell ref="WKH22:WKJ22"/>
    <mergeCell ref="WKN22:WKP22"/>
    <mergeCell ref="WKQ22:WKS22"/>
    <mergeCell ref="WKT22:WKU22"/>
    <mergeCell ref="WKW22:WKY22"/>
    <mergeCell ref="WLC22:WLE22"/>
    <mergeCell ref="WJM22:WJO22"/>
    <mergeCell ref="WJP22:WJQ22"/>
    <mergeCell ref="WJS22:WJU22"/>
    <mergeCell ref="WJY22:WKA22"/>
    <mergeCell ref="WKB22:WKD22"/>
    <mergeCell ref="WKE22:WKF22"/>
    <mergeCell ref="WIO22:WIQ22"/>
    <mergeCell ref="WIU22:WIW22"/>
    <mergeCell ref="WIX22:WIZ22"/>
    <mergeCell ref="WJA22:WJB22"/>
    <mergeCell ref="WJD22:WJF22"/>
    <mergeCell ref="WJJ22:WJL22"/>
    <mergeCell ref="WHT22:WHV22"/>
    <mergeCell ref="WHW22:WHX22"/>
    <mergeCell ref="WHZ22:WIB22"/>
    <mergeCell ref="WIF22:WIH22"/>
    <mergeCell ref="WII22:WIK22"/>
    <mergeCell ref="WIL22:WIM22"/>
    <mergeCell ref="WRF22:WRH22"/>
    <mergeCell ref="WRL22:WRN22"/>
    <mergeCell ref="WRO22:WRQ22"/>
    <mergeCell ref="WRR22:WRS22"/>
    <mergeCell ref="WRU22:WRW22"/>
    <mergeCell ref="WSA22:WSC22"/>
    <mergeCell ref="WQK22:WQM22"/>
    <mergeCell ref="WQN22:WQO22"/>
    <mergeCell ref="WQQ22:WQS22"/>
    <mergeCell ref="WQW22:WQY22"/>
    <mergeCell ref="WQZ22:WRB22"/>
    <mergeCell ref="WRC22:WRD22"/>
    <mergeCell ref="WPM22:WPO22"/>
    <mergeCell ref="WPS22:WPU22"/>
    <mergeCell ref="WPV22:WPX22"/>
    <mergeCell ref="WPY22:WPZ22"/>
    <mergeCell ref="WQB22:WQD22"/>
    <mergeCell ref="WQH22:WQJ22"/>
    <mergeCell ref="WOR22:WOT22"/>
    <mergeCell ref="WOU22:WOV22"/>
    <mergeCell ref="WOX22:WOZ22"/>
    <mergeCell ref="WPD22:WPF22"/>
    <mergeCell ref="WPG22:WPI22"/>
    <mergeCell ref="WPJ22:WPK22"/>
    <mergeCell ref="WNT22:WNV22"/>
    <mergeCell ref="WNZ22:WOB22"/>
    <mergeCell ref="WOC22:WOE22"/>
    <mergeCell ref="WOF22:WOG22"/>
    <mergeCell ref="WOI22:WOK22"/>
    <mergeCell ref="WOO22:WOQ22"/>
    <mergeCell ref="WMY22:WNA22"/>
    <mergeCell ref="WNB22:WNC22"/>
    <mergeCell ref="WNE22:WNG22"/>
    <mergeCell ref="WNK22:WNM22"/>
    <mergeCell ref="WNN22:WNP22"/>
    <mergeCell ref="WNQ22:WNR22"/>
    <mergeCell ref="WWK22:WWM22"/>
    <mergeCell ref="WWQ22:WWS22"/>
    <mergeCell ref="WWT22:WWV22"/>
    <mergeCell ref="WWW22:WWX22"/>
    <mergeCell ref="WWZ22:WXB22"/>
    <mergeCell ref="WXF22:WXH22"/>
    <mergeCell ref="WVP22:WVR22"/>
    <mergeCell ref="WVS22:WVT22"/>
    <mergeCell ref="WVV22:WVX22"/>
    <mergeCell ref="WWB22:WWD22"/>
    <mergeCell ref="WWE22:WWG22"/>
    <mergeCell ref="WWH22:WWI22"/>
    <mergeCell ref="WUR22:WUT22"/>
    <mergeCell ref="WUX22:WUZ22"/>
    <mergeCell ref="WVA22:WVC22"/>
    <mergeCell ref="WVD22:WVE22"/>
    <mergeCell ref="WVG22:WVI22"/>
    <mergeCell ref="WVM22:WVO22"/>
    <mergeCell ref="WTW22:WTY22"/>
    <mergeCell ref="WTZ22:WUA22"/>
    <mergeCell ref="WUC22:WUE22"/>
    <mergeCell ref="WUI22:WUK22"/>
    <mergeCell ref="WUL22:WUN22"/>
    <mergeCell ref="WUO22:WUP22"/>
    <mergeCell ref="WSY22:WTA22"/>
    <mergeCell ref="WTE22:WTG22"/>
    <mergeCell ref="WTH22:WTJ22"/>
    <mergeCell ref="WTK22:WTL22"/>
    <mergeCell ref="WTN22:WTP22"/>
    <mergeCell ref="WTT22:WTV22"/>
    <mergeCell ref="WSD22:WSF22"/>
    <mergeCell ref="WSG22:WSH22"/>
    <mergeCell ref="WSJ22:WSL22"/>
    <mergeCell ref="WSP22:WSR22"/>
    <mergeCell ref="WSS22:WSU22"/>
    <mergeCell ref="WSV22:WSW22"/>
    <mergeCell ref="XFB22:XFD22"/>
    <mergeCell ref="B23:D23"/>
    <mergeCell ref="H23:J23"/>
    <mergeCell ref="K23:M23"/>
    <mergeCell ref="N23:O23"/>
    <mergeCell ref="Q23:S23"/>
    <mergeCell ref="W23:Y23"/>
    <mergeCell ref="Z23:AB23"/>
    <mergeCell ref="AC23:AD23"/>
    <mergeCell ref="AF23:AH23"/>
    <mergeCell ref="XEG22:XEI22"/>
    <mergeCell ref="XEJ22:XEK22"/>
    <mergeCell ref="XEM22:XEO22"/>
    <mergeCell ref="XES22:XEU22"/>
    <mergeCell ref="XEV22:XEX22"/>
    <mergeCell ref="XEY22:XEZ22"/>
    <mergeCell ref="XDI22:XDK22"/>
    <mergeCell ref="XDO22:XDQ22"/>
    <mergeCell ref="XDR22:XDT22"/>
    <mergeCell ref="XDU22:XDV22"/>
    <mergeCell ref="XDX22:XDZ22"/>
    <mergeCell ref="XED22:XEF22"/>
    <mergeCell ref="XCN22:XCP22"/>
    <mergeCell ref="XCQ22:XCR22"/>
    <mergeCell ref="XCT22:XCV22"/>
    <mergeCell ref="XCZ22:XDB22"/>
    <mergeCell ref="XDC22:XDE22"/>
    <mergeCell ref="XDF22:XDG22"/>
    <mergeCell ref="XBP22:XBR22"/>
    <mergeCell ref="XBV22:XBX22"/>
    <mergeCell ref="XBY22:XCA22"/>
    <mergeCell ref="XCB22:XCC22"/>
    <mergeCell ref="XCE22:XCG22"/>
    <mergeCell ref="XCK22:XCM22"/>
    <mergeCell ref="XAU22:XAW22"/>
    <mergeCell ref="XAX22:XAY22"/>
    <mergeCell ref="XBA22:XBC22"/>
    <mergeCell ref="XBG22:XBI22"/>
    <mergeCell ref="XBJ22:XBL22"/>
    <mergeCell ref="XBM22:XBN22"/>
    <mergeCell ref="WZW22:WZY22"/>
    <mergeCell ref="XAC22:XAE22"/>
    <mergeCell ref="XAF22:XAH22"/>
    <mergeCell ref="XAI22:XAJ22"/>
    <mergeCell ref="XAL22:XAN22"/>
    <mergeCell ref="XAR22:XAT22"/>
    <mergeCell ref="WZB22:WZD22"/>
    <mergeCell ref="WZE22:WZF22"/>
    <mergeCell ref="WZH22:WZJ22"/>
    <mergeCell ref="WZN22:WZP22"/>
    <mergeCell ref="WZQ22:WZS22"/>
    <mergeCell ref="WZT22:WZU22"/>
    <mergeCell ref="WYD22:WYF22"/>
    <mergeCell ref="WYJ22:WYL22"/>
    <mergeCell ref="WYM22:WYO22"/>
    <mergeCell ref="WYP22:WYQ22"/>
    <mergeCell ref="WYS22:WYU22"/>
    <mergeCell ref="WYY22:WZA22"/>
    <mergeCell ref="WXI22:WXK22"/>
    <mergeCell ref="WXL22:WXM22"/>
    <mergeCell ref="WXO22:WXQ22"/>
    <mergeCell ref="WXU22:WXW22"/>
    <mergeCell ref="WXX22:WXZ22"/>
    <mergeCell ref="WYA22:WYB22"/>
    <mergeCell ref="ES23:ET23"/>
    <mergeCell ref="EV23:EX23"/>
    <mergeCell ref="FB23:FD23"/>
    <mergeCell ref="FE23:FG23"/>
    <mergeCell ref="FH23:FI23"/>
    <mergeCell ref="FK23:FM23"/>
    <mergeCell ref="DX23:DZ23"/>
    <mergeCell ref="EA23:EC23"/>
    <mergeCell ref="ED23:EE23"/>
    <mergeCell ref="EG23:EI23"/>
    <mergeCell ref="EM23:EO23"/>
    <mergeCell ref="EP23:ER23"/>
    <mergeCell ref="CZ23:DA23"/>
    <mergeCell ref="DC23:DE23"/>
    <mergeCell ref="DI23:DK23"/>
    <mergeCell ref="DL23:DN23"/>
    <mergeCell ref="DO23:DP23"/>
    <mergeCell ref="DR23:DT23"/>
    <mergeCell ref="CE23:CG23"/>
    <mergeCell ref="CH23:CJ23"/>
    <mergeCell ref="CK23:CL23"/>
    <mergeCell ref="CN23:CP23"/>
    <mergeCell ref="CT23:CV23"/>
    <mergeCell ref="CW23:CY23"/>
    <mergeCell ref="BG23:BH23"/>
    <mergeCell ref="BJ23:BL23"/>
    <mergeCell ref="BP23:BR23"/>
    <mergeCell ref="BS23:BU23"/>
    <mergeCell ref="BV23:BW23"/>
    <mergeCell ref="BY23:CA23"/>
    <mergeCell ref="AL23:AN23"/>
    <mergeCell ref="AO23:AQ23"/>
    <mergeCell ref="AR23:AS23"/>
    <mergeCell ref="AU23:AW23"/>
    <mergeCell ref="BA23:BC23"/>
    <mergeCell ref="BD23:BF23"/>
    <mergeCell ref="JX23:JY23"/>
    <mergeCell ref="KA23:KC23"/>
    <mergeCell ref="KG23:KI23"/>
    <mergeCell ref="KJ23:KL23"/>
    <mergeCell ref="KM23:KN23"/>
    <mergeCell ref="KP23:KR23"/>
    <mergeCell ref="JC23:JE23"/>
    <mergeCell ref="JF23:JH23"/>
    <mergeCell ref="JI23:JJ23"/>
    <mergeCell ref="JL23:JN23"/>
    <mergeCell ref="JR23:JT23"/>
    <mergeCell ref="JU23:JW23"/>
    <mergeCell ref="IE23:IF23"/>
    <mergeCell ref="IH23:IJ23"/>
    <mergeCell ref="IN23:IP23"/>
    <mergeCell ref="IQ23:IS23"/>
    <mergeCell ref="IT23:IU23"/>
    <mergeCell ref="IW23:IY23"/>
    <mergeCell ref="HJ23:HL23"/>
    <mergeCell ref="HM23:HO23"/>
    <mergeCell ref="HP23:HQ23"/>
    <mergeCell ref="HS23:HU23"/>
    <mergeCell ref="HY23:IA23"/>
    <mergeCell ref="IB23:ID23"/>
    <mergeCell ref="GL23:GM23"/>
    <mergeCell ref="GO23:GQ23"/>
    <mergeCell ref="GU23:GW23"/>
    <mergeCell ref="GX23:GZ23"/>
    <mergeCell ref="HA23:HB23"/>
    <mergeCell ref="HD23:HF23"/>
    <mergeCell ref="FQ23:FS23"/>
    <mergeCell ref="FT23:FV23"/>
    <mergeCell ref="FW23:FX23"/>
    <mergeCell ref="FZ23:GB23"/>
    <mergeCell ref="GF23:GH23"/>
    <mergeCell ref="GI23:GK23"/>
    <mergeCell ref="PC23:PD23"/>
    <mergeCell ref="PF23:PH23"/>
    <mergeCell ref="PL23:PN23"/>
    <mergeCell ref="PO23:PQ23"/>
    <mergeCell ref="PR23:PS23"/>
    <mergeCell ref="PU23:PW23"/>
    <mergeCell ref="OH23:OJ23"/>
    <mergeCell ref="OK23:OM23"/>
    <mergeCell ref="ON23:OO23"/>
    <mergeCell ref="OQ23:OS23"/>
    <mergeCell ref="OW23:OY23"/>
    <mergeCell ref="OZ23:PB23"/>
    <mergeCell ref="NJ23:NK23"/>
    <mergeCell ref="NM23:NO23"/>
    <mergeCell ref="NS23:NU23"/>
    <mergeCell ref="NV23:NX23"/>
    <mergeCell ref="NY23:NZ23"/>
    <mergeCell ref="OB23:OD23"/>
    <mergeCell ref="MO23:MQ23"/>
    <mergeCell ref="MR23:MT23"/>
    <mergeCell ref="MU23:MV23"/>
    <mergeCell ref="MX23:MZ23"/>
    <mergeCell ref="ND23:NF23"/>
    <mergeCell ref="NG23:NI23"/>
    <mergeCell ref="LQ23:LR23"/>
    <mergeCell ref="LT23:LV23"/>
    <mergeCell ref="LZ23:MB23"/>
    <mergeCell ref="MC23:ME23"/>
    <mergeCell ref="MF23:MG23"/>
    <mergeCell ref="MI23:MK23"/>
    <mergeCell ref="KV23:KX23"/>
    <mergeCell ref="KY23:LA23"/>
    <mergeCell ref="LB23:LC23"/>
    <mergeCell ref="LE23:LG23"/>
    <mergeCell ref="LK23:LM23"/>
    <mergeCell ref="LN23:LP23"/>
    <mergeCell ref="UH23:UI23"/>
    <mergeCell ref="UK23:UM23"/>
    <mergeCell ref="UQ23:US23"/>
    <mergeCell ref="UT23:UV23"/>
    <mergeCell ref="UW23:UX23"/>
    <mergeCell ref="UZ23:VB23"/>
    <mergeCell ref="TM23:TO23"/>
    <mergeCell ref="TP23:TR23"/>
    <mergeCell ref="TS23:TT23"/>
    <mergeCell ref="TV23:TX23"/>
    <mergeCell ref="UB23:UD23"/>
    <mergeCell ref="UE23:UG23"/>
    <mergeCell ref="SO23:SP23"/>
    <mergeCell ref="SR23:ST23"/>
    <mergeCell ref="SX23:SZ23"/>
    <mergeCell ref="TA23:TC23"/>
    <mergeCell ref="TD23:TE23"/>
    <mergeCell ref="TG23:TI23"/>
    <mergeCell ref="RT23:RV23"/>
    <mergeCell ref="RW23:RY23"/>
    <mergeCell ref="RZ23:SA23"/>
    <mergeCell ref="SC23:SE23"/>
    <mergeCell ref="SI23:SK23"/>
    <mergeCell ref="SL23:SN23"/>
    <mergeCell ref="QV23:QW23"/>
    <mergeCell ref="QY23:RA23"/>
    <mergeCell ref="RE23:RG23"/>
    <mergeCell ref="RH23:RJ23"/>
    <mergeCell ref="RK23:RL23"/>
    <mergeCell ref="RN23:RP23"/>
    <mergeCell ref="QA23:QC23"/>
    <mergeCell ref="QD23:QF23"/>
    <mergeCell ref="QG23:QH23"/>
    <mergeCell ref="QJ23:QL23"/>
    <mergeCell ref="QP23:QR23"/>
    <mergeCell ref="QS23:QU23"/>
    <mergeCell ref="ZM23:ZN23"/>
    <mergeCell ref="ZP23:ZR23"/>
    <mergeCell ref="ZV23:ZX23"/>
    <mergeCell ref="ZY23:AAA23"/>
    <mergeCell ref="AAB23:AAC23"/>
    <mergeCell ref="AAE23:AAG23"/>
    <mergeCell ref="YR23:YT23"/>
    <mergeCell ref="YU23:YW23"/>
    <mergeCell ref="YX23:YY23"/>
    <mergeCell ref="ZA23:ZC23"/>
    <mergeCell ref="ZG23:ZI23"/>
    <mergeCell ref="ZJ23:ZL23"/>
    <mergeCell ref="XT23:XU23"/>
    <mergeCell ref="XW23:XY23"/>
    <mergeCell ref="YC23:YE23"/>
    <mergeCell ref="YF23:YH23"/>
    <mergeCell ref="YI23:YJ23"/>
    <mergeCell ref="YL23:YN23"/>
    <mergeCell ref="WY23:XA23"/>
    <mergeCell ref="XB23:XD23"/>
    <mergeCell ref="XE23:XF23"/>
    <mergeCell ref="XH23:XJ23"/>
    <mergeCell ref="XN23:XP23"/>
    <mergeCell ref="XQ23:XS23"/>
    <mergeCell ref="WA23:WB23"/>
    <mergeCell ref="WD23:WF23"/>
    <mergeCell ref="WJ23:WL23"/>
    <mergeCell ref="WM23:WO23"/>
    <mergeCell ref="WP23:WQ23"/>
    <mergeCell ref="WS23:WU23"/>
    <mergeCell ref="VF23:VH23"/>
    <mergeCell ref="VI23:VK23"/>
    <mergeCell ref="VL23:VM23"/>
    <mergeCell ref="VO23:VQ23"/>
    <mergeCell ref="VU23:VW23"/>
    <mergeCell ref="VX23:VZ23"/>
    <mergeCell ref="AER23:AES23"/>
    <mergeCell ref="AEU23:AEW23"/>
    <mergeCell ref="AFA23:AFC23"/>
    <mergeCell ref="AFD23:AFF23"/>
    <mergeCell ref="AFG23:AFH23"/>
    <mergeCell ref="AFJ23:AFL23"/>
    <mergeCell ref="ADW23:ADY23"/>
    <mergeCell ref="ADZ23:AEB23"/>
    <mergeCell ref="AEC23:AED23"/>
    <mergeCell ref="AEF23:AEH23"/>
    <mergeCell ref="AEL23:AEN23"/>
    <mergeCell ref="AEO23:AEQ23"/>
    <mergeCell ref="ACY23:ACZ23"/>
    <mergeCell ref="ADB23:ADD23"/>
    <mergeCell ref="ADH23:ADJ23"/>
    <mergeCell ref="ADK23:ADM23"/>
    <mergeCell ref="ADN23:ADO23"/>
    <mergeCell ref="ADQ23:ADS23"/>
    <mergeCell ref="ACD23:ACF23"/>
    <mergeCell ref="ACG23:ACI23"/>
    <mergeCell ref="ACJ23:ACK23"/>
    <mergeCell ref="ACM23:ACO23"/>
    <mergeCell ref="ACS23:ACU23"/>
    <mergeCell ref="ACV23:ACX23"/>
    <mergeCell ref="ABF23:ABG23"/>
    <mergeCell ref="ABI23:ABK23"/>
    <mergeCell ref="ABO23:ABQ23"/>
    <mergeCell ref="ABR23:ABT23"/>
    <mergeCell ref="ABU23:ABV23"/>
    <mergeCell ref="ABX23:ABZ23"/>
    <mergeCell ref="AAK23:AAM23"/>
    <mergeCell ref="AAN23:AAP23"/>
    <mergeCell ref="AAQ23:AAR23"/>
    <mergeCell ref="AAT23:AAV23"/>
    <mergeCell ref="AAZ23:ABB23"/>
    <mergeCell ref="ABC23:ABE23"/>
    <mergeCell ref="AJW23:AJX23"/>
    <mergeCell ref="AJZ23:AKB23"/>
    <mergeCell ref="AKF23:AKH23"/>
    <mergeCell ref="AKI23:AKK23"/>
    <mergeCell ref="AKL23:AKM23"/>
    <mergeCell ref="AKO23:AKQ23"/>
    <mergeCell ref="AJB23:AJD23"/>
    <mergeCell ref="AJE23:AJG23"/>
    <mergeCell ref="AJH23:AJI23"/>
    <mergeCell ref="AJK23:AJM23"/>
    <mergeCell ref="AJQ23:AJS23"/>
    <mergeCell ref="AJT23:AJV23"/>
    <mergeCell ref="AID23:AIE23"/>
    <mergeCell ref="AIG23:AII23"/>
    <mergeCell ref="AIM23:AIO23"/>
    <mergeCell ref="AIP23:AIR23"/>
    <mergeCell ref="AIS23:AIT23"/>
    <mergeCell ref="AIV23:AIX23"/>
    <mergeCell ref="AHI23:AHK23"/>
    <mergeCell ref="AHL23:AHN23"/>
    <mergeCell ref="AHO23:AHP23"/>
    <mergeCell ref="AHR23:AHT23"/>
    <mergeCell ref="AHX23:AHZ23"/>
    <mergeCell ref="AIA23:AIC23"/>
    <mergeCell ref="AGK23:AGL23"/>
    <mergeCell ref="AGN23:AGP23"/>
    <mergeCell ref="AGT23:AGV23"/>
    <mergeCell ref="AGW23:AGY23"/>
    <mergeCell ref="AGZ23:AHA23"/>
    <mergeCell ref="AHC23:AHE23"/>
    <mergeCell ref="AFP23:AFR23"/>
    <mergeCell ref="AFS23:AFU23"/>
    <mergeCell ref="AFV23:AFW23"/>
    <mergeCell ref="AFY23:AGA23"/>
    <mergeCell ref="AGE23:AGG23"/>
    <mergeCell ref="AGH23:AGJ23"/>
    <mergeCell ref="APB23:APC23"/>
    <mergeCell ref="APE23:APG23"/>
    <mergeCell ref="APK23:APM23"/>
    <mergeCell ref="APN23:APP23"/>
    <mergeCell ref="APQ23:APR23"/>
    <mergeCell ref="APT23:APV23"/>
    <mergeCell ref="AOG23:AOI23"/>
    <mergeCell ref="AOJ23:AOL23"/>
    <mergeCell ref="AOM23:AON23"/>
    <mergeCell ref="AOP23:AOR23"/>
    <mergeCell ref="AOV23:AOX23"/>
    <mergeCell ref="AOY23:APA23"/>
    <mergeCell ref="ANI23:ANJ23"/>
    <mergeCell ref="ANL23:ANN23"/>
    <mergeCell ref="ANR23:ANT23"/>
    <mergeCell ref="ANU23:ANW23"/>
    <mergeCell ref="ANX23:ANY23"/>
    <mergeCell ref="AOA23:AOC23"/>
    <mergeCell ref="AMN23:AMP23"/>
    <mergeCell ref="AMQ23:AMS23"/>
    <mergeCell ref="AMT23:AMU23"/>
    <mergeCell ref="AMW23:AMY23"/>
    <mergeCell ref="ANC23:ANE23"/>
    <mergeCell ref="ANF23:ANH23"/>
    <mergeCell ref="ALP23:ALQ23"/>
    <mergeCell ref="ALS23:ALU23"/>
    <mergeCell ref="ALY23:AMA23"/>
    <mergeCell ref="AMB23:AMD23"/>
    <mergeCell ref="AME23:AMF23"/>
    <mergeCell ref="AMH23:AMJ23"/>
    <mergeCell ref="AKU23:AKW23"/>
    <mergeCell ref="AKX23:AKZ23"/>
    <mergeCell ref="ALA23:ALB23"/>
    <mergeCell ref="ALD23:ALF23"/>
    <mergeCell ref="ALJ23:ALL23"/>
    <mergeCell ref="ALM23:ALO23"/>
    <mergeCell ref="AUG23:AUH23"/>
    <mergeCell ref="AUJ23:AUL23"/>
    <mergeCell ref="AUP23:AUR23"/>
    <mergeCell ref="AUS23:AUU23"/>
    <mergeCell ref="AUV23:AUW23"/>
    <mergeCell ref="AUY23:AVA23"/>
    <mergeCell ref="ATL23:ATN23"/>
    <mergeCell ref="ATO23:ATQ23"/>
    <mergeCell ref="ATR23:ATS23"/>
    <mergeCell ref="ATU23:ATW23"/>
    <mergeCell ref="AUA23:AUC23"/>
    <mergeCell ref="AUD23:AUF23"/>
    <mergeCell ref="ASN23:ASO23"/>
    <mergeCell ref="ASQ23:ASS23"/>
    <mergeCell ref="ASW23:ASY23"/>
    <mergeCell ref="ASZ23:ATB23"/>
    <mergeCell ref="ATC23:ATD23"/>
    <mergeCell ref="ATF23:ATH23"/>
    <mergeCell ref="ARS23:ARU23"/>
    <mergeCell ref="ARV23:ARX23"/>
    <mergeCell ref="ARY23:ARZ23"/>
    <mergeCell ref="ASB23:ASD23"/>
    <mergeCell ref="ASH23:ASJ23"/>
    <mergeCell ref="ASK23:ASM23"/>
    <mergeCell ref="AQU23:AQV23"/>
    <mergeCell ref="AQX23:AQZ23"/>
    <mergeCell ref="ARD23:ARF23"/>
    <mergeCell ref="ARG23:ARI23"/>
    <mergeCell ref="ARJ23:ARK23"/>
    <mergeCell ref="ARM23:ARO23"/>
    <mergeCell ref="APZ23:AQB23"/>
    <mergeCell ref="AQC23:AQE23"/>
    <mergeCell ref="AQF23:AQG23"/>
    <mergeCell ref="AQI23:AQK23"/>
    <mergeCell ref="AQO23:AQQ23"/>
    <mergeCell ref="AQR23:AQT23"/>
    <mergeCell ref="AZL23:AZM23"/>
    <mergeCell ref="AZO23:AZQ23"/>
    <mergeCell ref="AZU23:AZW23"/>
    <mergeCell ref="AZX23:AZZ23"/>
    <mergeCell ref="BAA23:BAB23"/>
    <mergeCell ref="BAD23:BAF23"/>
    <mergeCell ref="AYQ23:AYS23"/>
    <mergeCell ref="AYT23:AYV23"/>
    <mergeCell ref="AYW23:AYX23"/>
    <mergeCell ref="AYZ23:AZB23"/>
    <mergeCell ref="AZF23:AZH23"/>
    <mergeCell ref="AZI23:AZK23"/>
    <mergeCell ref="AXS23:AXT23"/>
    <mergeCell ref="AXV23:AXX23"/>
    <mergeCell ref="AYB23:AYD23"/>
    <mergeCell ref="AYE23:AYG23"/>
    <mergeCell ref="AYH23:AYI23"/>
    <mergeCell ref="AYK23:AYM23"/>
    <mergeCell ref="AWX23:AWZ23"/>
    <mergeCell ref="AXA23:AXC23"/>
    <mergeCell ref="AXD23:AXE23"/>
    <mergeCell ref="AXG23:AXI23"/>
    <mergeCell ref="AXM23:AXO23"/>
    <mergeCell ref="AXP23:AXR23"/>
    <mergeCell ref="AVZ23:AWA23"/>
    <mergeCell ref="AWC23:AWE23"/>
    <mergeCell ref="AWI23:AWK23"/>
    <mergeCell ref="AWL23:AWN23"/>
    <mergeCell ref="AWO23:AWP23"/>
    <mergeCell ref="AWR23:AWT23"/>
    <mergeCell ref="AVE23:AVG23"/>
    <mergeCell ref="AVH23:AVJ23"/>
    <mergeCell ref="AVK23:AVL23"/>
    <mergeCell ref="AVN23:AVP23"/>
    <mergeCell ref="AVT23:AVV23"/>
    <mergeCell ref="AVW23:AVY23"/>
    <mergeCell ref="BEQ23:BER23"/>
    <mergeCell ref="BET23:BEV23"/>
    <mergeCell ref="BEZ23:BFB23"/>
    <mergeCell ref="BFC23:BFE23"/>
    <mergeCell ref="BFF23:BFG23"/>
    <mergeCell ref="BFI23:BFK23"/>
    <mergeCell ref="BDV23:BDX23"/>
    <mergeCell ref="BDY23:BEA23"/>
    <mergeCell ref="BEB23:BEC23"/>
    <mergeCell ref="BEE23:BEG23"/>
    <mergeCell ref="BEK23:BEM23"/>
    <mergeCell ref="BEN23:BEP23"/>
    <mergeCell ref="BCX23:BCY23"/>
    <mergeCell ref="BDA23:BDC23"/>
    <mergeCell ref="BDG23:BDI23"/>
    <mergeCell ref="BDJ23:BDL23"/>
    <mergeCell ref="BDM23:BDN23"/>
    <mergeCell ref="BDP23:BDR23"/>
    <mergeCell ref="BCC23:BCE23"/>
    <mergeCell ref="BCF23:BCH23"/>
    <mergeCell ref="BCI23:BCJ23"/>
    <mergeCell ref="BCL23:BCN23"/>
    <mergeCell ref="BCR23:BCT23"/>
    <mergeCell ref="BCU23:BCW23"/>
    <mergeCell ref="BBE23:BBF23"/>
    <mergeCell ref="BBH23:BBJ23"/>
    <mergeCell ref="BBN23:BBP23"/>
    <mergeCell ref="BBQ23:BBS23"/>
    <mergeCell ref="BBT23:BBU23"/>
    <mergeCell ref="BBW23:BBY23"/>
    <mergeCell ref="BAJ23:BAL23"/>
    <mergeCell ref="BAM23:BAO23"/>
    <mergeCell ref="BAP23:BAQ23"/>
    <mergeCell ref="BAS23:BAU23"/>
    <mergeCell ref="BAY23:BBA23"/>
    <mergeCell ref="BBB23:BBD23"/>
    <mergeCell ref="BJV23:BJW23"/>
    <mergeCell ref="BJY23:BKA23"/>
    <mergeCell ref="BKE23:BKG23"/>
    <mergeCell ref="BKH23:BKJ23"/>
    <mergeCell ref="BKK23:BKL23"/>
    <mergeCell ref="BKN23:BKP23"/>
    <mergeCell ref="BJA23:BJC23"/>
    <mergeCell ref="BJD23:BJF23"/>
    <mergeCell ref="BJG23:BJH23"/>
    <mergeCell ref="BJJ23:BJL23"/>
    <mergeCell ref="BJP23:BJR23"/>
    <mergeCell ref="BJS23:BJU23"/>
    <mergeCell ref="BIC23:BID23"/>
    <mergeCell ref="BIF23:BIH23"/>
    <mergeCell ref="BIL23:BIN23"/>
    <mergeCell ref="BIO23:BIQ23"/>
    <mergeCell ref="BIR23:BIS23"/>
    <mergeCell ref="BIU23:BIW23"/>
    <mergeCell ref="BHH23:BHJ23"/>
    <mergeCell ref="BHK23:BHM23"/>
    <mergeCell ref="BHN23:BHO23"/>
    <mergeCell ref="BHQ23:BHS23"/>
    <mergeCell ref="BHW23:BHY23"/>
    <mergeCell ref="BHZ23:BIB23"/>
    <mergeCell ref="BGJ23:BGK23"/>
    <mergeCell ref="BGM23:BGO23"/>
    <mergeCell ref="BGS23:BGU23"/>
    <mergeCell ref="BGV23:BGX23"/>
    <mergeCell ref="BGY23:BGZ23"/>
    <mergeCell ref="BHB23:BHD23"/>
    <mergeCell ref="BFO23:BFQ23"/>
    <mergeCell ref="BFR23:BFT23"/>
    <mergeCell ref="BFU23:BFV23"/>
    <mergeCell ref="BFX23:BFZ23"/>
    <mergeCell ref="BGD23:BGF23"/>
    <mergeCell ref="BGG23:BGI23"/>
    <mergeCell ref="BPA23:BPB23"/>
    <mergeCell ref="BPD23:BPF23"/>
    <mergeCell ref="BPJ23:BPL23"/>
    <mergeCell ref="BPM23:BPO23"/>
    <mergeCell ref="BPP23:BPQ23"/>
    <mergeCell ref="BPS23:BPU23"/>
    <mergeCell ref="BOF23:BOH23"/>
    <mergeCell ref="BOI23:BOK23"/>
    <mergeCell ref="BOL23:BOM23"/>
    <mergeCell ref="BOO23:BOQ23"/>
    <mergeCell ref="BOU23:BOW23"/>
    <mergeCell ref="BOX23:BOZ23"/>
    <mergeCell ref="BNH23:BNI23"/>
    <mergeCell ref="BNK23:BNM23"/>
    <mergeCell ref="BNQ23:BNS23"/>
    <mergeCell ref="BNT23:BNV23"/>
    <mergeCell ref="BNW23:BNX23"/>
    <mergeCell ref="BNZ23:BOB23"/>
    <mergeCell ref="BMM23:BMO23"/>
    <mergeCell ref="BMP23:BMR23"/>
    <mergeCell ref="BMS23:BMT23"/>
    <mergeCell ref="BMV23:BMX23"/>
    <mergeCell ref="BNB23:BND23"/>
    <mergeCell ref="BNE23:BNG23"/>
    <mergeCell ref="BLO23:BLP23"/>
    <mergeCell ref="BLR23:BLT23"/>
    <mergeCell ref="BLX23:BLZ23"/>
    <mergeCell ref="BMA23:BMC23"/>
    <mergeCell ref="BMD23:BME23"/>
    <mergeCell ref="BMG23:BMI23"/>
    <mergeCell ref="BKT23:BKV23"/>
    <mergeCell ref="BKW23:BKY23"/>
    <mergeCell ref="BKZ23:BLA23"/>
    <mergeCell ref="BLC23:BLE23"/>
    <mergeCell ref="BLI23:BLK23"/>
    <mergeCell ref="BLL23:BLN23"/>
    <mergeCell ref="BUF23:BUG23"/>
    <mergeCell ref="BUI23:BUK23"/>
    <mergeCell ref="BUO23:BUQ23"/>
    <mergeCell ref="BUR23:BUT23"/>
    <mergeCell ref="BUU23:BUV23"/>
    <mergeCell ref="BUX23:BUZ23"/>
    <mergeCell ref="BTK23:BTM23"/>
    <mergeCell ref="BTN23:BTP23"/>
    <mergeCell ref="BTQ23:BTR23"/>
    <mergeCell ref="BTT23:BTV23"/>
    <mergeCell ref="BTZ23:BUB23"/>
    <mergeCell ref="BUC23:BUE23"/>
    <mergeCell ref="BSM23:BSN23"/>
    <mergeCell ref="BSP23:BSR23"/>
    <mergeCell ref="BSV23:BSX23"/>
    <mergeCell ref="BSY23:BTA23"/>
    <mergeCell ref="BTB23:BTC23"/>
    <mergeCell ref="BTE23:BTG23"/>
    <mergeCell ref="BRR23:BRT23"/>
    <mergeCell ref="BRU23:BRW23"/>
    <mergeCell ref="BRX23:BRY23"/>
    <mergeCell ref="BSA23:BSC23"/>
    <mergeCell ref="BSG23:BSI23"/>
    <mergeCell ref="BSJ23:BSL23"/>
    <mergeCell ref="BQT23:BQU23"/>
    <mergeCell ref="BQW23:BQY23"/>
    <mergeCell ref="BRC23:BRE23"/>
    <mergeCell ref="BRF23:BRH23"/>
    <mergeCell ref="BRI23:BRJ23"/>
    <mergeCell ref="BRL23:BRN23"/>
    <mergeCell ref="BPY23:BQA23"/>
    <mergeCell ref="BQB23:BQD23"/>
    <mergeCell ref="BQE23:BQF23"/>
    <mergeCell ref="BQH23:BQJ23"/>
    <mergeCell ref="BQN23:BQP23"/>
    <mergeCell ref="BQQ23:BQS23"/>
    <mergeCell ref="BZK23:BZL23"/>
    <mergeCell ref="BZN23:BZP23"/>
    <mergeCell ref="BZT23:BZV23"/>
    <mergeCell ref="BZW23:BZY23"/>
    <mergeCell ref="BZZ23:CAA23"/>
    <mergeCell ref="CAC23:CAE23"/>
    <mergeCell ref="BYP23:BYR23"/>
    <mergeCell ref="BYS23:BYU23"/>
    <mergeCell ref="BYV23:BYW23"/>
    <mergeCell ref="BYY23:BZA23"/>
    <mergeCell ref="BZE23:BZG23"/>
    <mergeCell ref="BZH23:BZJ23"/>
    <mergeCell ref="BXR23:BXS23"/>
    <mergeCell ref="BXU23:BXW23"/>
    <mergeCell ref="BYA23:BYC23"/>
    <mergeCell ref="BYD23:BYF23"/>
    <mergeCell ref="BYG23:BYH23"/>
    <mergeCell ref="BYJ23:BYL23"/>
    <mergeCell ref="BWW23:BWY23"/>
    <mergeCell ref="BWZ23:BXB23"/>
    <mergeCell ref="BXC23:BXD23"/>
    <mergeCell ref="BXF23:BXH23"/>
    <mergeCell ref="BXL23:BXN23"/>
    <mergeCell ref="BXO23:BXQ23"/>
    <mergeCell ref="BVY23:BVZ23"/>
    <mergeCell ref="BWB23:BWD23"/>
    <mergeCell ref="BWH23:BWJ23"/>
    <mergeCell ref="BWK23:BWM23"/>
    <mergeCell ref="BWN23:BWO23"/>
    <mergeCell ref="BWQ23:BWS23"/>
    <mergeCell ref="BVD23:BVF23"/>
    <mergeCell ref="BVG23:BVI23"/>
    <mergeCell ref="BVJ23:BVK23"/>
    <mergeCell ref="BVM23:BVO23"/>
    <mergeCell ref="BVS23:BVU23"/>
    <mergeCell ref="BVV23:BVX23"/>
    <mergeCell ref="CEP23:CEQ23"/>
    <mergeCell ref="CES23:CEU23"/>
    <mergeCell ref="CEY23:CFA23"/>
    <mergeCell ref="CFB23:CFD23"/>
    <mergeCell ref="CFE23:CFF23"/>
    <mergeCell ref="CFH23:CFJ23"/>
    <mergeCell ref="CDU23:CDW23"/>
    <mergeCell ref="CDX23:CDZ23"/>
    <mergeCell ref="CEA23:CEB23"/>
    <mergeCell ref="CED23:CEF23"/>
    <mergeCell ref="CEJ23:CEL23"/>
    <mergeCell ref="CEM23:CEO23"/>
    <mergeCell ref="CCW23:CCX23"/>
    <mergeCell ref="CCZ23:CDB23"/>
    <mergeCell ref="CDF23:CDH23"/>
    <mergeCell ref="CDI23:CDK23"/>
    <mergeCell ref="CDL23:CDM23"/>
    <mergeCell ref="CDO23:CDQ23"/>
    <mergeCell ref="CCB23:CCD23"/>
    <mergeCell ref="CCE23:CCG23"/>
    <mergeCell ref="CCH23:CCI23"/>
    <mergeCell ref="CCK23:CCM23"/>
    <mergeCell ref="CCQ23:CCS23"/>
    <mergeCell ref="CCT23:CCV23"/>
    <mergeCell ref="CBD23:CBE23"/>
    <mergeCell ref="CBG23:CBI23"/>
    <mergeCell ref="CBM23:CBO23"/>
    <mergeCell ref="CBP23:CBR23"/>
    <mergeCell ref="CBS23:CBT23"/>
    <mergeCell ref="CBV23:CBX23"/>
    <mergeCell ref="CAI23:CAK23"/>
    <mergeCell ref="CAL23:CAN23"/>
    <mergeCell ref="CAO23:CAP23"/>
    <mergeCell ref="CAR23:CAT23"/>
    <mergeCell ref="CAX23:CAZ23"/>
    <mergeCell ref="CBA23:CBC23"/>
    <mergeCell ref="CJU23:CJV23"/>
    <mergeCell ref="CJX23:CJZ23"/>
    <mergeCell ref="CKD23:CKF23"/>
    <mergeCell ref="CKG23:CKI23"/>
    <mergeCell ref="CKJ23:CKK23"/>
    <mergeCell ref="CKM23:CKO23"/>
    <mergeCell ref="CIZ23:CJB23"/>
    <mergeCell ref="CJC23:CJE23"/>
    <mergeCell ref="CJF23:CJG23"/>
    <mergeCell ref="CJI23:CJK23"/>
    <mergeCell ref="CJO23:CJQ23"/>
    <mergeCell ref="CJR23:CJT23"/>
    <mergeCell ref="CIB23:CIC23"/>
    <mergeCell ref="CIE23:CIG23"/>
    <mergeCell ref="CIK23:CIM23"/>
    <mergeCell ref="CIN23:CIP23"/>
    <mergeCell ref="CIQ23:CIR23"/>
    <mergeCell ref="CIT23:CIV23"/>
    <mergeCell ref="CHG23:CHI23"/>
    <mergeCell ref="CHJ23:CHL23"/>
    <mergeCell ref="CHM23:CHN23"/>
    <mergeCell ref="CHP23:CHR23"/>
    <mergeCell ref="CHV23:CHX23"/>
    <mergeCell ref="CHY23:CIA23"/>
    <mergeCell ref="CGI23:CGJ23"/>
    <mergeCell ref="CGL23:CGN23"/>
    <mergeCell ref="CGR23:CGT23"/>
    <mergeCell ref="CGU23:CGW23"/>
    <mergeCell ref="CGX23:CGY23"/>
    <mergeCell ref="CHA23:CHC23"/>
    <mergeCell ref="CFN23:CFP23"/>
    <mergeCell ref="CFQ23:CFS23"/>
    <mergeCell ref="CFT23:CFU23"/>
    <mergeCell ref="CFW23:CFY23"/>
    <mergeCell ref="CGC23:CGE23"/>
    <mergeCell ref="CGF23:CGH23"/>
    <mergeCell ref="COZ23:CPA23"/>
    <mergeCell ref="CPC23:CPE23"/>
    <mergeCell ref="CPI23:CPK23"/>
    <mergeCell ref="CPL23:CPN23"/>
    <mergeCell ref="CPO23:CPP23"/>
    <mergeCell ref="CPR23:CPT23"/>
    <mergeCell ref="COE23:COG23"/>
    <mergeCell ref="COH23:COJ23"/>
    <mergeCell ref="COK23:COL23"/>
    <mergeCell ref="CON23:COP23"/>
    <mergeCell ref="COT23:COV23"/>
    <mergeCell ref="COW23:COY23"/>
    <mergeCell ref="CNG23:CNH23"/>
    <mergeCell ref="CNJ23:CNL23"/>
    <mergeCell ref="CNP23:CNR23"/>
    <mergeCell ref="CNS23:CNU23"/>
    <mergeCell ref="CNV23:CNW23"/>
    <mergeCell ref="CNY23:COA23"/>
    <mergeCell ref="CML23:CMN23"/>
    <mergeCell ref="CMO23:CMQ23"/>
    <mergeCell ref="CMR23:CMS23"/>
    <mergeCell ref="CMU23:CMW23"/>
    <mergeCell ref="CNA23:CNC23"/>
    <mergeCell ref="CND23:CNF23"/>
    <mergeCell ref="CLN23:CLO23"/>
    <mergeCell ref="CLQ23:CLS23"/>
    <mergeCell ref="CLW23:CLY23"/>
    <mergeCell ref="CLZ23:CMB23"/>
    <mergeCell ref="CMC23:CMD23"/>
    <mergeCell ref="CMF23:CMH23"/>
    <mergeCell ref="CKS23:CKU23"/>
    <mergeCell ref="CKV23:CKX23"/>
    <mergeCell ref="CKY23:CKZ23"/>
    <mergeCell ref="CLB23:CLD23"/>
    <mergeCell ref="CLH23:CLJ23"/>
    <mergeCell ref="CLK23:CLM23"/>
    <mergeCell ref="CUE23:CUF23"/>
    <mergeCell ref="CUH23:CUJ23"/>
    <mergeCell ref="CUN23:CUP23"/>
    <mergeCell ref="CUQ23:CUS23"/>
    <mergeCell ref="CUT23:CUU23"/>
    <mergeCell ref="CUW23:CUY23"/>
    <mergeCell ref="CTJ23:CTL23"/>
    <mergeCell ref="CTM23:CTO23"/>
    <mergeCell ref="CTP23:CTQ23"/>
    <mergeCell ref="CTS23:CTU23"/>
    <mergeCell ref="CTY23:CUA23"/>
    <mergeCell ref="CUB23:CUD23"/>
    <mergeCell ref="CSL23:CSM23"/>
    <mergeCell ref="CSO23:CSQ23"/>
    <mergeCell ref="CSU23:CSW23"/>
    <mergeCell ref="CSX23:CSZ23"/>
    <mergeCell ref="CTA23:CTB23"/>
    <mergeCell ref="CTD23:CTF23"/>
    <mergeCell ref="CRQ23:CRS23"/>
    <mergeCell ref="CRT23:CRV23"/>
    <mergeCell ref="CRW23:CRX23"/>
    <mergeCell ref="CRZ23:CSB23"/>
    <mergeCell ref="CSF23:CSH23"/>
    <mergeCell ref="CSI23:CSK23"/>
    <mergeCell ref="CQS23:CQT23"/>
    <mergeCell ref="CQV23:CQX23"/>
    <mergeCell ref="CRB23:CRD23"/>
    <mergeCell ref="CRE23:CRG23"/>
    <mergeCell ref="CRH23:CRI23"/>
    <mergeCell ref="CRK23:CRM23"/>
    <mergeCell ref="CPX23:CPZ23"/>
    <mergeCell ref="CQA23:CQC23"/>
    <mergeCell ref="CQD23:CQE23"/>
    <mergeCell ref="CQG23:CQI23"/>
    <mergeCell ref="CQM23:CQO23"/>
    <mergeCell ref="CQP23:CQR23"/>
    <mergeCell ref="CZJ23:CZK23"/>
    <mergeCell ref="CZM23:CZO23"/>
    <mergeCell ref="CZS23:CZU23"/>
    <mergeCell ref="CZV23:CZX23"/>
    <mergeCell ref="CZY23:CZZ23"/>
    <mergeCell ref="DAB23:DAD23"/>
    <mergeCell ref="CYO23:CYQ23"/>
    <mergeCell ref="CYR23:CYT23"/>
    <mergeCell ref="CYU23:CYV23"/>
    <mergeCell ref="CYX23:CYZ23"/>
    <mergeCell ref="CZD23:CZF23"/>
    <mergeCell ref="CZG23:CZI23"/>
    <mergeCell ref="CXQ23:CXR23"/>
    <mergeCell ref="CXT23:CXV23"/>
    <mergeCell ref="CXZ23:CYB23"/>
    <mergeCell ref="CYC23:CYE23"/>
    <mergeCell ref="CYF23:CYG23"/>
    <mergeCell ref="CYI23:CYK23"/>
    <mergeCell ref="CWV23:CWX23"/>
    <mergeCell ref="CWY23:CXA23"/>
    <mergeCell ref="CXB23:CXC23"/>
    <mergeCell ref="CXE23:CXG23"/>
    <mergeCell ref="CXK23:CXM23"/>
    <mergeCell ref="CXN23:CXP23"/>
    <mergeCell ref="CVX23:CVY23"/>
    <mergeCell ref="CWA23:CWC23"/>
    <mergeCell ref="CWG23:CWI23"/>
    <mergeCell ref="CWJ23:CWL23"/>
    <mergeCell ref="CWM23:CWN23"/>
    <mergeCell ref="CWP23:CWR23"/>
    <mergeCell ref="CVC23:CVE23"/>
    <mergeCell ref="CVF23:CVH23"/>
    <mergeCell ref="CVI23:CVJ23"/>
    <mergeCell ref="CVL23:CVN23"/>
    <mergeCell ref="CVR23:CVT23"/>
    <mergeCell ref="CVU23:CVW23"/>
    <mergeCell ref="DEO23:DEP23"/>
    <mergeCell ref="DER23:DET23"/>
    <mergeCell ref="DEX23:DEZ23"/>
    <mergeCell ref="DFA23:DFC23"/>
    <mergeCell ref="DFD23:DFE23"/>
    <mergeCell ref="DFG23:DFI23"/>
    <mergeCell ref="DDT23:DDV23"/>
    <mergeCell ref="DDW23:DDY23"/>
    <mergeCell ref="DDZ23:DEA23"/>
    <mergeCell ref="DEC23:DEE23"/>
    <mergeCell ref="DEI23:DEK23"/>
    <mergeCell ref="DEL23:DEN23"/>
    <mergeCell ref="DCV23:DCW23"/>
    <mergeCell ref="DCY23:DDA23"/>
    <mergeCell ref="DDE23:DDG23"/>
    <mergeCell ref="DDH23:DDJ23"/>
    <mergeCell ref="DDK23:DDL23"/>
    <mergeCell ref="DDN23:DDP23"/>
    <mergeCell ref="DCA23:DCC23"/>
    <mergeCell ref="DCD23:DCF23"/>
    <mergeCell ref="DCG23:DCH23"/>
    <mergeCell ref="DCJ23:DCL23"/>
    <mergeCell ref="DCP23:DCR23"/>
    <mergeCell ref="DCS23:DCU23"/>
    <mergeCell ref="DBC23:DBD23"/>
    <mergeCell ref="DBF23:DBH23"/>
    <mergeCell ref="DBL23:DBN23"/>
    <mergeCell ref="DBO23:DBQ23"/>
    <mergeCell ref="DBR23:DBS23"/>
    <mergeCell ref="DBU23:DBW23"/>
    <mergeCell ref="DAH23:DAJ23"/>
    <mergeCell ref="DAK23:DAM23"/>
    <mergeCell ref="DAN23:DAO23"/>
    <mergeCell ref="DAQ23:DAS23"/>
    <mergeCell ref="DAW23:DAY23"/>
    <mergeCell ref="DAZ23:DBB23"/>
    <mergeCell ref="DJT23:DJU23"/>
    <mergeCell ref="DJW23:DJY23"/>
    <mergeCell ref="DKC23:DKE23"/>
    <mergeCell ref="DKF23:DKH23"/>
    <mergeCell ref="DKI23:DKJ23"/>
    <mergeCell ref="DKL23:DKN23"/>
    <mergeCell ref="DIY23:DJA23"/>
    <mergeCell ref="DJB23:DJD23"/>
    <mergeCell ref="DJE23:DJF23"/>
    <mergeCell ref="DJH23:DJJ23"/>
    <mergeCell ref="DJN23:DJP23"/>
    <mergeCell ref="DJQ23:DJS23"/>
    <mergeCell ref="DIA23:DIB23"/>
    <mergeCell ref="DID23:DIF23"/>
    <mergeCell ref="DIJ23:DIL23"/>
    <mergeCell ref="DIM23:DIO23"/>
    <mergeCell ref="DIP23:DIQ23"/>
    <mergeCell ref="DIS23:DIU23"/>
    <mergeCell ref="DHF23:DHH23"/>
    <mergeCell ref="DHI23:DHK23"/>
    <mergeCell ref="DHL23:DHM23"/>
    <mergeCell ref="DHO23:DHQ23"/>
    <mergeCell ref="DHU23:DHW23"/>
    <mergeCell ref="DHX23:DHZ23"/>
    <mergeCell ref="DGH23:DGI23"/>
    <mergeCell ref="DGK23:DGM23"/>
    <mergeCell ref="DGQ23:DGS23"/>
    <mergeCell ref="DGT23:DGV23"/>
    <mergeCell ref="DGW23:DGX23"/>
    <mergeCell ref="DGZ23:DHB23"/>
    <mergeCell ref="DFM23:DFO23"/>
    <mergeCell ref="DFP23:DFR23"/>
    <mergeCell ref="DFS23:DFT23"/>
    <mergeCell ref="DFV23:DFX23"/>
    <mergeCell ref="DGB23:DGD23"/>
    <mergeCell ref="DGE23:DGG23"/>
    <mergeCell ref="DOY23:DOZ23"/>
    <mergeCell ref="DPB23:DPD23"/>
    <mergeCell ref="DPH23:DPJ23"/>
    <mergeCell ref="DPK23:DPM23"/>
    <mergeCell ref="DPN23:DPO23"/>
    <mergeCell ref="DPQ23:DPS23"/>
    <mergeCell ref="DOD23:DOF23"/>
    <mergeCell ref="DOG23:DOI23"/>
    <mergeCell ref="DOJ23:DOK23"/>
    <mergeCell ref="DOM23:DOO23"/>
    <mergeCell ref="DOS23:DOU23"/>
    <mergeCell ref="DOV23:DOX23"/>
    <mergeCell ref="DNF23:DNG23"/>
    <mergeCell ref="DNI23:DNK23"/>
    <mergeCell ref="DNO23:DNQ23"/>
    <mergeCell ref="DNR23:DNT23"/>
    <mergeCell ref="DNU23:DNV23"/>
    <mergeCell ref="DNX23:DNZ23"/>
    <mergeCell ref="DMK23:DMM23"/>
    <mergeCell ref="DMN23:DMP23"/>
    <mergeCell ref="DMQ23:DMR23"/>
    <mergeCell ref="DMT23:DMV23"/>
    <mergeCell ref="DMZ23:DNB23"/>
    <mergeCell ref="DNC23:DNE23"/>
    <mergeCell ref="DLM23:DLN23"/>
    <mergeCell ref="DLP23:DLR23"/>
    <mergeCell ref="DLV23:DLX23"/>
    <mergeCell ref="DLY23:DMA23"/>
    <mergeCell ref="DMB23:DMC23"/>
    <mergeCell ref="DME23:DMG23"/>
    <mergeCell ref="DKR23:DKT23"/>
    <mergeCell ref="DKU23:DKW23"/>
    <mergeCell ref="DKX23:DKY23"/>
    <mergeCell ref="DLA23:DLC23"/>
    <mergeCell ref="DLG23:DLI23"/>
    <mergeCell ref="DLJ23:DLL23"/>
    <mergeCell ref="DUD23:DUE23"/>
    <mergeCell ref="DUG23:DUI23"/>
    <mergeCell ref="DUM23:DUO23"/>
    <mergeCell ref="DUP23:DUR23"/>
    <mergeCell ref="DUS23:DUT23"/>
    <mergeCell ref="DUV23:DUX23"/>
    <mergeCell ref="DTI23:DTK23"/>
    <mergeCell ref="DTL23:DTN23"/>
    <mergeCell ref="DTO23:DTP23"/>
    <mergeCell ref="DTR23:DTT23"/>
    <mergeCell ref="DTX23:DTZ23"/>
    <mergeCell ref="DUA23:DUC23"/>
    <mergeCell ref="DSK23:DSL23"/>
    <mergeCell ref="DSN23:DSP23"/>
    <mergeCell ref="DST23:DSV23"/>
    <mergeCell ref="DSW23:DSY23"/>
    <mergeCell ref="DSZ23:DTA23"/>
    <mergeCell ref="DTC23:DTE23"/>
    <mergeCell ref="DRP23:DRR23"/>
    <mergeCell ref="DRS23:DRU23"/>
    <mergeCell ref="DRV23:DRW23"/>
    <mergeCell ref="DRY23:DSA23"/>
    <mergeCell ref="DSE23:DSG23"/>
    <mergeCell ref="DSH23:DSJ23"/>
    <mergeCell ref="DQR23:DQS23"/>
    <mergeCell ref="DQU23:DQW23"/>
    <mergeCell ref="DRA23:DRC23"/>
    <mergeCell ref="DRD23:DRF23"/>
    <mergeCell ref="DRG23:DRH23"/>
    <mergeCell ref="DRJ23:DRL23"/>
    <mergeCell ref="DPW23:DPY23"/>
    <mergeCell ref="DPZ23:DQB23"/>
    <mergeCell ref="DQC23:DQD23"/>
    <mergeCell ref="DQF23:DQH23"/>
    <mergeCell ref="DQL23:DQN23"/>
    <mergeCell ref="DQO23:DQQ23"/>
    <mergeCell ref="DZI23:DZJ23"/>
    <mergeCell ref="DZL23:DZN23"/>
    <mergeCell ref="DZR23:DZT23"/>
    <mergeCell ref="DZU23:DZW23"/>
    <mergeCell ref="DZX23:DZY23"/>
    <mergeCell ref="EAA23:EAC23"/>
    <mergeCell ref="DYN23:DYP23"/>
    <mergeCell ref="DYQ23:DYS23"/>
    <mergeCell ref="DYT23:DYU23"/>
    <mergeCell ref="DYW23:DYY23"/>
    <mergeCell ref="DZC23:DZE23"/>
    <mergeCell ref="DZF23:DZH23"/>
    <mergeCell ref="DXP23:DXQ23"/>
    <mergeCell ref="DXS23:DXU23"/>
    <mergeCell ref="DXY23:DYA23"/>
    <mergeCell ref="DYB23:DYD23"/>
    <mergeCell ref="DYE23:DYF23"/>
    <mergeCell ref="DYH23:DYJ23"/>
    <mergeCell ref="DWU23:DWW23"/>
    <mergeCell ref="DWX23:DWZ23"/>
    <mergeCell ref="DXA23:DXB23"/>
    <mergeCell ref="DXD23:DXF23"/>
    <mergeCell ref="DXJ23:DXL23"/>
    <mergeCell ref="DXM23:DXO23"/>
    <mergeCell ref="DVW23:DVX23"/>
    <mergeCell ref="DVZ23:DWB23"/>
    <mergeCell ref="DWF23:DWH23"/>
    <mergeCell ref="DWI23:DWK23"/>
    <mergeCell ref="DWL23:DWM23"/>
    <mergeCell ref="DWO23:DWQ23"/>
    <mergeCell ref="DVB23:DVD23"/>
    <mergeCell ref="DVE23:DVG23"/>
    <mergeCell ref="DVH23:DVI23"/>
    <mergeCell ref="DVK23:DVM23"/>
    <mergeCell ref="DVQ23:DVS23"/>
    <mergeCell ref="DVT23:DVV23"/>
    <mergeCell ref="EEN23:EEO23"/>
    <mergeCell ref="EEQ23:EES23"/>
    <mergeCell ref="EEW23:EEY23"/>
    <mergeCell ref="EEZ23:EFB23"/>
    <mergeCell ref="EFC23:EFD23"/>
    <mergeCell ref="EFF23:EFH23"/>
    <mergeCell ref="EDS23:EDU23"/>
    <mergeCell ref="EDV23:EDX23"/>
    <mergeCell ref="EDY23:EDZ23"/>
    <mergeCell ref="EEB23:EED23"/>
    <mergeCell ref="EEH23:EEJ23"/>
    <mergeCell ref="EEK23:EEM23"/>
    <mergeCell ref="ECU23:ECV23"/>
    <mergeCell ref="ECX23:ECZ23"/>
    <mergeCell ref="EDD23:EDF23"/>
    <mergeCell ref="EDG23:EDI23"/>
    <mergeCell ref="EDJ23:EDK23"/>
    <mergeCell ref="EDM23:EDO23"/>
    <mergeCell ref="EBZ23:ECB23"/>
    <mergeCell ref="ECC23:ECE23"/>
    <mergeCell ref="ECF23:ECG23"/>
    <mergeCell ref="ECI23:ECK23"/>
    <mergeCell ref="ECO23:ECQ23"/>
    <mergeCell ref="ECR23:ECT23"/>
    <mergeCell ref="EBB23:EBC23"/>
    <mergeCell ref="EBE23:EBG23"/>
    <mergeCell ref="EBK23:EBM23"/>
    <mergeCell ref="EBN23:EBP23"/>
    <mergeCell ref="EBQ23:EBR23"/>
    <mergeCell ref="EBT23:EBV23"/>
    <mergeCell ref="EAG23:EAI23"/>
    <mergeCell ref="EAJ23:EAL23"/>
    <mergeCell ref="EAM23:EAN23"/>
    <mergeCell ref="EAP23:EAR23"/>
    <mergeCell ref="EAV23:EAX23"/>
    <mergeCell ref="EAY23:EBA23"/>
    <mergeCell ref="EJS23:EJT23"/>
    <mergeCell ref="EJV23:EJX23"/>
    <mergeCell ref="EKB23:EKD23"/>
    <mergeCell ref="EKE23:EKG23"/>
    <mergeCell ref="EKH23:EKI23"/>
    <mergeCell ref="EKK23:EKM23"/>
    <mergeCell ref="EIX23:EIZ23"/>
    <mergeCell ref="EJA23:EJC23"/>
    <mergeCell ref="EJD23:EJE23"/>
    <mergeCell ref="EJG23:EJI23"/>
    <mergeCell ref="EJM23:EJO23"/>
    <mergeCell ref="EJP23:EJR23"/>
    <mergeCell ref="EHZ23:EIA23"/>
    <mergeCell ref="EIC23:EIE23"/>
    <mergeCell ref="EII23:EIK23"/>
    <mergeCell ref="EIL23:EIN23"/>
    <mergeCell ref="EIO23:EIP23"/>
    <mergeCell ref="EIR23:EIT23"/>
    <mergeCell ref="EHE23:EHG23"/>
    <mergeCell ref="EHH23:EHJ23"/>
    <mergeCell ref="EHK23:EHL23"/>
    <mergeCell ref="EHN23:EHP23"/>
    <mergeCell ref="EHT23:EHV23"/>
    <mergeCell ref="EHW23:EHY23"/>
    <mergeCell ref="EGG23:EGH23"/>
    <mergeCell ref="EGJ23:EGL23"/>
    <mergeCell ref="EGP23:EGR23"/>
    <mergeCell ref="EGS23:EGU23"/>
    <mergeCell ref="EGV23:EGW23"/>
    <mergeCell ref="EGY23:EHA23"/>
    <mergeCell ref="EFL23:EFN23"/>
    <mergeCell ref="EFO23:EFQ23"/>
    <mergeCell ref="EFR23:EFS23"/>
    <mergeCell ref="EFU23:EFW23"/>
    <mergeCell ref="EGA23:EGC23"/>
    <mergeCell ref="EGD23:EGF23"/>
    <mergeCell ref="EOX23:EOY23"/>
    <mergeCell ref="EPA23:EPC23"/>
    <mergeCell ref="EPG23:EPI23"/>
    <mergeCell ref="EPJ23:EPL23"/>
    <mergeCell ref="EPM23:EPN23"/>
    <mergeCell ref="EPP23:EPR23"/>
    <mergeCell ref="EOC23:EOE23"/>
    <mergeCell ref="EOF23:EOH23"/>
    <mergeCell ref="EOI23:EOJ23"/>
    <mergeCell ref="EOL23:EON23"/>
    <mergeCell ref="EOR23:EOT23"/>
    <mergeCell ref="EOU23:EOW23"/>
    <mergeCell ref="ENE23:ENF23"/>
    <mergeCell ref="ENH23:ENJ23"/>
    <mergeCell ref="ENN23:ENP23"/>
    <mergeCell ref="ENQ23:ENS23"/>
    <mergeCell ref="ENT23:ENU23"/>
    <mergeCell ref="ENW23:ENY23"/>
    <mergeCell ref="EMJ23:EML23"/>
    <mergeCell ref="EMM23:EMO23"/>
    <mergeCell ref="EMP23:EMQ23"/>
    <mergeCell ref="EMS23:EMU23"/>
    <mergeCell ref="EMY23:ENA23"/>
    <mergeCell ref="ENB23:END23"/>
    <mergeCell ref="ELL23:ELM23"/>
    <mergeCell ref="ELO23:ELQ23"/>
    <mergeCell ref="ELU23:ELW23"/>
    <mergeCell ref="ELX23:ELZ23"/>
    <mergeCell ref="EMA23:EMB23"/>
    <mergeCell ref="EMD23:EMF23"/>
    <mergeCell ref="EKQ23:EKS23"/>
    <mergeCell ref="EKT23:EKV23"/>
    <mergeCell ref="EKW23:EKX23"/>
    <mergeCell ref="EKZ23:ELB23"/>
    <mergeCell ref="ELF23:ELH23"/>
    <mergeCell ref="ELI23:ELK23"/>
    <mergeCell ref="EUC23:EUD23"/>
    <mergeCell ref="EUF23:EUH23"/>
    <mergeCell ref="EUL23:EUN23"/>
    <mergeCell ref="EUO23:EUQ23"/>
    <mergeCell ref="EUR23:EUS23"/>
    <mergeCell ref="EUU23:EUW23"/>
    <mergeCell ref="ETH23:ETJ23"/>
    <mergeCell ref="ETK23:ETM23"/>
    <mergeCell ref="ETN23:ETO23"/>
    <mergeCell ref="ETQ23:ETS23"/>
    <mergeCell ref="ETW23:ETY23"/>
    <mergeCell ref="ETZ23:EUB23"/>
    <mergeCell ref="ESJ23:ESK23"/>
    <mergeCell ref="ESM23:ESO23"/>
    <mergeCell ref="ESS23:ESU23"/>
    <mergeCell ref="ESV23:ESX23"/>
    <mergeCell ref="ESY23:ESZ23"/>
    <mergeCell ref="ETB23:ETD23"/>
    <mergeCell ref="ERO23:ERQ23"/>
    <mergeCell ref="ERR23:ERT23"/>
    <mergeCell ref="ERU23:ERV23"/>
    <mergeCell ref="ERX23:ERZ23"/>
    <mergeCell ref="ESD23:ESF23"/>
    <mergeCell ref="ESG23:ESI23"/>
    <mergeCell ref="EQQ23:EQR23"/>
    <mergeCell ref="EQT23:EQV23"/>
    <mergeCell ref="EQZ23:ERB23"/>
    <mergeCell ref="ERC23:ERE23"/>
    <mergeCell ref="ERF23:ERG23"/>
    <mergeCell ref="ERI23:ERK23"/>
    <mergeCell ref="EPV23:EPX23"/>
    <mergeCell ref="EPY23:EQA23"/>
    <mergeCell ref="EQB23:EQC23"/>
    <mergeCell ref="EQE23:EQG23"/>
    <mergeCell ref="EQK23:EQM23"/>
    <mergeCell ref="EQN23:EQP23"/>
    <mergeCell ref="EZH23:EZI23"/>
    <mergeCell ref="EZK23:EZM23"/>
    <mergeCell ref="EZQ23:EZS23"/>
    <mergeCell ref="EZT23:EZV23"/>
    <mergeCell ref="EZW23:EZX23"/>
    <mergeCell ref="EZZ23:FAB23"/>
    <mergeCell ref="EYM23:EYO23"/>
    <mergeCell ref="EYP23:EYR23"/>
    <mergeCell ref="EYS23:EYT23"/>
    <mergeCell ref="EYV23:EYX23"/>
    <mergeCell ref="EZB23:EZD23"/>
    <mergeCell ref="EZE23:EZG23"/>
    <mergeCell ref="EXO23:EXP23"/>
    <mergeCell ref="EXR23:EXT23"/>
    <mergeCell ref="EXX23:EXZ23"/>
    <mergeCell ref="EYA23:EYC23"/>
    <mergeCell ref="EYD23:EYE23"/>
    <mergeCell ref="EYG23:EYI23"/>
    <mergeCell ref="EWT23:EWV23"/>
    <mergeCell ref="EWW23:EWY23"/>
    <mergeCell ref="EWZ23:EXA23"/>
    <mergeCell ref="EXC23:EXE23"/>
    <mergeCell ref="EXI23:EXK23"/>
    <mergeCell ref="EXL23:EXN23"/>
    <mergeCell ref="EVV23:EVW23"/>
    <mergeCell ref="EVY23:EWA23"/>
    <mergeCell ref="EWE23:EWG23"/>
    <mergeCell ref="EWH23:EWJ23"/>
    <mergeCell ref="EWK23:EWL23"/>
    <mergeCell ref="EWN23:EWP23"/>
    <mergeCell ref="EVA23:EVC23"/>
    <mergeCell ref="EVD23:EVF23"/>
    <mergeCell ref="EVG23:EVH23"/>
    <mergeCell ref="EVJ23:EVL23"/>
    <mergeCell ref="EVP23:EVR23"/>
    <mergeCell ref="EVS23:EVU23"/>
    <mergeCell ref="FEM23:FEN23"/>
    <mergeCell ref="FEP23:FER23"/>
    <mergeCell ref="FEV23:FEX23"/>
    <mergeCell ref="FEY23:FFA23"/>
    <mergeCell ref="FFB23:FFC23"/>
    <mergeCell ref="FFE23:FFG23"/>
    <mergeCell ref="FDR23:FDT23"/>
    <mergeCell ref="FDU23:FDW23"/>
    <mergeCell ref="FDX23:FDY23"/>
    <mergeCell ref="FEA23:FEC23"/>
    <mergeCell ref="FEG23:FEI23"/>
    <mergeCell ref="FEJ23:FEL23"/>
    <mergeCell ref="FCT23:FCU23"/>
    <mergeCell ref="FCW23:FCY23"/>
    <mergeCell ref="FDC23:FDE23"/>
    <mergeCell ref="FDF23:FDH23"/>
    <mergeCell ref="FDI23:FDJ23"/>
    <mergeCell ref="FDL23:FDN23"/>
    <mergeCell ref="FBY23:FCA23"/>
    <mergeCell ref="FCB23:FCD23"/>
    <mergeCell ref="FCE23:FCF23"/>
    <mergeCell ref="FCH23:FCJ23"/>
    <mergeCell ref="FCN23:FCP23"/>
    <mergeCell ref="FCQ23:FCS23"/>
    <mergeCell ref="FBA23:FBB23"/>
    <mergeCell ref="FBD23:FBF23"/>
    <mergeCell ref="FBJ23:FBL23"/>
    <mergeCell ref="FBM23:FBO23"/>
    <mergeCell ref="FBP23:FBQ23"/>
    <mergeCell ref="FBS23:FBU23"/>
    <mergeCell ref="FAF23:FAH23"/>
    <mergeCell ref="FAI23:FAK23"/>
    <mergeCell ref="FAL23:FAM23"/>
    <mergeCell ref="FAO23:FAQ23"/>
    <mergeCell ref="FAU23:FAW23"/>
    <mergeCell ref="FAX23:FAZ23"/>
    <mergeCell ref="FJR23:FJS23"/>
    <mergeCell ref="FJU23:FJW23"/>
    <mergeCell ref="FKA23:FKC23"/>
    <mergeCell ref="FKD23:FKF23"/>
    <mergeCell ref="FKG23:FKH23"/>
    <mergeCell ref="FKJ23:FKL23"/>
    <mergeCell ref="FIW23:FIY23"/>
    <mergeCell ref="FIZ23:FJB23"/>
    <mergeCell ref="FJC23:FJD23"/>
    <mergeCell ref="FJF23:FJH23"/>
    <mergeCell ref="FJL23:FJN23"/>
    <mergeCell ref="FJO23:FJQ23"/>
    <mergeCell ref="FHY23:FHZ23"/>
    <mergeCell ref="FIB23:FID23"/>
    <mergeCell ref="FIH23:FIJ23"/>
    <mergeCell ref="FIK23:FIM23"/>
    <mergeCell ref="FIN23:FIO23"/>
    <mergeCell ref="FIQ23:FIS23"/>
    <mergeCell ref="FHD23:FHF23"/>
    <mergeCell ref="FHG23:FHI23"/>
    <mergeCell ref="FHJ23:FHK23"/>
    <mergeCell ref="FHM23:FHO23"/>
    <mergeCell ref="FHS23:FHU23"/>
    <mergeCell ref="FHV23:FHX23"/>
    <mergeCell ref="FGF23:FGG23"/>
    <mergeCell ref="FGI23:FGK23"/>
    <mergeCell ref="FGO23:FGQ23"/>
    <mergeCell ref="FGR23:FGT23"/>
    <mergeCell ref="FGU23:FGV23"/>
    <mergeCell ref="FGX23:FGZ23"/>
    <mergeCell ref="FFK23:FFM23"/>
    <mergeCell ref="FFN23:FFP23"/>
    <mergeCell ref="FFQ23:FFR23"/>
    <mergeCell ref="FFT23:FFV23"/>
    <mergeCell ref="FFZ23:FGB23"/>
    <mergeCell ref="FGC23:FGE23"/>
    <mergeCell ref="FOW23:FOX23"/>
    <mergeCell ref="FOZ23:FPB23"/>
    <mergeCell ref="FPF23:FPH23"/>
    <mergeCell ref="FPI23:FPK23"/>
    <mergeCell ref="FPL23:FPM23"/>
    <mergeCell ref="FPO23:FPQ23"/>
    <mergeCell ref="FOB23:FOD23"/>
    <mergeCell ref="FOE23:FOG23"/>
    <mergeCell ref="FOH23:FOI23"/>
    <mergeCell ref="FOK23:FOM23"/>
    <mergeCell ref="FOQ23:FOS23"/>
    <mergeCell ref="FOT23:FOV23"/>
    <mergeCell ref="FND23:FNE23"/>
    <mergeCell ref="FNG23:FNI23"/>
    <mergeCell ref="FNM23:FNO23"/>
    <mergeCell ref="FNP23:FNR23"/>
    <mergeCell ref="FNS23:FNT23"/>
    <mergeCell ref="FNV23:FNX23"/>
    <mergeCell ref="FMI23:FMK23"/>
    <mergeCell ref="FML23:FMN23"/>
    <mergeCell ref="FMO23:FMP23"/>
    <mergeCell ref="FMR23:FMT23"/>
    <mergeCell ref="FMX23:FMZ23"/>
    <mergeCell ref="FNA23:FNC23"/>
    <mergeCell ref="FLK23:FLL23"/>
    <mergeCell ref="FLN23:FLP23"/>
    <mergeCell ref="FLT23:FLV23"/>
    <mergeCell ref="FLW23:FLY23"/>
    <mergeCell ref="FLZ23:FMA23"/>
    <mergeCell ref="FMC23:FME23"/>
    <mergeCell ref="FKP23:FKR23"/>
    <mergeCell ref="FKS23:FKU23"/>
    <mergeCell ref="FKV23:FKW23"/>
    <mergeCell ref="FKY23:FLA23"/>
    <mergeCell ref="FLE23:FLG23"/>
    <mergeCell ref="FLH23:FLJ23"/>
    <mergeCell ref="FUB23:FUC23"/>
    <mergeCell ref="FUE23:FUG23"/>
    <mergeCell ref="FUK23:FUM23"/>
    <mergeCell ref="FUN23:FUP23"/>
    <mergeCell ref="FUQ23:FUR23"/>
    <mergeCell ref="FUT23:FUV23"/>
    <mergeCell ref="FTG23:FTI23"/>
    <mergeCell ref="FTJ23:FTL23"/>
    <mergeCell ref="FTM23:FTN23"/>
    <mergeCell ref="FTP23:FTR23"/>
    <mergeCell ref="FTV23:FTX23"/>
    <mergeCell ref="FTY23:FUA23"/>
    <mergeCell ref="FSI23:FSJ23"/>
    <mergeCell ref="FSL23:FSN23"/>
    <mergeCell ref="FSR23:FST23"/>
    <mergeCell ref="FSU23:FSW23"/>
    <mergeCell ref="FSX23:FSY23"/>
    <mergeCell ref="FTA23:FTC23"/>
    <mergeCell ref="FRN23:FRP23"/>
    <mergeCell ref="FRQ23:FRS23"/>
    <mergeCell ref="FRT23:FRU23"/>
    <mergeCell ref="FRW23:FRY23"/>
    <mergeCell ref="FSC23:FSE23"/>
    <mergeCell ref="FSF23:FSH23"/>
    <mergeCell ref="FQP23:FQQ23"/>
    <mergeCell ref="FQS23:FQU23"/>
    <mergeCell ref="FQY23:FRA23"/>
    <mergeCell ref="FRB23:FRD23"/>
    <mergeCell ref="FRE23:FRF23"/>
    <mergeCell ref="FRH23:FRJ23"/>
    <mergeCell ref="FPU23:FPW23"/>
    <mergeCell ref="FPX23:FPZ23"/>
    <mergeCell ref="FQA23:FQB23"/>
    <mergeCell ref="FQD23:FQF23"/>
    <mergeCell ref="FQJ23:FQL23"/>
    <mergeCell ref="FQM23:FQO23"/>
    <mergeCell ref="FZG23:FZH23"/>
    <mergeCell ref="FZJ23:FZL23"/>
    <mergeCell ref="FZP23:FZR23"/>
    <mergeCell ref="FZS23:FZU23"/>
    <mergeCell ref="FZV23:FZW23"/>
    <mergeCell ref="FZY23:GAA23"/>
    <mergeCell ref="FYL23:FYN23"/>
    <mergeCell ref="FYO23:FYQ23"/>
    <mergeCell ref="FYR23:FYS23"/>
    <mergeCell ref="FYU23:FYW23"/>
    <mergeCell ref="FZA23:FZC23"/>
    <mergeCell ref="FZD23:FZF23"/>
    <mergeCell ref="FXN23:FXO23"/>
    <mergeCell ref="FXQ23:FXS23"/>
    <mergeCell ref="FXW23:FXY23"/>
    <mergeCell ref="FXZ23:FYB23"/>
    <mergeCell ref="FYC23:FYD23"/>
    <mergeCell ref="FYF23:FYH23"/>
    <mergeCell ref="FWS23:FWU23"/>
    <mergeCell ref="FWV23:FWX23"/>
    <mergeCell ref="FWY23:FWZ23"/>
    <mergeCell ref="FXB23:FXD23"/>
    <mergeCell ref="FXH23:FXJ23"/>
    <mergeCell ref="FXK23:FXM23"/>
    <mergeCell ref="FVU23:FVV23"/>
    <mergeCell ref="FVX23:FVZ23"/>
    <mergeCell ref="FWD23:FWF23"/>
    <mergeCell ref="FWG23:FWI23"/>
    <mergeCell ref="FWJ23:FWK23"/>
    <mergeCell ref="FWM23:FWO23"/>
    <mergeCell ref="FUZ23:FVB23"/>
    <mergeCell ref="FVC23:FVE23"/>
    <mergeCell ref="FVF23:FVG23"/>
    <mergeCell ref="FVI23:FVK23"/>
    <mergeCell ref="FVO23:FVQ23"/>
    <mergeCell ref="FVR23:FVT23"/>
    <mergeCell ref="GEL23:GEM23"/>
    <mergeCell ref="GEO23:GEQ23"/>
    <mergeCell ref="GEU23:GEW23"/>
    <mergeCell ref="GEX23:GEZ23"/>
    <mergeCell ref="GFA23:GFB23"/>
    <mergeCell ref="GFD23:GFF23"/>
    <mergeCell ref="GDQ23:GDS23"/>
    <mergeCell ref="GDT23:GDV23"/>
    <mergeCell ref="GDW23:GDX23"/>
    <mergeCell ref="GDZ23:GEB23"/>
    <mergeCell ref="GEF23:GEH23"/>
    <mergeCell ref="GEI23:GEK23"/>
    <mergeCell ref="GCS23:GCT23"/>
    <mergeCell ref="GCV23:GCX23"/>
    <mergeCell ref="GDB23:GDD23"/>
    <mergeCell ref="GDE23:GDG23"/>
    <mergeCell ref="GDH23:GDI23"/>
    <mergeCell ref="GDK23:GDM23"/>
    <mergeCell ref="GBX23:GBZ23"/>
    <mergeCell ref="GCA23:GCC23"/>
    <mergeCell ref="GCD23:GCE23"/>
    <mergeCell ref="GCG23:GCI23"/>
    <mergeCell ref="GCM23:GCO23"/>
    <mergeCell ref="GCP23:GCR23"/>
    <mergeCell ref="GAZ23:GBA23"/>
    <mergeCell ref="GBC23:GBE23"/>
    <mergeCell ref="GBI23:GBK23"/>
    <mergeCell ref="GBL23:GBN23"/>
    <mergeCell ref="GBO23:GBP23"/>
    <mergeCell ref="GBR23:GBT23"/>
    <mergeCell ref="GAE23:GAG23"/>
    <mergeCell ref="GAH23:GAJ23"/>
    <mergeCell ref="GAK23:GAL23"/>
    <mergeCell ref="GAN23:GAP23"/>
    <mergeCell ref="GAT23:GAV23"/>
    <mergeCell ref="GAW23:GAY23"/>
    <mergeCell ref="GJQ23:GJR23"/>
    <mergeCell ref="GJT23:GJV23"/>
    <mergeCell ref="GJZ23:GKB23"/>
    <mergeCell ref="GKC23:GKE23"/>
    <mergeCell ref="GKF23:GKG23"/>
    <mergeCell ref="GKI23:GKK23"/>
    <mergeCell ref="GIV23:GIX23"/>
    <mergeCell ref="GIY23:GJA23"/>
    <mergeCell ref="GJB23:GJC23"/>
    <mergeCell ref="GJE23:GJG23"/>
    <mergeCell ref="GJK23:GJM23"/>
    <mergeCell ref="GJN23:GJP23"/>
    <mergeCell ref="GHX23:GHY23"/>
    <mergeCell ref="GIA23:GIC23"/>
    <mergeCell ref="GIG23:GII23"/>
    <mergeCell ref="GIJ23:GIL23"/>
    <mergeCell ref="GIM23:GIN23"/>
    <mergeCell ref="GIP23:GIR23"/>
    <mergeCell ref="GHC23:GHE23"/>
    <mergeCell ref="GHF23:GHH23"/>
    <mergeCell ref="GHI23:GHJ23"/>
    <mergeCell ref="GHL23:GHN23"/>
    <mergeCell ref="GHR23:GHT23"/>
    <mergeCell ref="GHU23:GHW23"/>
    <mergeCell ref="GGE23:GGF23"/>
    <mergeCell ref="GGH23:GGJ23"/>
    <mergeCell ref="GGN23:GGP23"/>
    <mergeCell ref="GGQ23:GGS23"/>
    <mergeCell ref="GGT23:GGU23"/>
    <mergeCell ref="GGW23:GGY23"/>
    <mergeCell ref="GFJ23:GFL23"/>
    <mergeCell ref="GFM23:GFO23"/>
    <mergeCell ref="GFP23:GFQ23"/>
    <mergeCell ref="GFS23:GFU23"/>
    <mergeCell ref="GFY23:GGA23"/>
    <mergeCell ref="GGB23:GGD23"/>
    <mergeCell ref="GOV23:GOW23"/>
    <mergeCell ref="GOY23:GPA23"/>
    <mergeCell ref="GPE23:GPG23"/>
    <mergeCell ref="GPH23:GPJ23"/>
    <mergeCell ref="GPK23:GPL23"/>
    <mergeCell ref="GPN23:GPP23"/>
    <mergeCell ref="GOA23:GOC23"/>
    <mergeCell ref="GOD23:GOF23"/>
    <mergeCell ref="GOG23:GOH23"/>
    <mergeCell ref="GOJ23:GOL23"/>
    <mergeCell ref="GOP23:GOR23"/>
    <mergeCell ref="GOS23:GOU23"/>
    <mergeCell ref="GNC23:GND23"/>
    <mergeCell ref="GNF23:GNH23"/>
    <mergeCell ref="GNL23:GNN23"/>
    <mergeCell ref="GNO23:GNQ23"/>
    <mergeCell ref="GNR23:GNS23"/>
    <mergeCell ref="GNU23:GNW23"/>
    <mergeCell ref="GMH23:GMJ23"/>
    <mergeCell ref="GMK23:GMM23"/>
    <mergeCell ref="GMN23:GMO23"/>
    <mergeCell ref="GMQ23:GMS23"/>
    <mergeCell ref="GMW23:GMY23"/>
    <mergeCell ref="GMZ23:GNB23"/>
    <mergeCell ref="GLJ23:GLK23"/>
    <mergeCell ref="GLM23:GLO23"/>
    <mergeCell ref="GLS23:GLU23"/>
    <mergeCell ref="GLV23:GLX23"/>
    <mergeCell ref="GLY23:GLZ23"/>
    <mergeCell ref="GMB23:GMD23"/>
    <mergeCell ref="GKO23:GKQ23"/>
    <mergeCell ref="GKR23:GKT23"/>
    <mergeCell ref="GKU23:GKV23"/>
    <mergeCell ref="GKX23:GKZ23"/>
    <mergeCell ref="GLD23:GLF23"/>
    <mergeCell ref="GLG23:GLI23"/>
    <mergeCell ref="GUA23:GUB23"/>
    <mergeCell ref="GUD23:GUF23"/>
    <mergeCell ref="GUJ23:GUL23"/>
    <mergeCell ref="GUM23:GUO23"/>
    <mergeCell ref="GUP23:GUQ23"/>
    <mergeCell ref="GUS23:GUU23"/>
    <mergeCell ref="GTF23:GTH23"/>
    <mergeCell ref="GTI23:GTK23"/>
    <mergeCell ref="GTL23:GTM23"/>
    <mergeCell ref="GTO23:GTQ23"/>
    <mergeCell ref="GTU23:GTW23"/>
    <mergeCell ref="GTX23:GTZ23"/>
    <mergeCell ref="GSH23:GSI23"/>
    <mergeCell ref="GSK23:GSM23"/>
    <mergeCell ref="GSQ23:GSS23"/>
    <mergeCell ref="GST23:GSV23"/>
    <mergeCell ref="GSW23:GSX23"/>
    <mergeCell ref="GSZ23:GTB23"/>
    <mergeCell ref="GRM23:GRO23"/>
    <mergeCell ref="GRP23:GRR23"/>
    <mergeCell ref="GRS23:GRT23"/>
    <mergeCell ref="GRV23:GRX23"/>
    <mergeCell ref="GSB23:GSD23"/>
    <mergeCell ref="GSE23:GSG23"/>
    <mergeCell ref="GQO23:GQP23"/>
    <mergeCell ref="GQR23:GQT23"/>
    <mergeCell ref="GQX23:GQZ23"/>
    <mergeCell ref="GRA23:GRC23"/>
    <mergeCell ref="GRD23:GRE23"/>
    <mergeCell ref="GRG23:GRI23"/>
    <mergeCell ref="GPT23:GPV23"/>
    <mergeCell ref="GPW23:GPY23"/>
    <mergeCell ref="GPZ23:GQA23"/>
    <mergeCell ref="GQC23:GQE23"/>
    <mergeCell ref="GQI23:GQK23"/>
    <mergeCell ref="GQL23:GQN23"/>
    <mergeCell ref="GZF23:GZG23"/>
    <mergeCell ref="GZI23:GZK23"/>
    <mergeCell ref="GZO23:GZQ23"/>
    <mergeCell ref="GZR23:GZT23"/>
    <mergeCell ref="GZU23:GZV23"/>
    <mergeCell ref="GZX23:GZZ23"/>
    <mergeCell ref="GYK23:GYM23"/>
    <mergeCell ref="GYN23:GYP23"/>
    <mergeCell ref="GYQ23:GYR23"/>
    <mergeCell ref="GYT23:GYV23"/>
    <mergeCell ref="GYZ23:GZB23"/>
    <mergeCell ref="GZC23:GZE23"/>
    <mergeCell ref="GXM23:GXN23"/>
    <mergeCell ref="GXP23:GXR23"/>
    <mergeCell ref="GXV23:GXX23"/>
    <mergeCell ref="GXY23:GYA23"/>
    <mergeCell ref="GYB23:GYC23"/>
    <mergeCell ref="GYE23:GYG23"/>
    <mergeCell ref="GWR23:GWT23"/>
    <mergeCell ref="GWU23:GWW23"/>
    <mergeCell ref="GWX23:GWY23"/>
    <mergeCell ref="GXA23:GXC23"/>
    <mergeCell ref="GXG23:GXI23"/>
    <mergeCell ref="GXJ23:GXL23"/>
    <mergeCell ref="GVT23:GVU23"/>
    <mergeCell ref="GVW23:GVY23"/>
    <mergeCell ref="GWC23:GWE23"/>
    <mergeCell ref="GWF23:GWH23"/>
    <mergeCell ref="GWI23:GWJ23"/>
    <mergeCell ref="GWL23:GWN23"/>
    <mergeCell ref="GUY23:GVA23"/>
    <mergeCell ref="GVB23:GVD23"/>
    <mergeCell ref="GVE23:GVF23"/>
    <mergeCell ref="GVH23:GVJ23"/>
    <mergeCell ref="GVN23:GVP23"/>
    <mergeCell ref="GVQ23:GVS23"/>
    <mergeCell ref="HEK23:HEL23"/>
    <mergeCell ref="HEN23:HEP23"/>
    <mergeCell ref="HET23:HEV23"/>
    <mergeCell ref="HEW23:HEY23"/>
    <mergeCell ref="HEZ23:HFA23"/>
    <mergeCell ref="HFC23:HFE23"/>
    <mergeCell ref="HDP23:HDR23"/>
    <mergeCell ref="HDS23:HDU23"/>
    <mergeCell ref="HDV23:HDW23"/>
    <mergeCell ref="HDY23:HEA23"/>
    <mergeCell ref="HEE23:HEG23"/>
    <mergeCell ref="HEH23:HEJ23"/>
    <mergeCell ref="HCR23:HCS23"/>
    <mergeCell ref="HCU23:HCW23"/>
    <mergeCell ref="HDA23:HDC23"/>
    <mergeCell ref="HDD23:HDF23"/>
    <mergeCell ref="HDG23:HDH23"/>
    <mergeCell ref="HDJ23:HDL23"/>
    <mergeCell ref="HBW23:HBY23"/>
    <mergeCell ref="HBZ23:HCB23"/>
    <mergeCell ref="HCC23:HCD23"/>
    <mergeCell ref="HCF23:HCH23"/>
    <mergeCell ref="HCL23:HCN23"/>
    <mergeCell ref="HCO23:HCQ23"/>
    <mergeCell ref="HAY23:HAZ23"/>
    <mergeCell ref="HBB23:HBD23"/>
    <mergeCell ref="HBH23:HBJ23"/>
    <mergeCell ref="HBK23:HBM23"/>
    <mergeCell ref="HBN23:HBO23"/>
    <mergeCell ref="HBQ23:HBS23"/>
    <mergeCell ref="HAD23:HAF23"/>
    <mergeCell ref="HAG23:HAI23"/>
    <mergeCell ref="HAJ23:HAK23"/>
    <mergeCell ref="HAM23:HAO23"/>
    <mergeCell ref="HAS23:HAU23"/>
    <mergeCell ref="HAV23:HAX23"/>
    <mergeCell ref="HJP23:HJQ23"/>
    <mergeCell ref="HJS23:HJU23"/>
    <mergeCell ref="HJY23:HKA23"/>
    <mergeCell ref="HKB23:HKD23"/>
    <mergeCell ref="HKE23:HKF23"/>
    <mergeCell ref="HKH23:HKJ23"/>
    <mergeCell ref="HIU23:HIW23"/>
    <mergeCell ref="HIX23:HIZ23"/>
    <mergeCell ref="HJA23:HJB23"/>
    <mergeCell ref="HJD23:HJF23"/>
    <mergeCell ref="HJJ23:HJL23"/>
    <mergeCell ref="HJM23:HJO23"/>
    <mergeCell ref="HHW23:HHX23"/>
    <mergeCell ref="HHZ23:HIB23"/>
    <mergeCell ref="HIF23:HIH23"/>
    <mergeCell ref="HII23:HIK23"/>
    <mergeCell ref="HIL23:HIM23"/>
    <mergeCell ref="HIO23:HIQ23"/>
    <mergeCell ref="HHB23:HHD23"/>
    <mergeCell ref="HHE23:HHG23"/>
    <mergeCell ref="HHH23:HHI23"/>
    <mergeCell ref="HHK23:HHM23"/>
    <mergeCell ref="HHQ23:HHS23"/>
    <mergeCell ref="HHT23:HHV23"/>
    <mergeCell ref="HGD23:HGE23"/>
    <mergeCell ref="HGG23:HGI23"/>
    <mergeCell ref="HGM23:HGO23"/>
    <mergeCell ref="HGP23:HGR23"/>
    <mergeCell ref="HGS23:HGT23"/>
    <mergeCell ref="HGV23:HGX23"/>
    <mergeCell ref="HFI23:HFK23"/>
    <mergeCell ref="HFL23:HFN23"/>
    <mergeCell ref="HFO23:HFP23"/>
    <mergeCell ref="HFR23:HFT23"/>
    <mergeCell ref="HFX23:HFZ23"/>
    <mergeCell ref="HGA23:HGC23"/>
    <mergeCell ref="HOU23:HOV23"/>
    <mergeCell ref="HOX23:HOZ23"/>
    <mergeCell ref="HPD23:HPF23"/>
    <mergeCell ref="HPG23:HPI23"/>
    <mergeCell ref="HPJ23:HPK23"/>
    <mergeCell ref="HPM23:HPO23"/>
    <mergeCell ref="HNZ23:HOB23"/>
    <mergeCell ref="HOC23:HOE23"/>
    <mergeCell ref="HOF23:HOG23"/>
    <mergeCell ref="HOI23:HOK23"/>
    <mergeCell ref="HOO23:HOQ23"/>
    <mergeCell ref="HOR23:HOT23"/>
    <mergeCell ref="HNB23:HNC23"/>
    <mergeCell ref="HNE23:HNG23"/>
    <mergeCell ref="HNK23:HNM23"/>
    <mergeCell ref="HNN23:HNP23"/>
    <mergeCell ref="HNQ23:HNR23"/>
    <mergeCell ref="HNT23:HNV23"/>
    <mergeCell ref="HMG23:HMI23"/>
    <mergeCell ref="HMJ23:HML23"/>
    <mergeCell ref="HMM23:HMN23"/>
    <mergeCell ref="HMP23:HMR23"/>
    <mergeCell ref="HMV23:HMX23"/>
    <mergeCell ref="HMY23:HNA23"/>
    <mergeCell ref="HLI23:HLJ23"/>
    <mergeCell ref="HLL23:HLN23"/>
    <mergeCell ref="HLR23:HLT23"/>
    <mergeCell ref="HLU23:HLW23"/>
    <mergeCell ref="HLX23:HLY23"/>
    <mergeCell ref="HMA23:HMC23"/>
    <mergeCell ref="HKN23:HKP23"/>
    <mergeCell ref="HKQ23:HKS23"/>
    <mergeCell ref="HKT23:HKU23"/>
    <mergeCell ref="HKW23:HKY23"/>
    <mergeCell ref="HLC23:HLE23"/>
    <mergeCell ref="HLF23:HLH23"/>
    <mergeCell ref="HTZ23:HUA23"/>
    <mergeCell ref="HUC23:HUE23"/>
    <mergeCell ref="HUI23:HUK23"/>
    <mergeCell ref="HUL23:HUN23"/>
    <mergeCell ref="HUO23:HUP23"/>
    <mergeCell ref="HUR23:HUT23"/>
    <mergeCell ref="HTE23:HTG23"/>
    <mergeCell ref="HTH23:HTJ23"/>
    <mergeCell ref="HTK23:HTL23"/>
    <mergeCell ref="HTN23:HTP23"/>
    <mergeCell ref="HTT23:HTV23"/>
    <mergeCell ref="HTW23:HTY23"/>
    <mergeCell ref="HSG23:HSH23"/>
    <mergeCell ref="HSJ23:HSL23"/>
    <mergeCell ref="HSP23:HSR23"/>
    <mergeCell ref="HSS23:HSU23"/>
    <mergeCell ref="HSV23:HSW23"/>
    <mergeCell ref="HSY23:HTA23"/>
    <mergeCell ref="HRL23:HRN23"/>
    <mergeCell ref="HRO23:HRQ23"/>
    <mergeCell ref="HRR23:HRS23"/>
    <mergeCell ref="HRU23:HRW23"/>
    <mergeCell ref="HSA23:HSC23"/>
    <mergeCell ref="HSD23:HSF23"/>
    <mergeCell ref="HQN23:HQO23"/>
    <mergeCell ref="HQQ23:HQS23"/>
    <mergeCell ref="HQW23:HQY23"/>
    <mergeCell ref="HQZ23:HRB23"/>
    <mergeCell ref="HRC23:HRD23"/>
    <mergeCell ref="HRF23:HRH23"/>
    <mergeCell ref="HPS23:HPU23"/>
    <mergeCell ref="HPV23:HPX23"/>
    <mergeCell ref="HPY23:HPZ23"/>
    <mergeCell ref="HQB23:HQD23"/>
    <mergeCell ref="HQH23:HQJ23"/>
    <mergeCell ref="HQK23:HQM23"/>
    <mergeCell ref="HZE23:HZF23"/>
    <mergeCell ref="HZH23:HZJ23"/>
    <mergeCell ref="HZN23:HZP23"/>
    <mergeCell ref="HZQ23:HZS23"/>
    <mergeCell ref="HZT23:HZU23"/>
    <mergeCell ref="HZW23:HZY23"/>
    <mergeCell ref="HYJ23:HYL23"/>
    <mergeCell ref="HYM23:HYO23"/>
    <mergeCell ref="HYP23:HYQ23"/>
    <mergeCell ref="HYS23:HYU23"/>
    <mergeCell ref="HYY23:HZA23"/>
    <mergeCell ref="HZB23:HZD23"/>
    <mergeCell ref="HXL23:HXM23"/>
    <mergeCell ref="HXO23:HXQ23"/>
    <mergeCell ref="HXU23:HXW23"/>
    <mergeCell ref="HXX23:HXZ23"/>
    <mergeCell ref="HYA23:HYB23"/>
    <mergeCell ref="HYD23:HYF23"/>
    <mergeCell ref="HWQ23:HWS23"/>
    <mergeCell ref="HWT23:HWV23"/>
    <mergeCell ref="HWW23:HWX23"/>
    <mergeCell ref="HWZ23:HXB23"/>
    <mergeCell ref="HXF23:HXH23"/>
    <mergeCell ref="HXI23:HXK23"/>
    <mergeCell ref="HVS23:HVT23"/>
    <mergeCell ref="HVV23:HVX23"/>
    <mergeCell ref="HWB23:HWD23"/>
    <mergeCell ref="HWE23:HWG23"/>
    <mergeCell ref="HWH23:HWI23"/>
    <mergeCell ref="HWK23:HWM23"/>
    <mergeCell ref="HUX23:HUZ23"/>
    <mergeCell ref="HVA23:HVC23"/>
    <mergeCell ref="HVD23:HVE23"/>
    <mergeCell ref="HVG23:HVI23"/>
    <mergeCell ref="HVM23:HVO23"/>
    <mergeCell ref="HVP23:HVR23"/>
    <mergeCell ref="IEJ23:IEK23"/>
    <mergeCell ref="IEM23:IEO23"/>
    <mergeCell ref="IES23:IEU23"/>
    <mergeCell ref="IEV23:IEX23"/>
    <mergeCell ref="IEY23:IEZ23"/>
    <mergeCell ref="IFB23:IFD23"/>
    <mergeCell ref="IDO23:IDQ23"/>
    <mergeCell ref="IDR23:IDT23"/>
    <mergeCell ref="IDU23:IDV23"/>
    <mergeCell ref="IDX23:IDZ23"/>
    <mergeCell ref="IED23:IEF23"/>
    <mergeCell ref="IEG23:IEI23"/>
    <mergeCell ref="ICQ23:ICR23"/>
    <mergeCell ref="ICT23:ICV23"/>
    <mergeCell ref="ICZ23:IDB23"/>
    <mergeCell ref="IDC23:IDE23"/>
    <mergeCell ref="IDF23:IDG23"/>
    <mergeCell ref="IDI23:IDK23"/>
    <mergeCell ref="IBV23:IBX23"/>
    <mergeCell ref="IBY23:ICA23"/>
    <mergeCell ref="ICB23:ICC23"/>
    <mergeCell ref="ICE23:ICG23"/>
    <mergeCell ref="ICK23:ICM23"/>
    <mergeCell ref="ICN23:ICP23"/>
    <mergeCell ref="IAX23:IAY23"/>
    <mergeCell ref="IBA23:IBC23"/>
    <mergeCell ref="IBG23:IBI23"/>
    <mergeCell ref="IBJ23:IBL23"/>
    <mergeCell ref="IBM23:IBN23"/>
    <mergeCell ref="IBP23:IBR23"/>
    <mergeCell ref="IAC23:IAE23"/>
    <mergeCell ref="IAF23:IAH23"/>
    <mergeCell ref="IAI23:IAJ23"/>
    <mergeCell ref="IAL23:IAN23"/>
    <mergeCell ref="IAR23:IAT23"/>
    <mergeCell ref="IAU23:IAW23"/>
    <mergeCell ref="IJO23:IJP23"/>
    <mergeCell ref="IJR23:IJT23"/>
    <mergeCell ref="IJX23:IJZ23"/>
    <mergeCell ref="IKA23:IKC23"/>
    <mergeCell ref="IKD23:IKE23"/>
    <mergeCell ref="IKG23:IKI23"/>
    <mergeCell ref="IIT23:IIV23"/>
    <mergeCell ref="IIW23:IIY23"/>
    <mergeCell ref="IIZ23:IJA23"/>
    <mergeCell ref="IJC23:IJE23"/>
    <mergeCell ref="IJI23:IJK23"/>
    <mergeCell ref="IJL23:IJN23"/>
    <mergeCell ref="IHV23:IHW23"/>
    <mergeCell ref="IHY23:IIA23"/>
    <mergeCell ref="IIE23:IIG23"/>
    <mergeCell ref="IIH23:IIJ23"/>
    <mergeCell ref="IIK23:IIL23"/>
    <mergeCell ref="IIN23:IIP23"/>
    <mergeCell ref="IHA23:IHC23"/>
    <mergeCell ref="IHD23:IHF23"/>
    <mergeCell ref="IHG23:IHH23"/>
    <mergeCell ref="IHJ23:IHL23"/>
    <mergeCell ref="IHP23:IHR23"/>
    <mergeCell ref="IHS23:IHU23"/>
    <mergeCell ref="IGC23:IGD23"/>
    <mergeCell ref="IGF23:IGH23"/>
    <mergeCell ref="IGL23:IGN23"/>
    <mergeCell ref="IGO23:IGQ23"/>
    <mergeCell ref="IGR23:IGS23"/>
    <mergeCell ref="IGU23:IGW23"/>
    <mergeCell ref="IFH23:IFJ23"/>
    <mergeCell ref="IFK23:IFM23"/>
    <mergeCell ref="IFN23:IFO23"/>
    <mergeCell ref="IFQ23:IFS23"/>
    <mergeCell ref="IFW23:IFY23"/>
    <mergeCell ref="IFZ23:IGB23"/>
    <mergeCell ref="IOT23:IOU23"/>
    <mergeCell ref="IOW23:IOY23"/>
    <mergeCell ref="IPC23:IPE23"/>
    <mergeCell ref="IPF23:IPH23"/>
    <mergeCell ref="IPI23:IPJ23"/>
    <mergeCell ref="IPL23:IPN23"/>
    <mergeCell ref="INY23:IOA23"/>
    <mergeCell ref="IOB23:IOD23"/>
    <mergeCell ref="IOE23:IOF23"/>
    <mergeCell ref="IOH23:IOJ23"/>
    <mergeCell ref="ION23:IOP23"/>
    <mergeCell ref="IOQ23:IOS23"/>
    <mergeCell ref="INA23:INB23"/>
    <mergeCell ref="IND23:INF23"/>
    <mergeCell ref="INJ23:INL23"/>
    <mergeCell ref="INM23:INO23"/>
    <mergeCell ref="INP23:INQ23"/>
    <mergeCell ref="INS23:INU23"/>
    <mergeCell ref="IMF23:IMH23"/>
    <mergeCell ref="IMI23:IMK23"/>
    <mergeCell ref="IML23:IMM23"/>
    <mergeCell ref="IMO23:IMQ23"/>
    <mergeCell ref="IMU23:IMW23"/>
    <mergeCell ref="IMX23:IMZ23"/>
    <mergeCell ref="ILH23:ILI23"/>
    <mergeCell ref="ILK23:ILM23"/>
    <mergeCell ref="ILQ23:ILS23"/>
    <mergeCell ref="ILT23:ILV23"/>
    <mergeCell ref="ILW23:ILX23"/>
    <mergeCell ref="ILZ23:IMB23"/>
    <mergeCell ref="IKM23:IKO23"/>
    <mergeCell ref="IKP23:IKR23"/>
    <mergeCell ref="IKS23:IKT23"/>
    <mergeCell ref="IKV23:IKX23"/>
    <mergeCell ref="ILB23:ILD23"/>
    <mergeCell ref="ILE23:ILG23"/>
    <mergeCell ref="ITY23:ITZ23"/>
    <mergeCell ref="IUB23:IUD23"/>
    <mergeCell ref="IUH23:IUJ23"/>
    <mergeCell ref="IUK23:IUM23"/>
    <mergeCell ref="IUN23:IUO23"/>
    <mergeCell ref="IUQ23:IUS23"/>
    <mergeCell ref="ITD23:ITF23"/>
    <mergeCell ref="ITG23:ITI23"/>
    <mergeCell ref="ITJ23:ITK23"/>
    <mergeCell ref="ITM23:ITO23"/>
    <mergeCell ref="ITS23:ITU23"/>
    <mergeCell ref="ITV23:ITX23"/>
    <mergeCell ref="ISF23:ISG23"/>
    <mergeCell ref="ISI23:ISK23"/>
    <mergeCell ref="ISO23:ISQ23"/>
    <mergeCell ref="ISR23:IST23"/>
    <mergeCell ref="ISU23:ISV23"/>
    <mergeCell ref="ISX23:ISZ23"/>
    <mergeCell ref="IRK23:IRM23"/>
    <mergeCell ref="IRN23:IRP23"/>
    <mergeCell ref="IRQ23:IRR23"/>
    <mergeCell ref="IRT23:IRV23"/>
    <mergeCell ref="IRZ23:ISB23"/>
    <mergeCell ref="ISC23:ISE23"/>
    <mergeCell ref="IQM23:IQN23"/>
    <mergeCell ref="IQP23:IQR23"/>
    <mergeCell ref="IQV23:IQX23"/>
    <mergeCell ref="IQY23:IRA23"/>
    <mergeCell ref="IRB23:IRC23"/>
    <mergeCell ref="IRE23:IRG23"/>
    <mergeCell ref="IPR23:IPT23"/>
    <mergeCell ref="IPU23:IPW23"/>
    <mergeCell ref="IPX23:IPY23"/>
    <mergeCell ref="IQA23:IQC23"/>
    <mergeCell ref="IQG23:IQI23"/>
    <mergeCell ref="IQJ23:IQL23"/>
    <mergeCell ref="IZD23:IZE23"/>
    <mergeCell ref="IZG23:IZI23"/>
    <mergeCell ref="IZM23:IZO23"/>
    <mergeCell ref="IZP23:IZR23"/>
    <mergeCell ref="IZS23:IZT23"/>
    <mergeCell ref="IZV23:IZX23"/>
    <mergeCell ref="IYI23:IYK23"/>
    <mergeCell ref="IYL23:IYN23"/>
    <mergeCell ref="IYO23:IYP23"/>
    <mergeCell ref="IYR23:IYT23"/>
    <mergeCell ref="IYX23:IYZ23"/>
    <mergeCell ref="IZA23:IZC23"/>
    <mergeCell ref="IXK23:IXL23"/>
    <mergeCell ref="IXN23:IXP23"/>
    <mergeCell ref="IXT23:IXV23"/>
    <mergeCell ref="IXW23:IXY23"/>
    <mergeCell ref="IXZ23:IYA23"/>
    <mergeCell ref="IYC23:IYE23"/>
    <mergeCell ref="IWP23:IWR23"/>
    <mergeCell ref="IWS23:IWU23"/>
    <mergeCell ref="IWV23:IWW23"/>
    <mergeCell ref="IWY23:IXA23"/>
    <mergeCell ref="IXE23:IXG23"/>
    <mergeCell ref="IXH23:IXJ23"/>
    <mergeCell ref="IVR23:IVS23"/>
    <mergeCell ref="IVU23:IVW23"/>
    <mergeCell ref="IWA23:IWC23"/>
    <mergeCell ref="IWD23:IWF23"/>
    <mergeCell ref="IWG23:IWH23"/>
    <mergeCell ref="IWJ23:IWL23"/>
    <mergeCell ref="IUW23:IUY23"/>
    <mergeCell ref="IUZ23:IVB23"/>
    <mergeCell ref="IVC23:IVD23"/>
    <mergeCell ref="IVF23:IVH23"/>
    <mergeCell ref="IVL23:IVN23"/>
    <mergeCell ref="IVO23:IVQ23"/>
    <mergeCell ref="JEI23:JEJ23"/>
    <mergeCell ref="JEL23:JEN23"/>
    <mergeCell ref="JER23:JET23"/>
    <mergeCell ref="JEU23:JEW23"/>
    <mergeCell ref="JEX23:JEY23"/>
    <mergeCell ref="JFA23:JFC23"/>
    <mergeCell ref="JDN23:JDP23"/>
    <mergeCell ref="JDQ23:JDS23"/>
    <mergeCell ref="JDT23:JDU23"/>
    <mergeCell ref="JDW23:JDY23"/>
    <mergeCell ref="JEC23:JEE23"/>
    <mergeCell ref="JEF23:JEH23"/>
    <mergeCell ref="JCP23:JCQ23"/>
    <mergeCell ref="JCS23:JCU23"/>
    <mergeCell ref="JCY23:JDA23"/>
    <mergeCell ref="JDB23:JDD23"/>
    <mergeCell ref="JDE23:JDF23"/>
    <mergeCell ref="JDH23:JDJ23"/>
    <mergeCell ref="JBU23:JBW23"/>
    <mergeCell ref="JBX23:JBZ23"/>
    <mergeCell ref="JCA23:JCB23"/>
    <mergeCell ref="JCD23:JCF23"/>
    <mergeCell ref="JCJ23:JCL23"/>
    <mergeCell ref="JCM23:JCO23"/>
    <mergeCell ref="JAW23:JAX23"/>
    <mergeCell ref="JAZ23:JBB23"/>
    <mergeCell ref="JBF23:JBH23"/>
    <mergeCell ref="JBI23:JBK23"/>
    <mergeCell ref="JBL23:JBM23"/>
    <mergeCell ref="JBO23:JBQ23"/>
    <mergeCell ref="JAB23:JAD23"/>
    <mergeCell ref="JAE23:JAG23"/>
    <mergeCell ref="JAH23:JAI23"/>
    <mergeCell ref="JAK23:JAM23"/>
    <mergeCell ref="JAQ23:JAS23"/>
    <mergeCell ref="JAT23:JAV23"/>
    <mergeCell ref="JJN23:JJO23"/>
    <mergeCell ref="JJQ23:JJS23"/>
    <mergeCell ref="JJW23:JJY23"/>
    <mergeCell ref="JJZ23:JKB23"/>
    <mergeCell ref="JKC23:JKD23"/>
    <mergeCell ref="JKF23:JKH23"/>
    <mergeCell ref="JIS23:JIU23"/>
    <mergeCell ref="JIV23:JIX23"/>
    <mergeCell ref="JIY23:JIZ23"/>
    <mergeCell ref="JJB23:JJD23"/>
    <mergeCell ref="JJH23:JJJ23"/>
    <mergeCell ref="JJK23:JJM23"/>
    <mergeCell ref="JHU23:JHV23"/>
    <mergeCell ref="JHX23:JHZ23"/>
    <mergeCell ref="JID23:JIF23"/>
    <mergeCell ref="JIG23:JII23"/>
    <mergeCell ref="JIJ23:JIK23"/>
    <mergeCell ref="JIM23:JIO23"/>
    <mergeCell ref="JGZ23:JHB23"/>
    <mergeCell ref="JHC23:JHE23"/>
    <mergeCell ref="JHF23:JHG23"/>
    <mergeCell ref="JHI23:JHK23"/>
    <mergeCell ref="JHO23:JHQ23"/>
    <mergeCell ref="JHR23:JHT23"/>
    <mergeCell ref="JGB23:JGC23"/>
    <mergeCell ref="JGE23:JGG23"/>
    <mergeCell ref="JGK23:JGM23"/>
    <mergeCell ref="JGN23:JGP23"/>
    <mergeCell ref="JGQ23:JGR23"/>
    <mergeCell ref="JGT23:JGV23"/>
    <mergeCell ref="JFG23:JFI23"/>
    <mergeCell ref="JFJ23:JFL23"/>
    <mergeCell ref="JFM23:JFN23"/>
    <mergeCell ref="JFP23:JFR23"/>
    <mergeCell ref="JFV23:JFX23"/>
    <mergeCell ref="JFY23:JGA23"/>
    <mergeCell ref="JOS23:JOT23"/>
    <mergeCell ref="JOV23:JOX23"/>
    <mergeCell ref="JPB23:JPD23"/>
    <mergeCell ref="JPE23:JPG23"/>
    <mergeCell ref="JPH23:JPI23"/>
    <mergeCell ref="JPK23:JPM23"/>
    <mergeCell ref="JNX23:JNZ23"/>
    <mergeCell ref="JOA23:JOC23"/>
    <mergeCell ref="JOD23:JOE23"/>
    <mergeCell ref="JOG23:JOI23"/>
    <mergeCell ref="JOM23:JOO23"/>
    <mergeCell ref="JOP23:JOR23"/>
    <mergeCell ref="JMZ23:JNA23"/>
    <mergeCell ref="JNC23:JNE23"/>
    <mergeCell ref="JNI23:JNK23"/>
    <mergeCell ref="JNL23:JNN23"/>
    <mergeCell ref="JNO23:JNP23"/>
    <mergeCell ref="JNR23:JNT23"/>
    <mergeCell ref="JME23:JMG23"/>
    <mergeCell ref="JMH23:JMJ23"/>
    <mergeCell ref="JMK23:JML23"/>
    <mergeCell ref="JMN23:JMP23"/>
    <mergeCell ref="JMT23:JMV23"/>
    <mergeCell ref="JMW23:JMY23"/>
    <mergeCell ref="JLG23:JLH23"/>
    <mergeCell ref="JLJ23:JLL23"/>
    <mergeCell ref="JLP23:JLR23"/>
    <mergeCell ref="JLS23:JLU23"/>
    <mergeCell ref="JLV23:JLW23"/>
    <mergeCell ref="JLY23:JMA23"/>
    <mergeCell ref="JKL23:JKN23"/>
    <mergeCell ref="JKO23:JKQ23"/>
    <mergeCell ref="JKR23:JKS23"/>
    <mergeCell ref="JKU23:JKW23"/>
    <mergeCell ref="JLA23:JLC23"/>
    <mergeCell ref="JLD23:JLF23"/>
    <mergeCell ref="JTX23:JTY23"/>
    <mergeCell ref="JUA23:JUC23"/>
    <mergeCell ref="JUG23:JUI23"/>
    <mergeCell ref="JUJ23:JUL23"/>
    <mergeCell ref="JUM23:JUN23"/>
    <mergeCell ref="JUP23:JUR23"/>
    <mergeCell ref="JTC23:JTE23"/>
    <mergeCell ref="JTF23:JTH23"/>
    <mergeCell ref="JTI23:JTJ23"/>
    <mergeCell ref="JTL23:JTN23"/>
    <mergeCell ref="JTR23:JTT23"/>
    <mergeCell ref="JTU23:JTW23"/>
    <mergeCell ref="JSE23:JSF23"/>
    <mergeCell ref="JSH23:JSJ23"/>
    <mergeCell ref="JSN23:JSP23"/>
    <mergeCell ref="JSQ23:JSS23"/>
    <mergeCell ref="JST23:JSU23"/>
    <mergeCell ref="JSW23:JSY23"/>
    <mergeCell ref="JRJ23:JRL23"/>
    <mergeCell ref="JRM23:JRO23"/>
    <mergeCell ref="JRP23:JRQ23"/>
    <mergeCell ref="JRS23:JRU23"/>
    <mergeCell ref="JRY23:JSA23"/>
    <mergeCell ref="JSB23:JSD23"/>
    <mergeCell ref="JQL23:JQM23"/>
    <mergeCell ref="JQO23:JQQ23"/>
    <mergeCell ref="JQU23:JQW23"/>
    <mergeCell ref="JQX23:JQZ23"/>
    <mergeCell ref="JRA23:JRB23"/>
    <mergeCell ref="JRD23:JRF23"/>
    <mergeCell ref="JPQ23:JPS23"/>
    <mergeCell ref="JPT23:JPV23"/>
    <mergeCell ref="JPW23:JPX23"/>
    <mergeCell ref="JPZ23:JQB23"/>
    <mergeCell ref="JQF23:JQH23"/>
    <mergeCell ref="JQI23:JQK23"/>
    <mergeCell ref="JZC23:JZD23"/>
    <mergeCell ref="JZF23:JZH23"/>
    <mergeCell ref="JZL23:JZN23"/>
    <mergeCell ref="JZO23:JZQ23"/>
    <mergeCell ref="JZR23:JZS23"/>
    <mergeCell ref="JZU23:JZW23"/>
    <mergeCell ref="JYH23:JYJ23"/>
    <mergeCell ref="JYK23:JYM23"/>
    <mergeCell ref="JYN23:JYO23"/>
    <mergeCell ref="JYQ23:JYS23"/>
    <mergeCell ref="JYW23:JYY23"/>
    <mergeCell ref="JYZ23:JZB23"/>
    <mergeCell ref="JXJ23:JXK23"/>
    <mergeCell ref="JXM23:JXO23"/>
    <mergeCell ref="JXS23:JXU23"/>
    <mergeCell ref="JXV23:JXX23"/>
    <mergeCell ref="JXY23:JXZ23"/>
    <mergeCell ref="JYB23:JYD23"/>
    <mergeCell ref="JWO23:JWQ23"/>
    <mergeCell ref="JWR23:JWT23"/>
    <mergeCell ref="JWU23:JWV23"/>
    <mergeCell ref="JWX23:JWZ23"/>
    <mergeCell ref="JXD23:JXF23"/>
    <mergeCell ref="JXG23:JXI23"/>
    <mergeCell ref="JVQ23:JVR23"/>
    <mergeCell ref="JVT23:JVV23"/>
    <mergeCell ref="JVZ23:JWB23"/>
    <mergeCell ref="JWC23:JWE23"/>
    <mergeCell ref="JWF23:JWG23"/>
    <mergeCell ref="JWI23:JWK23"/>
    <mergeCell ref="JUV23:JUX23"/>
    <mergeCell ref="JUY23:JVA23"/>
    <mergeCell ref="JVB23:JVC23"/>
    <mergeCell ref="JVE23:JVG23"/>
    <mergeCell ref="JVK23:JVM23"/>
    <mergeCell ref="JVN23:JVP23"/>
    <mergeCell ref="KEH23:KEI23"/>
    <mergeCell ref="KEK23:KEM23"/>
    <mergeCell ref="KEQ23:KES23"/>
    <mergeCell ref="KET23:KEV23"/>
    <mergeCell ref="KEW23:KEX23"/>
    <mergeCell ref="KEZ23:KFB23"/>
    <mergeCell ref="KDM23:KDO23"/>
    <mergeCell ref="KDP23:KDR23"/>
    <mergeCell ref="KDS23:KDT23"/>
    <mergeCell ref="KDV23:KDX23"/>
    <mergeCell ref="KEB23:KED23"/>
    <mergeCell ref="KEE23:KEG23"/>
    <mergeCell ref="KCO23:KCP23"/>
    <mergeCell ref="KCR23:KCT23"/>
    <mergeCell ref="KCX23:KCZ23"/>
    <mergeCell ref="KDA23:KDC23"/>
    <mergeCell ref="KDD23:KDE23"/>
    <mergeCell ref="KDG23:KDI23"/>
    <mergeCell ref="KBT23:KBV23"/>
    <mergeCell ref="KBW23:KBY23"/>
    <mergeCell ref="KBZ23:KCA23"/>
    <mergeCell ref="KCC23:KCE23"/>
    <mergeCell ref="KCI23:KCK23"/>
    <mergeCell ref="KCL23:KCN23"/>
    <mergeCell ref="KAV23:KAW23"/>
    <mergeCell ref="KAY23:KBA23"/>
    <mergeCell ref="KBE23:KBG23"/>
    <mergeCell ref="KBH23:KBJ23"/>
    <mergeCell ref="KBK23:KBL23"/>
    <mergeCell ref="KBN23:KBP23"/>
    <mergeCell ref="KAA23:KAC23"/>
    <mergeCell ref="KAD23:KAF23"/>
    <mergeCell ref="KAG23:KAH23"/>
    <mergeCell ref="KAJ23:KAL23"/>
    <mergeCell ref="KAP23:KAR23"/>
    <mergeCell ref="KAS23:KAU23"/>
    <mergeCell ref="KJM23:KJN23"/>
    <mergeCell ref="KJP23:KJR23"/>
    <mergeCell ref="KJV23:KJX23"/>
    <mergeCell ref="KJY23:KKA23"/>
    <mergeCell ref="KKB23:KKC23"/>
    <mergeCell ref="KKE23:KKG23"/>
    <mergeCell ref="KIR23:KIT23"/>
    <mergeCell ref="KIU23:KIW23"/>
    <mergeCell ref="KIX23:KIY23"/>
    <mergeCell ref="KJA23:KJC23"/>
    <mergeCell ref="KJG23:KJI23"/>
    <mergeCell ref="KJJ23:KJL23"/>
    <mergeCell ref="KHT23:KHU23"/>
    <mergeCell ref="KHW23:KHY23"/>
    <mergeCell ref="KIC23:KIE23"/>
    <mergeCell ref="KIF23:KIH23"/>
    <mergeCell ref="KII23:KIJ23"/>
    <mergeCell ref="KIL23:KIN23"/>
    <mergeCell ref="KGY23:KHA23"/>
    <mergeCell ref="KHB23:KHD23"/>
    <mergeCell ref="KHE23:KHF23"/>
    <mergeCell ref="KHH23:KHJ23"/>
    <mergeCell ref="KHN23:KHP23"/>
    <mergeCell ref="KHQ23:KHS23"/>
    <mergeCell ref="KGA23:KGB23"/>
    <mergeCell ref="KGD23:KGF23"/>
    <mergeCell ref="KGJ23:KGL23"/>
    <mergeCell ref="KGM23:KGO23"/>
    <mergeCell ref="KGP23:KGQ23"/>
    <mergeCell ref="KGS23:KGU23"/>
    <mergeCell ref="KFF23:KFH23"/>
    <mergeCell ref="KFI23:KFK23"/>
    <mergeCell ref="KFL23:KFM23"/>
    <mergeCell ref="KFO23:KFQ23"/>
    <mergeCell ref="KFU23:KFW23"/>
    <mergeCell ref="KFX23:KFZ23"/>
    <mergeCell ref="KOR23:KOS23"/>
    <mergeCell ref="KOU23:KOW23"/>
    <mergeCell ref="KPA23:KPC23"/>
    <mergeCell ref="KPD23:KPF23"/>
    <mergeCell ref="KPG23:KPH23"/>
    <mergeCell ref="KPJ23:KPL23"/>
    <mergeCell ref="KNW23:KNY23"/>
    <mergeCell ref="KNZ23:KOB23"/>
    <mergeCell ref="KOC23:KOD23"/>
    <mergeCell ref="KOF23:KOH23"/>
    <mergeCell ref="KOL23:KON23"/>
    <mergeCell ref="KOO23:KOQ23"/>
    <mergeCell ref="KMY23:KMZ23"/>
    <mergeCell ref="KNB23:KND23"/>
    <mergeCell ref="KNH23:KNJ23"/>
    <mergeCell ref="KNK23:KNM23"/>
    <mergeCell ref="KNN23:KNO23"/>
    <mergeCell ref="KNQ23:KNS23"/>
    <mergeCell ref="KMD23:KMF23"/>
    <mergeCell ref="KMG23:KMI23"/>
    <mergeCell ref="KMJ23:KMK23"/>
    <mergeCell ref="KMM23:KMO23"/>
    <mergeCell ref="KMS23:KMU23"/>
    <mergeCell ref="KMV23:KMX23"/>
    <mergeCell ref="KLF23:KLG23"/>
    <mergeCell ref="KLI23:KLK23"/>
    <mergeCell ref="KLO23:KLQ23"/>
    <mergeCell ref="KLR23:KLT23"/>
    <mergeCell ref="KLU23:KLV23"/>
    <mergeCell ref="KLX23:KLZ23"/>
    <mergeCell ref="KKK23:KKM23"/>
    <mergeCell ref="KKN23:KKP23"/>
    <mergeCell ref="KKQ23:KKR23"/>
    <mergeCell ref="KKT23:KKV23"/>
    <mergeCell ref="KKZ23:KLB23"/>
    <mergeCell ref="KLC23:KLE23"/>
    <mergeCell ref="KTW23:KTX23"/>
    <mergeCell ref="KTZ23:KUB23"/>
    <mergeCell ref="KUF23:KUH23"/>
    <mergeCell ref="KUI23:KUK23"/>
    <mergeCell ref="KUL23:KUM23"/>
    <mergeCell ref="KUO23:KUQ23"/>
    <mergeCell ref="KTB23:KTD23"/>
    <mergeCell ref="KTE23:KTG23"/>
    <mergeCell ref="KTH23:KTI23"/>
    <mergeCell ref="KTK23:KTM23"/>
    <mergeCell ref="KTQ23:KTS23"/>
    <mergeCell ref="KTT23:KTV23"/>
    <mergeCell ref="KSD23:KSE23"/>
    <mergeCell ref="KSG23:KSI23"/>
    <mergeCell ref="KSM23:KSO23"/>
    <mergeCell ref="KSP23:KSR23"/>
    <mergeCell ref="KSS23:KST23"/>
    <mergeCell ref="KSV23:KSX23"/>
    <mergeCell ref="KRI23:KRK23"/>
    <mergeCell ref="KRL23:KRN23"/>
    <mergeCell ref="KRO23:KRP23"/>
    <mergeCell ref="KRR23:KRT23"/>
    <mergeCell ref="KRX23:KRZ23"/>
    <mergeCell ref="KSA23:KSC23"/>
    <mergeCell ref="KQK23:KQL23"/>
    <mergeCell ref="KQN23:KQP23"/>
    <mergeCell ref="KQT23:KQV23"/>
    <mergeCell ref="KQW23:KQY23"/>
    <mergeCell ref="KQZ23:KRA23"/>
    <mergeCell ref="KRC23:KRE23"/>
    <mergeCell ref="KPP23:KPR23"/>
    <mergeCell ref="KPS23:KPU23"/>
    <mergeCell ref="KPV23:KPW23"/>
    <mergeCell ref="KPY23:KQA23"/>
    <mergeCell ref="KQE23:KQG23"/>
    <mergeCell ref="KQH23:KQJ23"/>
    <mergeCell ref="KZB23:KZC23"/>
    <mergeCell ref="KZE23:KZG23"/>
    <mergeCell ref="KZK23:KZM23"/>
    <mergeCell ref="KZN23:KZP23"/>
    <mergeCell ref="KZQ23:KZR23"/>
    <mergeCell ref="KZT23:KZV23"/>
    <mergeCell ref="KYG23:KYI23"/>
    <mergeCell ref="KYJ23:KYL23"/>
    <mergeCell ref="KYM23:KYN23"/>
    <mergeCell ref="KYP23:KYR23"/>
    <mergeCell ref="KYV23:KYX23"/>
    <mergeCell ref="KYY23:KZA23"/>
    <mergeCell ref="KXI23:KXJ23"/>
    <mergeCell ref="KXL23:KXN23"/>
    <mergeCell ref="KXR23:KXT23"/>
    <mergeCell ref="KXU23:KXW23"/>
    <mergeCell ref="KXX23:KXY23"/>
    <mergeCell ref="KYA23:KYC23"/>
    <mergeCell ref="KWN23:KWP23"/>
    <mergeCell ref="KWQ23:KWS23"/>
    <mergeCell ref="KWT23:KWU23"/>
    <mergeCell ref="KWW23:KWY23"/>
    <mergeCell ref="KXC23:KXE23"/>
    <mergeCell ref="KXF23:KXH23"/>
    <mergeCell ref="KVP23:KVQ23"/>
    <mergeCell ref="KVS23:KVU23"/>
    <mergeCell ref="KVY23:KWA23"/>
    <mergeCell ref="KWB23:KWD23"/>
    <mergeCell ref="KWE23:KWF23"/>
    <mergeCell ref="KWH23:KWJ23"/>
    <mergeCell ref="KUU23:KUW23"/>
    <mergeCell ref="KUX23:KUZ23"/>
    <mergeCell ref="KVA23:KVB23"/>
    <mergeCell ref="KVD23:KVF23"/>
    <mergeCell ref="KVJ23:KVL23"/>
    <mergeCell ref="KVM23:KVO23"/>
    <mergeCell ref="LEG23:LEH23"/>
    <mergeCell ref="LEJ23:LEL23"/>
    <mergeCell ref="LEP23:LER23"/>
    <mergeCell ref="LES23:LEU23"/>
    <mergeCell ref="LEV23:LEW23"/>
    <mergeCell ref="LEY23:LFA23"/>
    <mergeCell ref="LDL23:LDN23"/>
    <mergeCell ref="LDO23:LDQ23"/>
    <mergeCell ref="LDR23:LDS23"/>
    <mergeCell ref="LDU23:LDW23"/>
    <mergeCell ref="LEA23:LEC23"/>
    <mergeCell ref="LED23:LEF23"/>
    <mergeCell ref="LCN23:LCO23"/>
    <mergeCell ref="LCQ23:LCS23"/>
    <mergeCell ref="LCW23:LCY23"/>
    <mergeCell ref="LCZ23:LDB23"/>
    <mergeCell ref="LDC23:LDD23"/>
    <mergeCell ref="LDF23:LDH23"/>
    <mergeCell ref="LBS23:LBU23"/>
    <mergeCell ref="LBV23:LBX23"/>
    <mergeCell ref="LBY23:LBZ23"/>
    <mergeCell ref="LCB23:LCD23"/>
    <mergeCell ref="LCH23:LCJ23"/>
    <mergeCell ref="LCK23:LCM23"/>
    <mergeCell ref="LAU23:LAV23"/>
    <mergeCell ref="LAX23:LAZ23"/>
    <mergeCell ref="LBD23:LBF23"/>
    <mergeCell ref="LBG23:LBI23"/>
    <mergeCell ref="LBJ23:LBK23"/>
    <mergeCell ref="LBM23:LBO23"/>
    <mergeCell ref="KZZ23:LAB23"/>
    <mergeCell ref="LAC23:LAE23"/>
    <mergeCell ref="LAF23:LAG23"/>
    <mergeCell ref="LAI23:LAK23"/>
    <mergeCell ref="LAO23:LAQ23"/>
    <mergeCell ref="LAR23:LAT23"/>
    <mergeCell ref="LJL23:LJM23"/>
    <mergeCell ref="LJO23:LJQ23"/>
    <mergeCell ref="LJU23:LJW23"/>
    <mergeCell ref="LJX23:LJZ23"/>
    <mergeCell ref="LKA23:LKB23"/>
    <mergeCell ref="LKD23:LKF23"/>
    <mergeCell ref="LIQ23:LIS23"/>
    <mergeCell ref="LIT23:LIV23"/>
    <mergeCell ref="LIW23:LIX23"/>
    <mergeCell ref="LIZ23:LJB23"/>
    <mergeCell ref="LJF23:LJH23"/>
    <mergeCell ref="LJI23:LJK23"/>
    <mergeCell ref="LHS23:LHT23"/>
    <mergeCell ref="LHV23:LHX23"/>
    <mergeCell ref="LIB23:LID23"/>
    <mergeCell ref="LIE23:LIG23"/>
    <mergeCell ref="LIH23:LII23"/>
    <mergeCell ref="LIK23:LIM23"/>
    <mergeCell ref="LGX23:LGZ23"/>
    <mergeCell ref="LHA23:LHC23"/>
    <mergeCell ref="LHD23:LHE23"/>
    <mergeCell ref="LHG23:LHI23"/>
    <mergeCell ref="LHM23:LHO23"/>
    <mergeCell ref="LHP23:LHR23"/>
    <mergeCell ref="LFZ23:LGA23"/>
    <mergeCell ref="LGC23:LGE23"/>
    <mergeCell ref="LGI23:LGK23"/>
    <mergeCell ref="LGL23:LGN23"/>
    <mergeCell ref="LGO23:LGP23"/>
    <mergeCell ref="LGR23:LGT23"/>
    <mergeCell ref="LFE23:LFG23"/>
    <mergeCell ref="LFH23:LFJ23"/>
    <mergeCell ref="LFK23:LFL23"/>
    <mergeCell ref="LFN23:LFP23"/>
    <mergeCell ref="LFT23:LFV23"/>
    <mergeCell ref="LFW23:LFY23"/>
    <mergeCell ref="LOQ23:LOR23"/>
    <mergeCell ref="LOT23:LOV23"/>
    <mergeCell ref="LOZ23:LPB23"/>
    <mergeCell ref="LPC23:LPE23"/>
    <mergeCell ref="LPF23:LPG23"/>
    <mergeCell ref="LPI23:LPK23"/>
    <mergeCell ref="LNV23:LNX23"/>
    <mergeCell ref="LNY23:LOA23"/>
    <mergeCell ref="LOB23:LOC23"/>
    <mergeCell ref="LOE23:LOG23"/>
    <mergeCell ref="LOK23:LOM23"/>
    <mergeCell ref="LON23:LOP23"/>
    <mergeCell ref="LMX23:LMY23"/>
    <mergeCell ref="LNA23:LNC23"/>
    <mergeCell ref="LNG23:LNI23"/>
    <mergeCell ref="LNJ23:LNL23"/>
    <mergeCell ref="LNM23:LNN23"/>
    <mergeCell ref="LNP23:LNR23"/>
    <mergeCell ref="LMC23:LME23"/>
    <mergeCell ref="LMF23:LMH23"/>
    <mergeCell ref="LMI23:LMJ23"/>
    <mergeCell ref="LML23:LMN23"/>
    <mergeCell ref="LMR23:LMT23"/>
    <mergeCell ref="LMU23:LMW23"/>
    <mergeCell ref="LLE23:LLF23"/>
    <mergeCell ref="LLH23:LLJ23"/>
    <mergeCell ref="LLN23:LLP23"/>
    <mergeCell ref="LLQ23:LLS23"/>
    <mergeCell ref="LLT23:LLU23"/>
    <mergeCell ref="LLW23:LLY23"/>
    <mergeCell ref="LKJ23:LKL23"/>
    <mergeCell ref="LKM23:LKO23"/>
    <mergeCell ref="LKP23:LKQ23"/>
    <mergeCell ref="LKS23:LKU23"/>
    <mergeCell ref="LKY23:LLA23"/>
    <mergeCell ref="LLB23:LLD23"/>
    <mergeCell ref="LTV23:LTW23"/>
    <mergeCell ref="LTY23:LUA23"/>
    <mergeCell ref="LUE23:LUG23"/>
    <mergeCell ref="LUH23:LUJ23"/>
    <mergeCell ref="LUK23:LUL23"/>
    <mergeCell ref="LUN23:LUP23"/>
    <mergeCell ref="LTA23:LTC23"/>
    <mergeCell ref="LTD23:LTF23"/>
    <mergeCell ref="LTG23:LTH23"/>
    <mergeCell ref="LTJ23:LTL23"/>
    <mergeCell ref="LTP23:LTR23"/>
    <mergeCell ref="LTS23:LTU23"/>
    <mergeCell ref="LSC23:LSD23"/>
    <mergeCell ref="LSF23:LSH23"/>
    <mergeCell ref="LSL23:LSN23"/>
    <mergeCell ref="LSO23:LSQ23"/>
    <mergeCell ref="LSR23:LSS23"/>
    <mergeCell ref="LSU23:LSW23"/>
    <mergeCell ref="LRH23:LRJ23"/>
    <mergeCell ref="LRK23:LRM23"/>
    <mergeCell ref="LRN23:LRO23"/>
    <mergeCell ref="LRQ23:LRS23"/>
    <mergeCell ref="LRW23:LRY23"/>
    <mergeCell ref="LRZ23:LSB23"/>
    <mergeCell ref="LQJ23:LQK23"/>
    <mergeCell ref="LQM23:LQO23"/>
    <mergeCell ref="LQS23:LQU23"/>
    <mergeCell ref="LQV23:LQX23"/>
    <mergeCell ref="LQY23:LQZ23"/>
    <mergeCell ref="LRB23:LRD23"/>
    <mergeCell ref="LPO23:LPQ23"/>
    <mergeCell ref="LPR23:LPT23"/>
    <mergeCell ref="LPU23:LPV23"/>
    <mergeCell ref="LPX23:LPZ23"/>
    <mergeCell ref="LQD23:LQF23"/>
    <mergeCell ref="LQG23:LQI23"/>
    <mergeCell ref="LZA23:LZB23"/>
    <mergeCell ref="LZD23:LZF23"/>
    <mergeCell ref="LZJ23:LZL23"/>
    <mergeCell ref="LZM23:LZO23"/>
    <mergeCell ref="LZP23:LZQ23"/>
    <mergeCell ref="LZS23:LZU23"/>
    <mergeCell ref="LYF23:LYH23"/>
    <mergeCell ref="LYI23:LYK23"/>
    <mergeCell ref="LYL23:LYM23"/>
    <mergeCell ref="LYO23:LYQ23"/>
    <mergeCell ref="LYU23:LYW23"/>
    <mergeCell ref="LYX23:LYZ23"/>
    <mergeCell ref="LXH23:LXI23"/>
    <mergeCell ref="LXK23:LXM23"/>
    <mergeCell ref="LXQ23:LXS23"/>
    <mergeCell ref="LXT23:LXV23"/>
    <mergeCell ref="LXW23:LXX23"/>
    <mergeCell ref="LXZ23:LYB23"/>
    <mergeCell ref="LWM23:LWO23"/>
    <mergeCell ref="LWP23:LWR23"/>
    <mergeCell ref="LWS23:LWT23"/>
    <mergeCell ref="LWV23:LWX23"/>
    <mergeCell ref="LXB23:LXD23"/>
    <mergeCell ref="LXE23:LXG23"/>
    <mergeCell ref="LVO23:LVP23"/>
    <mergeCell ref="LVR23:LVT23"/>
    <mergeCell ref="LVX23:LVZ23"/>
    <mergeCell ref="LWA23:LWC23"/>
    <mergeCell ref="LWD23:LWE23"/>
    <mergeCell ref="LWG23:LWI23"/>
    <mergeCell ref="LUT23:LUV23"/>
    <mergeCell ref="LUW23:LUY23"/>
    <mergeCell ref="LUZ23:LVA23"/>
    <mergeCell ref="LVC23:LVE23"/>
    <mergeCell ref="LVI23:LVK23"/>
    <mergeCell ref="LVL23:LVN23"/>
    <mergeCell ref="MEF23:MEG23"/>
    <mergeCell ref="MEI23:MEK23"/>
    <mergeCell ref="MEO23:MEQ23"/>
    <mergeCell ref="MER23:MET23"/>
    <mergeCell ref="MEU23:MEV23"/>
    <mergeCell ref="MEX23:MEZ23"/>
    <mergeCell ref="MDK23:MDM23"/>
    <mergeCell ref="MDN23:MDP23"/>
    <mergeCell ref="MDQ23:MDR23"/>
    <mergeCell ref="MDT23:MDV23"/>
    <mergeCell ref="MDZ23:MEB23"/>
    <mergeCell ref="MEC23:MEE23"/>
    <mergeCell ref="MCM23:MCN23"/>
    <mergeCell ref="MCP23:MCR23"/>
    <mergeCell ref="MCV23:MCX23"/>
    <mergeCell ref="MCY23:MDA23"/>
    <mergeCell ref="MDB23:MDC23"/>
    <mergeCell ref="MDE23:MDG23"/>
    <mergeCell ref="MBR23:MBT23"/>
    <mergeCell ref="MBU23:MBW23"/>
    <mergeCell ref="MBX23:MBY23"/>
    <mergeCell ref="MCA23:MCC23"/>
    <mergeCell ref="MCG23:MCI23"/>
    <mergeCell ref="MCJ23:MCL23"/>
    <mergeCell ref="MAT23:MAU23"/>
    <mergeCell ref="MAW23:MAY23"/>
    <mergeCell ref="MBC23:MBE23"/>
    <mergeCell ref="MBF23:MBH23"/>
    <mergeCell ref="MBI23:MBJ23"/>
    <mergeCell ref="MBL23:MBN23"/>
    <mergeCell ref="LZY23:MAA23"/>
    <mergeCell ref="MAB23:MAD23"/>
    <mergeCell ref="MAE23:MAF23"/>
    <mergeCell ref="MAH23:MAJ23"/>
    <mergeCell ref="MAN23:MAP23"/>
    <mergeCell ref="MAQ23:MAS23"/>
    <mergeCell ref="MJK23:MJL23"/>
    <mergeCell ref="MJN23:MJP23"/>
    <mergeCell ref="MJT23:MJV23"/>
    <mergeCell ref="MJW23:MJY23"/>
    <mergeCell ref="MJZ23:MKA23"/>
    <mergeCell ref="MKC23:MKE23"/>
    <mergeCell ref="MIP23:MIR23"/>
    <mergeCell ref="MIS23:MIU23"/>
    <mergeCell ref="MIV23:MIW23"/>
    <mergeCell ref="MIY23:MJA23"/>
    <mergeCell ref="MJE23:MJG23"/>
    <mergeCell ref="MJH23:MJJ23"/>
    <mergeCell ref="MHR23:MHS23"/>
    <mergeCell ref="MHU23:MHW23"/>
    <mergeCell ref="MIA23:MIC23"/>
    <mergeCell ref="MID23:MIF23"/>
    <mergeCell ref="MIG23:MIH23"/>
    <mergeCell ref="MIJ23:MIL23"/>
    <mergeCell ref="MGW23:MGY23"/>
    <mergeCell ref="MGZ23:MHB23"/>
    <mergeCell ref="MHC23:MHD23"/>
    <mergeCell ref="MHF23:MHH23"/>
    <mergeCell ref="MHL23:MHN23"/>
    <mergeCell ref="MHO23:MHQ23"/>
    <mergeCell ref="MFY23:MFZ23"/>
    <mergeCell ref="MGB23:MGD23"/>
    <mergeCell ref="MGH23:MGJ23"/>
    <mergeCell ref="MGK23:MGM23"/>
    <mergeCell ref="MGN23:MGO23"/>
    <mergeCell ref="MGQ23:MGS23"/>
    <mergeCell ref="MFD23:MFF23"/>
    <mergeCell ref="MFG23:MFI23"/>
    <mergeCell ref="MFJ23:MFK23"/>
    <mergeCell ref="MFM23:MFO23"/>
    <mergeCell ref="MFS23:MFU23"/>
    <mergeCell ref="MFV23:MFX23"/>
    <mergeCell ref="MOP23:MOQ23"/>
    <mergeCell ref="MOS23:MOU23"/>
    <mergeCell ref="MOY23:MPA23"/>
    <mergeCell ref="MPB23:MPD23"/>
    <mergeCell ref="MPE23:MPF23"/>
    <mergeCell ref="MPH23:MPJ23"/>
    <mergeCell ref="MNU23:MNW23"/>
    <mergeCell ref="MNX23:MNZ23"/>
    <mergeCell ref="MOA23:MOB23"/>
    <mergeCell ref="MOD23:MOF23"/>
    <mergeCell ref="MOJ23:MOL23"/>
    <mergeCell ref="MOM23:MOO23"/>
    <mergeCell ref="MMW23:MMX23"/>
    <mergeCell ref="MMZ23:MNB23"/>
    <mergeCell ref="MNF23:MNH23"/>
    <mergeCell ref="MNI23:MNK23"/>
    <mergeCell ref="MNL23:MNM23"/>
    <mergeCell ref="MNO23:MNQ23"/>
    <mergeCell ref="MMB23:MMD23"/>
    <mergeCell ref="MME23:MMG23"/>
    <mergeCell ref="MMH23:MMI23"/>
    <mergeCell ref="MMK23:MMM23"/>
    <mergeCell ref="MMQ23:MMS23"/>
    <mergeCell ref="MMT23:MMV23"/>
    <mergeCell ref="MLD23:MLE23"/>
    <mergeCell ref="MLG23:MLI23"/>
    <mergeCell ref="MLM23:MLO23"/>
    <mergeCell ref="MLP23:MLR23"/>
    <mergeCell ref="MLS23:MLT23"/>
    <mergeCell ref="MLV23:MLX23"/>
    <mergeCell ref="MKI23:MKK23"/>
    <mergeCell ref="MKL23:MKN23"/>
    <mergeCell ref="MKO23:MKP23"/>
    <mergeCell ref="MKR23:MKT23"/>
    <mergeCell ref="MKX23:MKZ23"/>
    <mergeCell ref="MLA23:MLC23"/>
    <mergeCell ref="MTU23:MTV23"/>
    <mergeCell ref="MTX23:MTZ23"/>
    <mergeCell ref="MUD23:MUF23"/>
    <mergeCell ref="MUG23:MUI23"/>
    <mergeCell ref="MUJ23:MUK23"/>
    <mergeCell ref="MUM23:MUO23"/>
    <mergeCell ref="MSZ23:MTB23"/>
    <mergeCell ref="MTC23:MTE23"/>
    <mergeCell ref="MTF23:MTG23"/>
    <mergeCell ref="MTI23:MTK23"/>
    <mergeCell ref="MTO23:MTQ23"/>
    <mergeCell ref="MTR23:MTT23"/>
    <mergeCell ref="MSB23:MSC23"/>
    <mergeCell ref="MSE23:MSG23"/>
    <mergeCell ref="MSK23:MSM23"/>
    <mergeCell ref="MSN23:MSP23"/>
    <mergeCell ref="MSQ23:MSR23"/>
    <mergeCell ref="MST23:MSV23"/>
    <mergeCell ref="MRG23:MRI23"/>
    <mergeCell ref="MRJ23:MRL23"/>
    <mergeCell ref="MRM23:MRN23"/>
    <mergeCell ref="MRP23:MRR23"/>
    <mergeCell ref="MRV23:MRX23"/>
    <mergeCell ref="MRY23:MSA23"/>
    <mergeCell ref="MQI23:MQJ23"/>
    <mergeCell ref="MQL23:MQN23"/>
    <mergeCell ref="MQR23:MQT23"/>
    <mergeCell ref="MQU23:MQW23"/>
    <mergeCell ref="MQX23:MQY23"/>
    <mergeCell ref="MRA23:MRC23"/>
    <mergeCell ref="MPN23:MPP23"/>
    <mergeCell ref="MPQ23:MPS23"/>
    <mergeCell ref="MPT23:MPU23"/>
    <mergeCell ref="MPW23:MPY23"/>
    <mergeCell ref="MQC23:MQE23"/>
    <mergeCell ref="MQF23:MQH23"/>
    <mergeCell ref="MYZ23:MZA23"/>
    <mergeCell ref="MZC23:MZE23"/>
    <mergeCell ref="MZI23:MZK23"/>
    <mergeCell ref="MZL23:MZN23"/>
    <mergeCell ref="MZO23:MZP23"/>
    <mergeCell ref="MZR23:MZT23"/>
    <mergeCell ref="MYE23:MYG23"/>
    <mergeCell ref="MYH23:MYJ23"/>
    <mergeCell ref="MYK23:MYL23"/>
    <mergeCell ref="MYN23:MYP23"/>
    <mergeCell ref="MYT23:MYV23"/>
    <mergeCell ref="MYW23:MYY23"/>
    <mergeCell ref="MXG23:MXH23"/>
    <mergeCell ref="MXJ23:MXL23"/>
    <mergeCell ref="MXP23:MXR23"/>
    <mergeCell ref="MXS23:MXU23"/>
    <mergeCell ref="MXV23:MXW23"/>
    <mergeCell ref="MXY23:MYA23"/>
    <mergeCell ref="MWL23:MWN23"/>
    <mergeCell ref="MWO23:MWQ23"/>
    <mergeCell ref="MWR23:MWS23"/>
    <mergeCell ref="MWU23:MWW23"/>
    <mergeCell ref="MXA23:MXC23"/>
    <mergeCell ref="MXD23:MXF23"/>
    <mergeCell ref="MVN23:MVO23"/>
    <mergeCell ref="MVQ23:MVS23"/>
    <mergeCell ref="MVW23:MVY23"/>
    <mergeCell ref="MVZ23:MWB23"/>
    <mergeCell ref="MWC23:MWD23"/>
    <mergeCell ref="MWF23:MWH23"/>
    <mergeCell ref="MUS23:MUU23"/>
    <mergeCell ref="MUV23:MUX23"/>
    <mergeCell ref="MUY23:MUZ23"/>
    <mergeCell ref="MVB23:MVD23"/>
    <mergeCell ref="MVH23:MVJ23"/>
    <mergeCell ref="MVK23:MVM23"/>
    <mergeCell ref="NEE23:NEF23"/>
    <mergeCell ref="NEH23:NEJ23"/>
    <mergeCell ref="NEN23:NEP23"/>
    <mergeCell ref="NEQ23:NES23"/>
    <mergeCell ref="NET23:NEU23"/>
    <mergeCell ref="NEW23:NEY23"/>
    <mergeCell ref="NDJ23:NDL23"/>
    <mergeCell ref="NDM23:NDO23"/>
    <mergeCell ref="NDP23:NDQ23"/>
    <mergeCell ref="NDS23:NDU23"/>
    <mergeCell ref="NDY23:NEA23"/>
    <mergeCell ref="NEB23:NED23"/>
    <mergeCell ref="NCL23:NCM23"/>
    <mergeCell ref="NCO23:NCQ23"/>
    <mergeCell ref="NCU23:NCW23"/>
    <mergeCell ref="NCX23:NCZ23"/>
    <mergeCell ref="NDA23:NDB23"/>
    <mergeCell ref="NDD23:NDF23"/>
    <mergeCell ref="NBQ23:NBS23"/>
    <mergeCell ref="NBT23:NBV23"/>
    <mergeCell ref="NBW23:NBX23"/>
    <mergeCell ref="NBZ23:NCB23"/>
    <mergeCell ref="NCF23:NCH23"/>
    <mergeCell ref="NCI23:NCK23"/>
    <mergeCell ref="NAS23:NAT23"/>
    <mergeCell ref="NAV23:NAX23"/>
    <mergeCell ref="NBB23:NBD23"/>
    <mergeCell ref="NBE23:NBG23"/>
    <mergeCell ref="NBH23:NBI23"/>
    <mergeCell ref="NBK23:NBM23"/>
    <mergeCell ref="MZX23:MZZ23"/>
    <mergeCell ref="NAA23:NAC23"/>
    <mergeCell ref="NAD23:NAE23"/>
    <mergeCell ref="NAG23:NAI23"/>
    <mergeCell ref="NAM23:NAO23"/>
    <mergeCell ref="NAP23:NAR23"/>
    <mergeCell ref="NJJ23:NJK23"/>
    <mergeCell ref="NJM23:NJO23"/>
    <mergeCell ref="NJS23:NJU23"/>
    <mergeCell ref="NJV23:NJX23"/>
    <mergeCell ref="NJY23:NJZ23"/>
    <mergeCell ref="NKB23:NKD23"/>
    <mergeCell ref="NIO23:NIQ23"/>
    <mergeCell ref="NIR23:NIT23"/>
    <mergeCell ref="NIU23:NIV23"/>
    <mergeCell ref="NIX23:NIZ23"/>
    <mergeCell ref="NJD23:NJF23"/>
    <mergeCell ref="NJG23:NJI23"/>
    <mergeCell ref="NHQ23:NHR23"/>
    <mergeCell ref="NHT23:NHV23"/>
    <mergeCell ref="NHZ23:NIB23"/>
    <mergeCell ref="NIC23:NIE23"/>
    <mergeCell ref="NIF23:NIG23"/>
    <mergeCell ref="NII23:NIK23"/>
    <mergeCell ref="NGV23:NGX23"/>
    <mergeCell ref="NGY23:NHA23"/>
    <mergeCell ref="NHB23:NHC23"/>
    <mergeCell ref="NHE23:NHG23"/>
    <mergeCell ref="NHK23:NHM23"/>
    <mergeCell ref="NHN23:NHP23"/>
    <mergeCell ref="NFX23:NFY23"/>
    <mergeCell ref="NGA23:NGC23"/>
    <mergeCell ref="NGG23:NGI23"/>
    <mergeCell ref="NGJ23:NGL23"/>
    <mergeCell ref="NGM23:NGN23"/>
    <mergeCell ref="NGP23:NGR23"/>
    <mergeCell ref="NFC23:NFE23"/>
    <mergeCell ref="NFF23:NFH23"/>
    <mergeCell ref="NFI23:NFJ23"/>
    <mergeCell ref="NFL23:NFN23"/>
    <mergeCell ref="NFR23:NFT23"/>
    <mergeCell ref="NFU23:NFW23"/>
    <mergeCell ref="NOO23:NOP23"/>
    <mergeCell ref="NOR23:NOT23"/>
    <mergeCell ref="NOX23:NOZ23"/>
    <mergeCell ref="NPA23:NPC23"/>
    <mergeCell ref="NPD23:NPE23"/>
    <mergeCell ref="NPG23:NPI23"/>
    <mergeCell ref="NNT23:NNV23"/>
    <mergeCell ref="NNW23:NNY23"/>
    <mergeCell ref="NNZ23:NOA23"/>
    <mergeCell ref="NOC23:NOE23"/>
    <mergeCell ref="NOI23:NOK23"/>
    <mergeCell ref="NOL23:NON23"/>
    <mergeCell ref="NMV23:NMW23"/>
    <mergeCell ref="NMY23:NNA23"/>
    <mergeCell ref="NNE23:NNG23"/>
    <mergeCell ref="NNH23:NNJ23"/>
    <mergeCell ref="NNK23:NNL23"/>
    <mergeCell ref="NNN23:NNP23"/>
    <mergeCell ref="NMA23:NMC23"/>
    <mergeCell ref="NMD23:NMF23"/>
    <mergeCell ref="NMG23:NMH23"/>
    <mergeCell ref="NMJ23:NML23"/>
    <mergeCell ref="NMP23:NMR23"/>
    <mergeCell ref="NMS23:NMU23"/>
    <mergeCell ref="NLC23:NLD23"/>
    <mergeCell ref="NLF23:NLH23"/>
    <mergeCell ref="NLL23:NLN23"/>
    <mergeCell ref="NLO23:NLQ23"/>
    <mergeCell ref="NLR23:NLS23"/>
    <mergeCell ref="NLU23:NLW23"/>
    <mergeCell ref="NKH23:NKJ23"/>
    <mergeCell ref="NKK23:NKM23"/>
    <mergeCell ref="NKN23:NKO23"/>
    <mergeCell ref="NKQ23:NKS23"/>
    <mergeCell ref="NKW23:NKY23"/>
    <mergeCell ref="NKZ23:NLB23"/>
    <mergeCell ref="NTT23:NTU23"/>
    <mergeCell ref="NTW23:NTY23"/>
    <mergeCell ref="NUC23:NUE23"/>
    <mergeCell ref="NUF23:NUH23"/>
    <mergeCell ref="NUI23:NUJ23"/>
    <mergeCell ref="NUL23:NUN23"/>
    <mergeCell ref="NSY23:NTA23"/>
    <mergeCell ref="NTB23:NTD23"/>
    <mergeCell ref="NTE23:NTF23"/>
    <mergeCell ref="NTH23:NTJ23"/>
    <mergeCell ref="NTN23:NTP23"/>
    <mergeCell ref="NTQ23:NTS23"/>
    <mergeCell ref="NSA23:NSB23"/>
    <mergeCell ref="NSD23:NSF23"/>
    <mergeCell ref="NSJ23:NSL23"/>
    <mergeCell ref="NSM23:NSO23"/>
    <mergeCell ref="NSP23:NSQ23"/>
    <mergeCell ref="NSS23:NSU23"/>
    <mergeCell ref="NRF23:NRH23"/>
    <mergeCell ref="NRI23:NRK23"/>
    <mergeCell ref="NRL23:NRM23"/>
    <mergeCell ref="NRO23:NRQ23"/>
    <mergeCell ref="NRU23:NRW23"/>
    <mergeCell ref="NRX23:NRZ23"/>
    <mergeCell ref="NQH23:NQI23"/>
    <mergeCell ref="NQK23:NQM23"/>
    <mergeCell ref="NQQ23:NQS23"/>
    <mergeCell ref="NQT23:NQV23"/>
    <mergeCell ref="NQW23:NQX23"/>
    <mergeCell ref="NQZ23:NRB23"/>
    <mergeCell ref="NPM23:NPO23"/>
    <mergeCell ref="NPP23:NPR23"/>
    <mergeCell ref="NPS23:NPT23"/>
    <mergeCell ref="NPV23:NPX23"/>
    <mergeCell ref="NQB23:NQD23"/>
    <mergeCell ref="NQE23:NQG23"/>
    <mergeCell ref="NYY23:NYZ23"/>
    <mergeCell ref="NZB23:NZD23"/>
    <mergeCell ref="NZH23:NZJ23"/>
    <mergeCell ref="NZK23:NZM23"/>
    <mergeCell ref="NZN23:NZO23"/>
    <mergeCell ref="NZQ23:NZS23"/>
    <mergeCell ref="NYD23:NYF23"/>
    <mergeCell ref="NYG23:NYI23"/>
    <mergeCell ref="NYJ23:NYK23"/>
    <mergeCell ref="NYM23:NYO23"/>
    <mergeCell ref="NYS23:NYU23"/>
    <mergeCell ref="NYV23:NYX23"/>
    <mergeCell ref="NXF23:NXG23"/>
    <mergeCell ref="NXI23:NXK23"/>
    <mergeCell ref="NXO23:NXQ23"/>
    <mergeCell ref="NXR23:NXT23"/>
    <mergeCell ref="NXU23:NXV23"/>
    <mergeCell ref="NXX23:NXZ23"/>
    <mergeCell ref="NWK23:NWM23"/>
    <mergeCell ref="NWN23:NWP23"/>
    <mergeCell ref="NWQ23:NWR23"/>
    <mergeCell ref="NWT23:NWV23"/>
    <mergeCell ref="NWZ23:NXB23"/>
    <mergeCell ref="NXC23:NXE23"/>
    <mergeCell ref="NVM23:NVN23"/>
    <mergeCell ref="NVP23:NVR23"/>
    <mergeCell ref="NVV23:NVX23"/>
    <mergeCell ref="NVY23:NWA23"/>
    <mergeCell ref="NWB23:NWC23"/>
    <mergeCell ref="NWE23:NWG23"/>
    <mergeCell ref="NUR23:NUT23"/>
    <mergeCell ref="NUU23:NUW23"/>
    <mergeCell ref="NUX23:NUY23"/>
    <mergeCell ref="NVA23:NVC23"/>
    <mergeCell ref="NVG23:NVI23"/>
    <mergeCell ref="NVJ23:NVL23"/>
    <mergeCell ref="OED23:OEE23"/>
    <mergeCell ref="OEG23:OEI23"/>
    <mergeCell ref="OEM23:OEO23"/>
    <mergeCell ref="OEP23:OER23"/>
    <mergeCell ref="OES23:OET23"/>
    <mergeCell ref="OEV23:OEX23"/>
    <mergeCell ref="ODI23:ODK23"/>
    <mergeCell ref="ODL23:ODN23"/>
    <mergeCell ref="ODO23:ODP23"/>
    <mergeCell ref="ODR23:ODT23"/>
    <mergeCell ref="ODX23:ODZ23"/>
    <mergeCell ref="OEA23:OEC23"/>
    <mergeCell ref="OCK23:OCL23"/>
    <mergeCell ref="OCN23:OCP23"/>
    <mergeCell ref="OCT23:OCV23"/>
    <mergeCell ref="OCW23:OCY23"/>
    <mergeCell ref="OCZ23:ODA23"/>
    <mergeCell ref="ODC23:ODE23"/>
    <mergeCell ref="OBP23:OBR23"/>
    <mergeCell ref="OBS23:OBU23"/>
    <mergeCell ref="OBV23:OBW23"/>
    <mergeCell ref="OBY23:OCA23"/>
    <mergeCell ref="OCE23:OCG23"/>
    <mergeCell ref="OCH23:OCJ23"/>
    <mergeCell ref="OAR23:OAS23"/>
    <mergeCell ref="OAU23:OAW23"/>
    <mergeCell ref="OBA23:OBC23"/>
    <mergeCell ref="OBD23:OBF23"/>
    <mergeCell ref="OBG23:OBH23"/>
    <mergeCell ref="OBJ23:OBL23"/>
    <mergeCell ref="NZW23:NZY23"/>
    <mergeCell ref="NZZ23:OAB23"/>
    <mergeCell ref="OAC23:OAD23"/>
    <mergeCell ref="OAF23:OAH23"/>
    <mergeCell ref="OAL23:OAN23"/>
    <mergeCell ref="OAO23:OAQ23"/>
    <mergeCell ref="OJI23:OJJ23"/>
    <mergeCell ref="OJL23:OJN23"/>
    <mergeCell ref="OJR23:OJT23"/>
    <mergeCell ref="OJU23:OJW23"/>
    <mergeCell ref="OJX23:OJY23"/>
    <mergeCell ref="OKA23:OKC23"/>
    <mergeCell ref="OIN23:OIP23"/>
    <mergeCell ref="OIQ23:OIS23"/>
    <mergeCell ref="OIT23:OIU23"/>
    <mergeCell ref="OIW23:OIY23"/>
    <mergeCell ref="OJC23:OJE23"/>
    <mergeCell ref="OJF23:OJH23"/>
    <mergeCell ref="OHP23:OHQ23"/>
    <mergeCell ref="OHS23:OHU23"/>
    <mergeCell ref="OHY23:OIA23"/>
    <mergeCell ref="OIB23:OID23"/>
    <mergeCell ref="OIE23:OIF23"/>
    <mergeCell ref="OIH23:OIJ23"/>
    <mergeCell ref="OGU23:OGW23"/>
    <mergeCell ref="OGX23:OGZ23"/>
    <mergeCell ref="OHA23:OHB23"/>
    <mergeCell ref="OHD23:OHF23"/>
    <mergeCell ref="OHJ23:OHL23"/>
    <mergeCell ref="OHM23:OHO23"/>
    <mergeCell ref="OFW23:OFX23"/>
    <mergeCell ref="OFZ23:OGB23"/>
    <mergeCell ref="OGF23:OGH23"/>
    <mergeCell ref="OGI23:OGK23"/>
    <mergeCell ref="OGL23:OGM23"/>
    <mergeCell ref="OGO23:OGQ23"/>
    <mergeCell ref="OFB23:OFD23"/>
    <mergeCell ref="OFE23:OFG23"/>
    <mergeCell ref="OFH23:OFI23"/>
    <mergeCell ref="OFK23:OFM23"/>
    <mergeCell ref="OFQ23:OFS23"/>
    <mergeCell ref="OFT23:OFV23"/>
    <mergeCell ref="OON23:OOO23"/>
    <mergeCell ref="OOQ23:OOS23"/>
    <mergeCell ref="OOW23:OOY23"/>
    <mergeCell ref="OOZ23:OPB23"/>
    <mergeCell ref="OPC23:OPD23"/>
    <mergeCell ref="OPF23:OPH23"/>
    <mergeCell ref="ONS23:ONU23"/>
    <mergeCell ref="ONV23:ONX23"/>
    <mergeCell ref="ONY23:ONZ23"/>
    <mergeCell ref="OOB23:OOD23"/>
    <mergeCell ref="OOH23:OOJ23"/>
    <mergeCell ref="OOK23:OOM23"/>
    <mergeCell ref="OMU23:OMV23"/>
    <mergeCell ref="OMX23:OMZ23"/>
    <mergeCell ref="OND23:ONF23"/>
    <mergeCell ref="ONG23:ONI23"/>
    <mergeCell ref="ONJ23:ONK23"/>
    <mergeCell ref="ONM23:ONO23"/>
    <mergeCell ref="OLZ23:OMB23"/>
    <mergeCell ref="OMC23:OME23"/>
    <mergeCell ref="OMF23:OMG23"/>
    <mergeCell ref="OMI23:OMK23"/>
    <mergeCell ref="OMO23:OMQ23"/>
    <mergeCell ref="OMR23:OMT23"/>
    <mergeCell ref="OLB23:OLC23"/>
    <mergeCell ref="OLE23:OLG23"/>
    <mergeCell ref="OLK23:OLM23"/>
    <mergeCell ref="OLN23:OLP23"/>
    <mergeCell ref="OLQ23:OLR23"/>
    <mergeCell ref="OLT23:OLV23"/>
    <mergeCell ref="OKG23:OKI23"/>
    <mergeCell ref="OKJ23:OKL23"/>
    <mergeCell ref="OKM23:OKN23"/>
    <mergeCell ref="OKP23:OKR23"/>
    <mergeCell ref="OKV23:OKX23"/>
    <mergeCell ref="OKY23:OLA23"/>
    <mergeCell ref="OTS23:OTT23"/>
    <mergeCell ref="OTV23:OTX23"/>
    <mergeCell ref="OUB23:OUD23"/>
    <mergeCell ref="OUE23:OUG23"/>
    <mergeCell ref="OUH23:OUI23"/>
    <mergeCell ref="OUK23:OUM23"/>
    <mergeCell ref="OSX23:OSZ23"/>
    <mergeCell ref="OTA23:OTC23"/>
    <mergeCell ref="OTD23:OTE23"/>
    <mergeCell ref="OTG23:OTI23"/>
    <mergeCell ref="OTM23:OTO23"/>
    <mergeCell ref="OTP23:OTR23"/>
    <mergeCell ref="ORZ23:OSA23"/>
    <mergeCell ref="OSC23:OSE23"/>
    <mergeCell ref="OSI23:OSK23"/>
    <mergeCell ref="OSL23:OSN23"/>
    <mergeCell ref="OSO23:OSP23"/>
    <mergeCell ref="OSR23:OST23"/>
    <mergeCell ref="ORE23:ORG23"/>
    <mergeCell ref="ORH23:ORJ23"/>
    <mergeCell ref="ORK23:ORL23"/>
    <mergeCell ref="ORN23:ORP23"/>
    <mergeCell ref="ORT23:ORV23"/>
    <mergeCell ref="ORW23:ORY23"/>
    <mergeCell ref="OQG23:OQH23"/>
    <mergeCell ref="OQJ23:OQL23"/>
    <mergeCell ref="OQP23:OQR23"/>
    <mergeCell ref="OQS23:OQU23"/>
    <mergeCell ref="OQV23:OQW23"/>
    <mergeCell ref="OQY23:ORA23"/>
    <mergeCell ref="OPL23:OPN23"/>
    <mergeCell ref="OPO23:OPQ23"/>
    <mergeCell ref="OPR23:OPS23"/>
    <mergeCell ref="OPU23:OPW23"/>
    <mergeCell ref="OQA23:OQC23"/>
    <mergeCell ref="OQD23:OQF23"/>
    <mergeCell ref="OYX23:OYY23"/>
    <mergeCell ref="OZA23:OZC23"/>
    <mergeCell ref="OZG23:OZI23"/>
    <mergeCell ref="OZJ23:OZL23"/>
    <mergeCell ref="OZM23:OZN23"/>
    <mergeCell ref="OZP23:OZR23"/>
    <mergeCell ref="OYC23:OYE23"/>
    <mergeCell ref="OYF23:OYH23"/>
    <mergeCell ref="OYI23:OYJ23"/>
    <mergeCell ref="OYL23:OYN23"/>
    <mergeCell ref="OYR23:OYT23"/>
    <mergeCell ref="OYU23:OYW23"/>
    <mergeCell ref="OXE23:OXF23"/>
    <mergeCell ref="OXH23:OXJ23"/>
    <mergeCell ref="OXN23:OXP23"/>
    <mergeCell ref="OXQ23:OXS23"/>
    <mergeCell ref="OXT23:OXU23"/>
    <mergeCell ref="OXW23:OXY23"/>
    <mergeCell ref="OWJ23:OWL23"/>
    <mergeCell ref="OWM23:OWO23"/>
    <mergeCell ref="OWP23:OWQ23"/>
    <mergeCell ref="OWS23:OWU23"/>
    <mergeCell ref="OWY23:OXA23"/>
    <mergeCell ref="OXB23:OXD23"/>
    <mergeCell ref="OVL23:OVM23"/>
    <mergeCell ref="OVO23:OVQ23"/>
    <mergeCell ref="OVU23:OVW23"/>
    <mergeCell ref="OVX23:OVZ23"/>
    <mergeCell ref="OWA23:OWB23"/>
    <mergeCell ref="OWD23:OWF23"/>
    <mergeCell ref="OUQ23:OUS23"/>
    <mergeCell ref="OUT23:OUV23"/>
    <mergeCell ref="OUW23:OUX23"/>
    <mergeCell ref="OUZ23:OVB23"/>
    <mergeCell ref="OVF23:OVH23"/>
    <mergeCell ref="OVI23:OVK23"/>
    <mergeCell ref="PEC23:PED23"/>
    <mergeCell ref="PEF23:PEH23"/>
    <mergeCell ref="PEL23:PEN23"/>
    <mergeCell ref="PEO23:PEQ23"/>
    <mergeCell ref="PER23:PES23"/>
    <mergeCell ref="PEU23:PEW23"/>
    <mergeCell ref="PDH23:PDJ23"/>
    <mergeCell ref="PDK23:PDM23"/>
    <mergeCell ref="PDN23:PDO23"/>
    <mergeCell ref="PDQ23:PDS23"/>
    <mergeCell ref="PDW23:PDY23"/>
    <mergeCell ref="PDZ23:PEB23"/>
    <mergeCell ref="PCJ23:PCK23"/>
    <mergeCell ref="PCM23:PCO23"/>
    <mergeCell ref="PCS23:PCU23"/>
    <mergeCell ref="PCV23:PCX23"/>
    <mergeCell ref="PCY23:PCZ23"/>
    <mergeCell ref="PDB23:PDD23"/>
    <mergeCell ref="PBO23:PBQ23"/>
    <mergeCell ref="PBR23:PBT23"/>
    <mergeCell ref="PBU23:PBV23"/>
    <mergeCell ref="PBX23:PBZ23"/>
    <mergeCell ref="PCD23:PCF23"/>
    <mergeCell ref="PCG23:PCI23"/>
    <mergeCell ref="PAQ23:PAR23"/>
    <mergeCell ref="PAT23:PAV23"/>
    <mergeCell ref="PAZ23:PBB23"/>
    <mergeCell ref="PBC23:PBE23"/>
    <mergeCell ref="PBF23:PBG23"/>
    <mergeCell ref="PBI23:PBK23"/>
    <mergeCell ref="OZV23:OZX23"/>
    <mergeCell ref="OZY23:PAA23"/>
    <mergeCell ref="PAB23:PAC23"/>
    <mergeCell ref="PAE23:PAG23"/>
    <mergeCell ref="PAK23:PAM23"/>
    <mergeCell ref="PAN23:PAP23"/>
    <mergeCell ref="PJH23:PJI23"/>
    <mergeCell ref="PJK23:PJM23"/>
    <mergeCell ref="PJQ23:PJS23"/>
    <mergeCell ref="PJT23:PJV23"/>
    <mergeCell ref="PJW23:PJX23"/>
    <mergeCell ref="PJZ23:PKB23"/>
    <mergeCell ref="PIM23:PIO23"/>
    <mergeCell ref="PIP23:PIR23"/>
    <mergeCell ref="PIS23:PIT23"/>
    <mergeCell ref="PIV23:PIX23"/>
    <mergeCell ref="PJB23:PJD23"/>
    <mergeCell ref="PJE23:PJG23"/>
    <mergeCell ref="PHO23:PHP23"/>
    <mergeCell ref="PHR23:PHT23"/>
    <mergeCell ref="PHX23:PHZ23"/>
    <mergeCell ref="PIA23:PIC23"/>
    <mergeCell ref="PID23:PIE23"/>
    <mergeCell ref="PIG23:PII23"/>
    <mergeCell ref="PGT23:PGV23"/>
    <mergeCell ref="PGW23:PGY23"/>
    <mergeCell ref="PGZ23:PHA23"/>
    <mergeCell ref="PHC23:PHE23"/>
    <mergeCell ref="PHI23:PHK23"/>
    <mergeCell ref="PHL23:PHN23"/>
    <mergeCell ref="PFV23:PFW23"/>
    <mergeCell ref="PFY23:PGA23"/>
    <mergeCell ref="PGE23:PGG23"/>
    <mergeCell ref="PGH23:PGJ23"/>
    <mergeCell ref="PGK23:PGL23"/>
    <mergeCell ref="PGN23:PGP23"/>
    <mergeCell ref="PFA23:PFC23"/>
    <mergeCell ref="PFD23:PFF23"/>
    <mergeCell ref="PFG23:PFH23"/>
    <mergeCell ref="PFJ23:PFL23"/>
    <mergeCell ref="PFP23:PFR23"/>
    <mergeCell ref="PFS23:PFU23"/>
    <mergeCell ref="POM23:PON23"/>
    <mergeCell ref="POP23:POR23"/>
    <mergeCell ref="POV23:POX23"/>
    <mergeCell ref="POY23:PPA23"/>
    <mergeCell ref="PPB23:PPC23"/>
    <mergeCell ref="PPE23:PPG23"/>
    <mergeCell ref="PNR23:PNT23"/>
    <mergeCell ref="PNU23:PNW23"/>
    <mergeCell ref="PNX23:PNY23"/>
    <mergeCell ref="POA23:POC23"/>
    <mergeCell ref="POG23:POI23"/>
    <mergeCell ref="POJ23:POL23"/>
    <mergeCell ref="PMT23:PMU23"/>
    <mergeCell ref="PMW23:PMY23"/>
    <mergeCell ref="PNC23:PNE23"/>
    <mergeCell ref="PNF23:PNH23"/>
    <mergeCell ref="PNI23:PNJ23"/>
    <mergeCell ref="PNL23:PNN23"/>
    <mergeCell ref="PLY23:PMA23"/>
    <mergeCell ref="PMB23:PMD23"/>
    <mergeCell ref="PME23:PMF23"/>
    <mergeCell ref="PMH23:PMJ23"/>
    <mergeCell ref="PMN23:PMP23"/>
    <mergeCell ref="PMQ23:PMS23"/>
    <mergeCell ref="PLA23:PLB23"/>
    <mergeCell ref="PLD23:PLF23"/>
    <mergeCell ref="PLJ23:PLL23"/>
    <mergeCell ref="PLM23:PLO23"/>
    <mergeCell ref="PLP23:PLQ23"/>
    <mergeCell ref="PLS23:PLU23"/>
    <mergeCell ref="PKF23:PKH23"/>
    <mergeCell ref="PKI23:PKK23"/>
    <mergeCell ref="PKL23:PKM23"/>
    <mergeCell ref="PKO23:PKQ23"/>
    <mergeCell ref="PKU23:PKW23"/>
    <mergeCell ref="PKX23:PKZ23"/>
    <mergeCell ref="PTR23:PTS23"/>
    <mergeCell ref="PTU23:PTW23"/>
    <mergeCell ref="PUA23:PUC23"/>
    <mergeCell ref="PUD23:PUF23"/>
    <mergeCell ref="PUG23:PUH23"/>
    <mergeCell ref="PUJ23:PUL23"/>
    <mergeCell ref="PSW23:PSY23"/>
    <mergeCell ref="PSZ23:PTB23"/>
    <mergeCell ref="PTC23:PTD23"/>
    <mergeCell ref="PTF23:PTH23"/>
    <mergeCell ref="PTL23:PTN23"/>
    <mergeCell ref="PTO23:PTQ23"/>
    <mergeCell ref="PRY23:PRZ23"/>
    <mergeCell ref="PSB23:PSD23"/>
    <mergeCell ref="PSH23:PSJ23"/>
    <mergeCell ref="PSK23:PSM23"/>
    <mergeCell ref="PSN23:PSO23"/>
    <mergeCell ref="PSQ23:PSS23"/>
    <mergeCell ref="PRD23:PRF23"/>
    <mergeCell ref="PRG23:PRI23"/>
    <mergeCell ref="PRJ23:PRK23"/>
    <mergeCell ref="PRM23:PRO23"/>
    <mergeCell ref="PRS23:PRU23"/>
    <mergeCell ref="PRV23:PRX23"/>
    <mergeCell ref="PQF23:PQG23"/>
    <mergeCell ref="PQI23:PQK23"/>
    <mergeCell ref="PQO23:PQQ23"/>
    <mergeCell ref="PQR23:PQT23"/>
    <mergeCell ref="PQU23:PQV23"/>
    <mergeCell ref="PQX23:PQZ23"/>
    <mergeCell ref="PPK23:PPM23"/>
    <mergeCell ref="PPN23:PPP23"/>
    <mergeCell ref="PPQ23:PPR23"/>
    <mergeCell ref="PPT23:PPV23"/>
    <mergeCell ref="PPZ23:PQB23"/>
    <mergeCell ref="PQC23:PQE23"/>
    <mergeCell ref="PYW23:PYX23"/>
    <mergeCell ref="PYZ23:PZB23"/>
    <mergeCell ref="PZF23:PZH23"/>
    <mergeCell ref="PZI23:PZK23"/>
    <mergeCell ref="PZL23:PZM23"/>
    <mergeCell ref="PZO23:PZQ23"/>
    <mergeCell ref="PYB23:PYD23"/>
    <mergeCell ref="PYE23:PYG23"/>
    <mergeCell ref="PYH23:PYI23"/>
    <mergeCell ref="PYK23:PYM23"/>
    <mergeCell ref="PYQ23:PYS23"/>
    <mergeCell ref="PYT23:PYV23"/>
    <mergeCell ref="PXD23:PXE23"/>
    <mergeCell ref="PXG23:PXI23"/>
    <mergeCell ref="PXM23:PXO23"/>
    <mergeCell ref="PXP23:PXR23"/>
    <mergeCell ref="PXS23:PXT23"/>
    <mergeCell ref="PXV23:PXX23"/>
    <mergeCell ref="PWI23:PWK23"/>
    <mergeCell ref="PWL23:PWN23"/>
    <mergeCell ref="PWO23:PWP23"/>
    <mergeCell ref="PWR23:PWT23"/>
    <mergeCell ref="PWX23:PWZ23"/>
    <mergeCell ref="PXA23:PXC23"/>
    <mergeCell ref="PVK23:PVL23"/>
    <mergeCell ref="PVN23:PVP23"/>
    <mergeCell ref="PVT23:PVV23"/>
    <mergeCell ref="PVW23:PVY23"/>
    <mergeCell ref="PVZ23:PWA23"/>
    <mergeCell ref="PWC23:PWE23"/>
    <mergeCell ref="PUP23:PUR23"/>
    <mergeCell ref="PUS23:PUU23"/>
    <mergeCell ref="PUV23:PUW23"/>
    <mergeCell ref="PUY23:PVA23"/>
    <mergeCell ref="PVE23:PVG23"/>
    <mergeCell ref="PVH23:PVJ23"/>
    <mergeCell ref="QEB23:QEC23"/>
    <mergeCell ref="QEE23:QEG23"/>
    <mergeCell ref="QEK23:QEM23"/>
    <mergeCell ref="QEN23:QEP23"/>
    <mergeCell ref="QEQ23:QER23"/>
    <mergeCell ref="QET23:QEV23"/>
    <mergeCell ref="QDG23:QDI23"/>
    <mergeCell ref="QDJ23:QDL23"/>
    <mergeCell ref="QDM23:QDN23"/>
    <mergeCell ref="QDP23:QDR23"/>
    <mergeCell ref="QDV23:QDX23"/>
    <mergeCell ref="QDY23:QEA23"/>
    <mergeCell ref="QCI23:QCJ23"/>
    <mergeCell ref="QCL23:QCN23"/>
    <mergeCell ref="QCR23:QCT23"/>
    <mergeCell ref="QCU23:QCW23"/>
    <mergeCell ref="QCX23:QCY23"/>
    <mergeCell ref="QDA23:QDC23"/>
    <mergeCell ref="QBN23:QBP23"/>
    <mergeCell ref="QBQ23:QBS23"/>
    <mergeCell ref="QBT23:QBU23"/>
    <mergeCell ref="QBW23:QBY23"/>
    <mergeCell ref="QCC23:QCE23"/>
    <mergeCell ref="QCF23:QCH23"/>
    <mergeCell ref="QAP23:QAQ23"/>
    <mergeCell ref="QAS23:QAU23"/>
    <mergeCell ref="QAY23:QBA23"/>
    <mergeCell ref="QBB23:QBD23"/>
    <mergeCell ref="QBE23:QBF23"/>
    <mergeCell ref="QBH23:QBJ23"/>
    <mergeCell ref="PZU23:PZW23"/>
    <mergeCell ref="PZX23:PZZ23"/>
    <mergeCell ref="QAA23:QAB23"/>
    <mergeCell ref="QAD23:QAF23"/>
    <mergeCell ref="QAJ23:QAL23"/>
    <mergeCell ref="QAM23:QAO23"/>
    <mergeCell ref="QJG23:QJH23"/>
    <mergeCell ref="QJJ23:QJL23"/>
    <mergeCell ref="QJP23:QJR23"/>
    <mergeCell ref="QJS23:QJU23"/>
    <mergeCell ref="QJV23:QJW23"/>
    <mergeCell ref="QJY23:QKA23"/>
    <mergeCell ref="QIL23:QIN23"/>
    <mergeCell ref="QIO23:QIQ23"/>
    <mergeCell ref="QIR23:QIS23"/>
    <mergeCell ref="QIU23:QIW23"/>
    <mergeCell ref="QJA23:QJC23"/>
    <mergeCell ref="QJD23:QJF23"/>
    <mergeCell ref="QHN23:QHO23"/>
    <mergeCell ref="QHQ23:QHS23"/>
    <mergeCell ref="QHW23:QHY23"/>
    <mergeCell ref="QHZ23:QIB23"/>
    <mergeCell ref="QIC23:QID23"/>
    <mergeCell ref="QIF23:QIH23"/>
    <mergeCell ref="QGS23:QGU23"/>
    <mergeCell ref="QGV23:QGX23"/>
    <mergeCell ref="QGY23:QGZ23"/>
    <mergeCell ref="QHB23:QHD23"/>
    <mergeCell ref="QHH23:QHJ23"/>
    <mergeCell ref="QHK23:QHM23"/>
    <mergeCell ref="QFU23:QFV23"/>
    <mergeCell ref="QFX23:QFZ23"/>
    <mergeCell ref="QGD23:QGF23"/>
    <mergeCell ref="QGG23:QGI23"/>
    <mergeCell ref="QGJ23:QGK23"/>
    <mergeCell ref="QGM23:QGO23"/>
    <mergeCell ref="QEZ23:QFB23"/>
    <mergeCell ref="QFC23:QFE23"/>
    <mergeCell ref="QFF23:QFG23"/>
    <mergeCell ref="QFI23:QFK23"/>
    <mergeCell ref="QFO23:QFQ23"/>
    <mergeCell ref="QFR23:QFT23"/>
    <mergeCell ref="QOL23:QOM23"/>
    <mergeCell ref="QOO23:QOQ23"/>
    <mergeCell ref="QOU23:QOW23"/>
    <mergeCell ref="QOX23:QOZ23"/>
    <mergeCell ref="QPA23:QPB23"/>
    <mergeCell ref="QPD23:QPF23"/>
    <mergeCell ref="QNQ23:QNS23"/>
    <mergeCell ref="QNT23:QNV23"/>
    <mergeCell ref="QNW23:QNX23"/>
    <mergeCell ref="QNZ23:QOB23"/>
    <mergeCell ref="QOF23:QOH23"/>
    <mergeCell ref="QOI23:QOK23"/>
    <mergeCell ref="QMS23:QMT23"/>
    <mergeCell ref="QMV23:QMX23"/>
    <mergeCell ref="QNB23:QND23"/>
    <mergeCell ref="QNE23:QNG23"/>
    <mergeCell ref="QNH23:QNI23"/>
    <mergeCell ref="QNK23:QNM23"/>
    <mergeCell ref="QLX23:QLZ23"/>
    <mergeCell ref="QMA23:QMC23"/>
    <mergeCell ref="QMD23:QME23"/>
    <mergeCell ref="QMG23:QMI23"/>
    <mergeCell ref="QMM23:QMO23"/>
    <mergeCell ref="QMP23:QMR23"/>
    <mergeCell ref="QKZ23:QLA23"/>
    <mergeCell ref="QLC23:QLE23"/>
    <mergeCell ref="QLI23:QLK23"/>
    <mergeCell ref="QLL23:QLN23"/>
    <mergeCell ref="QLO23:QLP23"/>
    <mergeCell ref="QLR23:QLT23"/>
    <mergeCell ref="QKE23:QKG23"/>
    <mergeCell ref="QKH23:QKJ23"/>
    <mergeCell ref="QKK23:QKL23"/>
    <mergeCell ref="QKN23:QKP23"/>
    <mergeCell ref="QKT23:QKV23"/>
    <mergeCell ref="QKW23:QKY23"/>
    <mergeCell ref="QTQ23:QTR23"/>
    <mergeCell ref="QTT23:QTV23"/>
    <mergeCell ref="QTZ23:QUB23"/>
    <mergeCell ref="QUC23:QUE23"/>
    <mergeCell ref="QUF23:QUG23"/>
    <mergeCell ref="QUI23:QUK23"/>
    <mergeCell ref="QSV23:QSX23"/>
    <mergeCell ref="QSY23:QTA23"/>
    <mergeCell ref="QTB23:QTC23"/>
    <mergeCell ref="QTE23:QTG23"/>
    <mergeCell ref="QTK23:QTM23"/>
    <mergeCell ref="QTN23:QTP23"/>
    <mergeCell ref="QRX23:QRY23"/>
    <mergeCell ref="QSA23:QSC23"/>
    <mergeCell ref="QSG23:QSI23"/>
    <mergeCell ref="QSJ23:QSL23"/>
    <mergeCell ref="QSM23:QSN23"/>
    <mergeCell ref="QSP23:QSR23"/>
    <mergeCell ref="QRC23:QRE23"/>
    <mergeCell ref="QRF23:QRH23"/>
    <mergeCell ref="QRI23:QRJ23"/>
    <mergeCell ref="QRL23:QRN23"/>
    <mergeCell ref="QRR23:QRT23"/>
    <mergeCell ref="QRU23:QRW23"/>
    <mergeCell ref="QQE23:QQF23"/>
    <mergeCell ref="QQH23:QQJ23"/>
    <mergeCell ref="QQN23:QQP23"/>
    <mergeCell ref="QQQ23:QQS23"/>
    <mergeCell ref="QQT23:QQU23"/>
    <mergeCell ref="QQW23:QQY23"/>
    <mergeCell ref="QPJ23:QPL23"/>
    <mergeCell ref="QPM23:QPO23"/>
    <mergeCell ref="QPP23:QPQ23"/>
    <mergeCell ref="QPS23:QPU23"/>
    <mergeCell ref="QPY23:QQA23"/>
    <mergeCell ref="QQB23:QQD23"/>
    <mergeCell ref="QYV23:QYW23"/>
    <mergeCell ref="QYY23:QZA23"/>
    <mergeCell ref="QZE23:QZG23"/>
    <mergeCell ref="QZH23:QZJ23"/>
    <mergeCell ref="QZK23:QZL23"/>
    <mergeCell ref="QZN23:QZP23"/>
    <mergeCell ref="QYA23:QYC23"/>
    <mergeCell ref="QYD23:QYF23"/>
    <mergeCell ref="QYG23:QYH23"/>
    <mergeCell ref="QYJ23:QYL23"/>
    <mergeCell ref="QYP23:QYR23"/>
    <mergeCell ref="QYS23:QYU23"/>
    <mergeCell ref="QXC23:QXD23"/>
    <mergeCell ref="QXF23:QXH23"/>
    <mergeCell ref="QXL23:QXN23"/>
    <mergeCell ref="QXO23:QXQ23"/>
    <mergeCell ref="QXR23:QXS23"/>
    <mergeCell ref="QXU23:QXW23"/>
    <mergeCell ref="QWH23:QWJ23"/>
    <mergeCell ref="QWK23:QWM23"/>
    <mergeCell ref="QWN23:QWO23"/>
    <mergeCell ref="QWQ23:QWS23"/>
    <mergeCell ref="QWW23:QWY23"/>
    <mergeCell ref="QWZ23:QXB23"/>
    <mergeCell ref="QVJ23:QVK23"/>
    <mergeCell ref="QVM23:QVO23"/>
    <mergeCell ref="QVS23:QVU23"/>
    <mergeCell ref="QVV23:QVX23"/>
    <mergeCell ref="QVY23:QVZ23"/>
    <mergeCell ref="QWB23:QWD23"/>
    <mergeCell ref="QUO23:QUQ23"/>
    <mergeCell ref="QUR23:QUT23"/>
    <mergeCell ref="QUU23:QUV23"/>
    <mergeCell ref="QUX23:QUZ23"/>
    <mergeCell ref="QVD23:QVF23"/>
    <mergeCell ref="QVG23:QVI23"/>
    <mergeCell ref="REA23:REB23"/>
    <mergeCell ref="RED23:REF23"/>
    <mergeCell ref="REJ23:REL23"/>
    <mergeCell ref="REM23:REO23"/>
    <mergeCell ref="REP23:REQ23"/>
    <mergeCell ref="RES23:REU23"/>
    <mergeCell ref="RDF23:RDH23"/>
    <mergeCell ref="RDI23:RDK23"/>
    <mergeCell ref="RDL23:RDM23"/>
    <mergeCell ref="RDO23:RDQ23"/>
    <mergeCell ref="RDU23:RDW23"/>
    <mergeCell ref="RDX23:RDZ23"/>
    <mergeCell ref="RCH23:RCI23"/>
    <mergeCell ref="RCK23:RCM23"/>
    <mergeCell ref="RCQ23:RCS23"/>
    <mergeCell ref="RCT23:RCV23"/>
    <mergeCell ref="RCW23:RCX23"/>
    <mergeCell ref="RCZ23:RDB23"/>
    <mergeCell ref="RBM23:RBO23"/>
    <mergeCell ref="RBP23:RBR23"/>
    <mergeCell ref="RBS23:RBT23"/>
    <mergeCell ref="RBV23:RBX23"/>
    <mergeCell ref="RCB23:RCD23"/>
    <mergeCell ref="RCE23:RCG23"/>
    <mergeCell ref="RAO23:RAP23"/>
    <mergeCell ref="RAR23:RAT23"/>
    <mergeCell ref="RAX23:RAZ23"/>
    <mergeCell ref="RBA23:RBC23"/>
    <mergeCell ref="RBD23:RBE23"/>
    <mergeCell ref="RBG23:RBI23"/>
    <mergeCell ref="QZT23:QZV23"/>
    <mergeCell ref="QZW23:QZY23"/>
    <mergeCell ref="QZZ23:RAA23"/>
    <mergeCell ref="RAC23:RAE23"/>
    <mergeCell ref="RAI23:RAK23"/>
    <mergeCell ref="RAL23:RAN23"/>
    <mergeCell ref="RJF23:RJG23"/>
    <mergeCell ref="RJI23:RJK23"/>
    <mergeCell ref="RJO23:RJQ23"/>
    <mergeCell ref="RJR23:RJT23"/>
    <mergeCell ref="RJU23:RJV23"/>
    <mergeCell ref="RJX23:RJZ23"/>
    <mergeCell ref="RIK23:RIM23"/>
    <mergeCell ref="RIN23:RIP23"/>
    <mergeCell ref="RIQ23:RIR23"/>
    <mergeCell ref="RIT23:RIV23"/>
    <mergeCell ref="RIZ23:RJB23"/>
    <mergeCell ref="RJC23:RJE23"/>
    <mergeCell ref="RHM23:RHN23"/>
    <mergeCell ref="RHP23:RHR23"/>
    <mergeCell ref="RHV23:RHX23"/>
    <mergeCell ref="RHY23:RIA23"/>
    <mergeCell ref="RIB23:RIC23"/>
    <mergeCell ref="RIE23:RIG23"/>
    <mergeCell ref="RGR23:RGT23"/>
    <mergeCell ref="RGU23:RGW23"/>
    <mergeCell ref="RGX23:RGY23"/>
    <mergeCell ref="RHA23:RHC23"/>
    <mergeCell ref="RHG23:RHI23"/>
    <mergeCell ref="RHJ23:RHL23"/>
    <mergeCell ref="RFT23:RFU23"/>
    <mergeCell ref="RFW23:RFY23"/>
    <mergeCell ref="RGC23:RGE23"/>
    <mergeCell ref="RGF23:RGH23"/>
    <mergeCell ref="RGI23:RGJ23"/>
    <mergeCell ref="RGL23:RGN23"/>
    <mergeCell ref="REY23:RFA23"/>
    <mergeCell ref="RFB23:RFD23"/>
    <mergeCell ref="RFE23:RFF23"/>
    <mergeCell ref="RFH23:RFJ23"/>
    <mergeCell ref="RFN23:RFP23"/>
    <mergeCell ref="RFQ23:RFS23"/>
    <mergeCell ref="ROK23:ROL23"/>
    <mergeCell ref="RON23:ROP23"/>
    <mergeCell ref="ROT23:ROV23"/>
    <mergeCell ref="ROW23:ROY23"/>
    <mergeCell ref="ROZ23:RPA23"/>
    <mergeCell ref="RPC23:RPE23"/>
    <mergeCell ref="RNP23:RNR23"/>
    <mergeCell ref="RNS23:RNU23"/>
    <mergeCell ref="RNV23:RNW23"/>
    <mergeCell ref="RNY23:ROA23"/>
    <mergeCell ref="ROE23:ROG23"/>
    <mergeCell ref="ROH23:ROJ23"/>
    <mergeCell ref="RMR23:RMS23"/>
    <mergeCell ref="RMU23:RMW23"/>
    <mergeCell ref="RNA23:RNC23"/>
    <mergeCell ref="RND23:RNF23"/>
    <mergeCell ref="RNG23:RNH23"/>
    <mergeCell ref="RNJ23:RNL23"/>
    <mergeCell ref="RLW23:RLY23"/>
    <mergeCell ref="RLZ23:RMB23"/>
    <mergeCell ref="RMC23:RMD23"/>
    <mergeCell ref="RMF23:RMH23"/>
    <mergeCell ref="RML23:RMN23"/>
    <mergeCell ref="RMO23:RMQ23"/>
    <mergeCell ref="RKY23:RKZ23"/>
    <mergeCell ref="RLB23:RLD23"/>
    <mergeCell ref="RLH23:RLJ23"/>
    <mergeCell ref="RLK23:RLM23"/>
    <mergeCell ref="RLN23:RLO23"/>
    <mergeCell ref="RLQ23:RLS23"/>
    <mergeCell ref="RKD23:RKF23"/>
    <mergeCell ref="RKG23:RKI23"/>
    <mergeCell ref="RKJ23:RKK23"/>
    <mergeCell ref="RKM23:RKO23"/>
    <mergeCell ref="RKS23:RKU23"/>
    <mergeCell ref="RKV23:RKX23"/>
    <mergeCell ref="RTP23:RTQ23"/>
    <mergeCell ref="RTS23:RTU23"/>
    <mergeCell ref="RTY23:RUA23"/>
    <mergeCell ref="RUB23:RUD23"/>
    <mergeCell ref="RUE23:RUF23"/>
    <mergeCell ref="RUH23:RUJ23"/>
    <mergeCell ref="RSU23:RSW23"/>
    <mergeCell ref="RSX23:RSZ23"/>
    <mergeCell ref="RTA23:RTB23"/>
    <mergeCell ref="RTD23:RTF23"/>
    <mergeCell ref="RTJ23:RTL23"/>
    <mergeCell ref="RTM23:RTO23"/>
    <mergeCell ref="RRW23:RRX23"/>
    <mergeCell ref="RRZ23:RSB23"/>
    <mergeCell ref="RSF23:RSH23"/>
    <mergeCell ref="RSI23:RSK23"/>
    <mergeCell ref="RSL23:RSM23"/>
    <mergeCell ref="RSO23:RSQ23"/>
    <mergeCell ref="RRB23:RRD23"/>
    <mergeCell ref="RRE23:RRG23"/>
    <mergeCell ref="RRH23:RRI23"/>
    <mergeCell ref="RRK23:RRM23"/>
    <mergeCell ref="RRQ23:RRS23"/>
    <mergeCell ref="RRT23:RRV23"/>
    <mergeCell ref="RQD23:RQE23"/>
    <mergeCell ref="RQG23:RQI23"/>
    <mergeCell ref="RQM23:RQO23"/>
    <mergeCell ref="RQP23:RQR23"/>
    <mergeCell ref="RQS23:RQT23"/>
    <mergeCell ref="RQV23:RQX23"/>
    <mergeCell ref="RPI23:RPK23"/>
    <mergeCell ref="RPL23:RPN23"/>
    <mergeCell ref="RPO23:RPP23"/>
    <mergeCell ref="RPR23:RPT23"/>
    <mergeCell ref="RPX23:RPZ23"/>
    <mergeCell ref="RQA23:RQC23"/>
    <mergeCell ref="RYU23:RYV23"/>
    <mergeCell ref="RYX23:RYZ23"/>
    <mergeCell ref="RZD23:RZF23"/>
    <mergeCell ref="RZG23:RZI23"/>
    <mergeCell ref="RZJ23:RZK23"/>
    <mergeCell ref="RZM23:RZO23"/>
    <mergeCell ref="RXZ23:RYB23"/>
    <mergeCell ref="RYC23:RYE23"/>
    <mergeCell ref="RYF23:RYG23"/>
    <mergeCell ref="RYI23:RYK23"/>
    <mergeCell ref="RYO23:RYQ23"/>
    <mergeCell ref="RYR23:RYT23"/>
    <mergeCell ref="RXB23:RXC23"/>
    <mergeCell ref="RXE23:RXG23"/>
    <mergeCell ref="RXK23:RXM23"/>
    <mergeCell ref="RXN23:RXP23"/>
    <mergeCell ref="RXQ23:RXR23"/>
    <mergeCell ref="RXT23:RXV23"/>
    <mergeCell ref="RWG23:RWI23"/>
    <mergeCell ref="RWJ23:RWL23"/>
    <mergeCell ref="RWM23:RWN23"/>
    <mergeCell ref="RWP23:RWR23"/>
    <mergeCell ref="RWV23:RWX23"/>
    <mergeCell ref="RWY23:RXA23"/>
    <mergeCell ref="RVI23:RVJ23"/>
    <mergeCell ref="RVL23:RVN23"/>
    <mergeCell ref="RVR23:RVT23"/>
    <mergeCell ref="RVU23:RVW23"/>
    <mergeCell ref="RVX23:RVY23"/>
    <mergeCell ref="RWA23:RWC23"/>
    <mergeCell ref="RUN23:RUP23"/>
    <mergeCell ref="RUQ23:RUS23"/>
    <mergeCell ref="RUT23:RUU23"/>
    <mergeCell ref="RUW23:RUY23"/>
    <mergeCell ref="RVC23:RVE23"/>
    <mergeCell ref="RVF23:RVH23"/>
    <mergeCell ref="SDZ23:SEA23"/>
    <mergeCell ref="SEC23:SEE23"/>
    <mergeCell ref="SEI23:SEK23"/>
    <mergeCell ref="SEL23:SEN23"/>
    <mergeCell ref="SEO23:SEP23"/>
    <mergeCell ref="SER23:SET23"/>
    <mergeCell ref="SDE23:SDG23"/>
    <mergeCell ref="SDH23:SDJ23"/>
    <mergeCell ref="SDK23:SDL23"/>
    <mergeCell ref="SDN23:SDP23"/>
    <mergeCell ref="SDT23:SDV23"/>
    <mergeCell ref="SDW23:SDY23"/>
    <mergeCell ref="SCG23:SCH23"/>
    <mergeCell ref="SCJ23:SCL23"/>
    <mergeCell ref="SCP23:SCR23"/>
    <mergeCell ref="SCS23:SCU23"/>
    <mergeCell ref="SCV23:SCW23"/>
    <mergeCell ref="SCY23:SDA23"/>
    <mergeCell ref="SBL23:SBN23"/>
    <mergeCell ref="SBO23:SBQ23"/>
    <mergeCell ref="SBR23:SBS23"/>
    <mergeCell ref="SBU23:SBW23"/>
    <mergeCell ref="SCA23:SCC23"/>
    <mergeCell ref="SCD23:SCF23"/>
    <mergeCell ref="SAN23:SAO23"/>
    <mergeCell ref="SAQ23:SAS23"/>
    <mergeCell ref="SAW23:SAY23"/>
    <mergeCell ref="SAZ23:SBB23"/>
    <mergeCell ref="SBC23:SBD23"/>
    <mergeCell ref="SBF23:SBH23"/>
    <mergeCell ref="RZS23:RZU23"/>
    <mergeCell ref="RZV23:RZX23"/>
    <mergeCell ref="RZY23:RZZ23"/>
    <mergeCell ref="SAB23:SAD23"/>
    <mergeCell ref="SAH23:SAJ23"/>
    <mergeCell ref="SAK23:SAM23"/>
    <mergeCell ref="SJE23:SJF23"/>
    <mergeCell ref="SJH23:SJJ23"/>
    <mergeCell ref="SJN23:SJP23"/>
    <mergeCell ref="SJQ23:SJS23"/>
    <mergeCell ref="SJT23:SJU23"/>
    <mergeCell ref="SJW23:SJY23"/>
    <mergeCell ref="SIJ23:SIL23"/>
    <mergeCell ref="SIM23:SIO23"/>
    <mergeCell ref="SIP23:SIQ23"/>
    <mergeCell ref="SIS23:SIU23"/>
    <mergeCell ref="SIY23:SJA23"/>
    <mergeCell ref="SJB23:SJD23"/>
    <mergeCell ref="SHL23:SHM23"/>
    <mergeCell ref="SHO23:SHQ23"/>
    <mergeCell ref="SHU23:SHW23"/>
    <mergeCell ref="SHX23:SHZ23"/>
    <mergeCell ref="SIA23:SIB23"/>
    <mergeCell ref="SID23:SIF23"/>
    <mergeCell ref="SGQ23:SGS23"/>
    <mergeCell ref="SGT23:SGV23"/>
    <mergeCell ref="SGW23:SGX23"/>
    <mergeCell ref="SGZ23:SHB23"/>
    <mergeCell ref="SHF23:SHH23"/>
    <mergeCell ref="SHI23:SHK23"/>
    <mergeCell ref="SFS23:SFT23"/>
    <mergeCell ref="SFV23:SFX23"/>
    <mergeCell ref="SGB23:SGD23"/>
    <mergeCell ref="SGE23:SGG23"/>
    <mergeCell ref="SGH23:SGI23"/>
    <mergeCell ref="SGK23:SGM23"/>
    <mergeCell ref="SEX23:SEZ23"/>
    <mergeCell ref="SFA23:SFC23"/>
    <mergeCell ref="SFD23:SFE23"/>
    <mergeCell ref="SFG23:SFI23"/>
    <mergeCell ref="SFM23:SFO23"/>
    <mergeCell ref="SFP23:SFR23"/>
    <mergeCell ref="SOJ23:SOK23"/>
    <mergeCell ref="SOM23:SOO23"/>
    <mergeCell ref="SOS23:SOU23"/>
    <mergeCell ref="SOV23:SOX23"/>
    <mergeCell ref="SOY23:SOZ23"/>
    <mergeCell ref="SPB23:SPD23"/>
    <mergeCell ref="SNO23:SNQ23"/>
    <mergeCell ref="SNR23:SNT23"/>
    <mergeCell ref="SNU23:SNV23"/>
    <mergeCell ref="SNX23:SNZ23"/>
    <mergeCell ref="SOD23:SOF23"/>
    <mergeCell ref="SOG23:SOI23"/>
    <mergeCell ref="SMQ23:SMR23"/>
    <mergeCell ref="SMT23:SMV23"/>
    <mergeCell ref="SMZ23:SNB23"/>
    <mergeCell ref="SNC23:SNE23"/>
    <mergeCell ref="SNF23:SNG23"/>
    <mergeCell ref="SNI23:SNK23"/>
    <mergeCell ref="SLV23:SLX23"/>
    <mergeCell ref="SLY23:SMA23"/>
    <mergeCell ref="SMB23:SMC23"/>
    <mergeCell ref="SME23:SMG23"/>
    <mergeCell ref="SMK23:SMM23"/>
    <mergeCell ref="SMN23:SMP23"/>
    <mergeCell ref="SKX23:SKY23"/>
    <mergeCell ref="SLA23:SLC23"/>
    <mergeCell ref="SLG23:SLI23"/>
    <mergeCell ref="SLJ23:SLL23"/>
    <mergeCell ref="SLM23:SLN23"/>
    <mergeCell ref="SLP23:SLR23"/>
    <mergeCell ref="SKC23:SKE23"/>
    <mergeCell ref="SKF23:SKH23"/>
    <mergeCell ref="SKI23:SKJ23"/>
    <mergeCell ref="SKL23:SKN23"/>
    <mergeCell ref="SKR23:SKT23"/>
    <mergeCell ref="SKU23:SKW23"/>
    <mergeCell ref="STO23:STP23"/>
    <mergeCell ref="STR23:STT23"/>
    <mergeCell ref="STX23:STZ23"/>
    <mergeCell ref="SUA23:SUC23"/>
    <mergeCell ref="SUD23:SUE23"/>
    <mergeCell ref="SUG23:SUI23"/>
    <mergeCell ref="SST23:SSV23"/>
    <mergeCell ref="SSW23:SSY23"/>
    <mergeCell ref="SSZ23:STA23"/>
    <mergeCell ref="STC23:STE23"/>
    <mergeCell ref="STI23:STK23"/>
    <mergeCell ref="STL23:STN23"/>
    <mergeCell ref="SRV23:SRW23"/>
    <mergeCell ref="SRY23:SSA23"/>
    <mergeCell ref="SSE23:SSG23"/>
    <mergeCell ref="SSH23:SSJ23"/>
    <mergeCell ref="SSK23:SSL23"/>
    <mergeCell ref="SSN23:SSP23"/>
    <mergeCell ref="SRA23:SRC23"/>
    <mergeCell ref="SRD23:SRF23"/>
    <mergeCell ref="SRG23:SRH23"/>
    <mergeCell ref="SRJ23:SRL23"/>
    <mergeCell ref="SRP23:SRR23"/>
    <mergeCell ref="SRS23:SRU23"/>
    <mergeCell ref="SQC23:SQD23"/>
    <mergeCell ref="SQF23:SQH23"/>
    <mergeCell ref="SQL23:SQN23"/>
    <mergeCell ref="SQO23:SQQ23"/>
    <mergeCell ref="SQR23:SQS23"/>
    <mergeCell ref="SQU23:SQW23"/>
    <mergeCell ref="SPH23:SPJ23"/>
    <mergeCell ref="SPK23:SPM23"/>
    <mergeCell ref="SPN23:SPO23"/>
    <mergeCell ref="SPQ23:SPS23"/>
    <mergeCell ref="SPW23:SPY23"/>
    <mergeCell ref="SPZ23:SQB23"/>
    <mergeCell ref="SYT23:SYU23"/>
    <mergeCell ref="SYW23:SYY23"/>
    <mergeCell ref="SZC23:SZE23"/>
    <mergeCell ref="SZF23:SZH23"/>
    <mergeCell ref="SZI23:SZJ23"/>
    <mergeCell ref="SZL23:SZN23"/>
    <mergeCell ref="SXY23:SYA23"/>
    <mergeCell ref="SYB23:SYD23"/>
    <mergeCell ref="SYE23:SYF23"/>
    <mergeCell ref="SYH23:SYJ23"/>
    <mergeCell ref="SYN23:SYP23"/>
    <mergeCell ref="SYQ23:SYS23"/>
    <mergeCell ref="SXA23:SXB23"/>
    <mergeCell ref="SXD23:SXF23"/>
    <mergeCell ref="SXJ23:SXL23"/>
    <mergeCell ref="SXM23:SXO23"/>
    <mergeCell ref="SXP23:SXQ23"/>
    <mergeCell ref="SXS23:SXU23"/>
    <mergeCell ref="SWF23:SWH23"/>
    <mergeCell ref="SWI23:SWK23"/>
    <mergeCell ref="SWL23:SWM23"/>
    <mergeCell ref="SWO23:SWQ23"/>
    <mergeCell ref="SWU23:SWW23"/>
    <mergeCell ref="SWX23:SWZ23"/>
    <mergeCell ref="SVH23:SVI23"/>
    <mergeCell ref="SVK23:SVM23"/>
    <mergeCell ref="SVQ23:SVS23"/>
    <mergeCell ref="SVT23:SVV23"/>
    <mergeCell ref="SVW23:SVX23"/>
    <mergeCell ref="SVZ23:SWB23"/>
    <mergeCell ref="SUM23:SUO23"/>
    <mergeCell ref="SUP23:SUR23"/>
    <mergeCell ref="SUS23:SUT23"/>
    <mergeCell ref="SUV23:SUX23"/>
    <mergeCell ref="SVB23:SVD23"/>
    <mergeCell ref="SVE23:SVG23"/>
    <mergeCell ref="TDY23:TDZ23"/>
    <mergeCell ref="TEB23:TED23"/>
    <mergeCell ref="TEH23:TEJ23"/>
    <mergeCell ref="TEK23:TEM23"/>
    <mergeCell ref="TEN23:TEO23"/>
    <mergeCell ref="TEQ23:TES23"/>
    <mergeCell ref="TDD23:TDF23"/>
    <mergeCell ref="TDG23:TDI23"/>
    <mergeCell ref="TDJ23:TDK23"/>
    <mergeCell ref="TDM23:TDO23"/>
    <mergeCell ref="TDS23:TDU23"/>
    <mergeCell ref="TDV23:TDX23"/>
    <mergeCell ref="TCF23:TCG23"/>
    <mergeCell ref="TCI23:TCK23"/>
    <mergeCell ref="TCO23:TCQ23"/>
    <mergeCell ref="TCR23:TCT23"/>
    <mergeCell ref="TCU23:TCV23"/>
    <mergeCell ref="TCX23:TCZ23"/>
    <mergeCell ref="TBK23:TBM23"/>
    <mergeCell ref="TBN23:TBP23"/>
    <mergeCell ref="TBQ23:TBR23"/>
    <mergeCell ref="TBT23:TBV23"/>
    <mergeCell ref="TBZ23:TCB23"/>
    <mergeCell ref="TCC23:TCE23"/>
    <mergeCell ref="TAM23:TAN23"/>
    <mergeCell ref="TAP23:TAR23"/>
    <mergeCell ref="TAV23:TAX23"/>
    <mergeCell ref="TAY23:TBA23"/>
    <mergeCell ref="TBB23:TBC23"/>
    <mergeCell ref="TBE23:TBG23"/>
    <mergeCell ref="SZR23:SZT23"/>
    <mergeCell ref="SZU23:SZW23"/>
    <mergeCell ref="SZX23:SZY23"/>
    <mergeCell ref="TAA23:TAC23"/>
    <mergeCell ref="TAG23:TAI23"/>
    <mergeCell ref="TAJ23:TAL23"/>
    <mergeCell ref="TJD23:TJE23"/>
    <mergeCell ref="TJG23:TJI23"/>
    <mergeCell ref="TJM23:TJO23"/>
    <mergeCell ref="TJP23:TJR23"/>
    <mergeCell ref="TJS23:TJT23"/>
    <mergeCell ref="TJV23:TJX23"/>
    <mergeCell ref="TII23:TIK23"/>
    <mergeCell ref="TIL23:TIN23"/>
    <mergeCell ref="TIO23:TIP23"/>
    <mergeCell ref="TIR23:TIT23"/>
    <mergeCell ref="TIX23:TIZ23"/>
    <mergeCell ref="TJA23:TJC23"/>
    <mergeCell ref="THK23:THL23"/>
    <mergeCell ref="THN23:THP23"/>
    <mergeCell ref="THT23:THV23"/>
    <mergeCell ref="THW23:THY23"/>
    <mergeCell ref="THZ23:TIA23"/>
    <mergeCell ref="TIC23:TIE23"/>
    <mergeCell ref="TGP23:TGR23"/>
    <mergeCell ref="TGS23:TGU23"/>
    <mergeCell ref="TGV23:TGW23"/>
    <mergeCell ref="TGY23:THA23"/>
    <mergeCell ref="THE23:THG23"/>
    <mergeCell ref="THH23:THJ23"/>
    <mergeCell ref="TFR23:TFS23"/>
    <mergeCell ref="TFU23:TFW23"/>
    <mergeCell ref="TGA23:TGC23"/>
    <mergeCell ref="TGD23:TGF23"/>
    <mergeCell ref="TGG23:TGH23"/>
    <mergeCell ref="TGJ23:TGL23"/>
    <mergeCell ref="TEW23:TEY23"/>
    <mergeCell ref="TEZ23:TFB23"/>
    <mergeCell ref="TFC23:TFD23"/>
    <mergeCell ref="TFF23:TFH23"/>
    <mergeCell ref="TFL23:TFN23"/>
    <mergeCell ref="TFO23:TFQ23"/>
    <mergeCell ref="TOI23:TOJ23"/>
    <mergeCell ref="TOL23:TON23"/>
    <mergeCell ref="TOR23:TOT23"/>
    <mergeCell ref="TOU23:TOW23"/>
    <mergeCell ref="TOX23:TOY23"/>
    <mergeCell ref="TPA23:TPC23"/>
    <mergeCell ref="TNN23:TNP23"/>
    <mergeCell ref="TNQ23:TNS23"/>
    <mergeCell ref="TNT23:TNU23"/>
    <mergeCell ref="TNW23:TNY23"/>
    <mergeCell ref="TOC23:TOE23"/>
    <mergeCell ref="TOF23:TOH23"/>
    <mergeCell ref="TMP23:TMQ23"/>
    <mergeCell ref="TMS23:TMU23"/>
    <mergeCell ref="TMY23:TNA23"/>
    <mergeCell ref="TNB23:TND23"/>
    <mergeCell ref="TNE23:TNF23"/>
    <mergeCell ref="TNH23:TNJ23"/>
    <mergeCell ref="TLU23:TLW23"/>
    <mergeCell ref="TLX23:TLZ23"/>
    <mergeCell ref="TMA23:TMB23"/>
    <mergeCell ref="TMD23:TMF23"/>
    <mergeCell ref="TMJ23:TML23"/>
    <mergeCell ref="TMM23:TMO23"/>
    <mergeCell ref="TKW23:TKX23"/>
    <mergeCell ref="TKZ23:TLB23"/>
    <mergeCell ref="TLF23:TLH23"/>
    <mergeCell ref="TLI23:TLK23"/>
    <mergeCell ref="TLL23:TLM23"/>
    <mergeCell ref="TLO23:TLQ23"/>
    <mergeCell ref="TKB23:TKD23"/>
    <mergeCell ref="TKE23:TKG23"/>
    <mergeCell ref="TKH23:TKI23"/>
    <mergeCell ref="TKK23:TKM23"/>
    <mergeCell ref="TKQ23:TKS23"/>
    <mergeCell ref="TKT23:TKV23"/>
    <mergeCell ref="TTN23:TTO23"/>
    <mergeCell ref="TTQ23:TTS23"/>
    <mergeCell ref="TTW23:TTY23"/>
    <mergeCell ref="TTZ23:TUB23"/>
    <mergeCell ref="TUC23:TUD23"/>
    <mergeCell ref="TUF23:TUH23"/>
    <mergeCell ref="TSS23:TSU23"/>
    <mergeCell ref="TSV23:TSX23"/>
    <mergeCell ref="TSY23:TSZ23"/>
    <mergeCell ref="TTB23:TTD23"/>
    <mergeCell ref="TTH23:TTJ23"/>
    <mergeCell ref="TTK23:TTM23"/>
    <mergeCell ref="TRU23:TRV23"/>
    <mergeCell ref="TRX23:TRZ23"/>
    <mergeCell ref="TSD23:TSF23"/>
    <mergeCell ref="TSG23:TSI23"/>
    <mergeCell ref="TSJ23:TSK23"/>
    <mergeCell ref="TSM23:TSO23"/>
    <mergeCell ref="TQZ23:TRB23"/>
    <mergeCell ref="TRC23:TRE23"/>
    <mergeCell ref="TRF23:TRG23"/>
    <mergeCell ref="TRI23:TRK23"/>
    <mergeCell ref="TRO23:TRQ23"/>
    <mergeCell ref="TRR23:TRT23"/>
    <mergeCell ref="TQB23:TQC23"/>
    <mergeCell ref="TQE23:TQG23"/>
    <mergeCell ref="TQK23:TQM23"/>
    <mergeCell ref="TQN23:TQP23"/>
    <mergeCell ref="TQQ23:TQR23"/>
    <mergeCell ref="TQT23:TQV23"/>
    <mergeCell ref="TPG23:TPI23"/>
    <mergeCell ref="TPJ23:TPL23"/>
    <mergeCell ref="TPM23:TPN23"/>
    <mergeCell ref="TPP23:TPR23"/>
    <mergeCell ref="TPV23:TPX23"/>
    <mergeCell ref="TPY23:TQA23"/>
    <mergeCell ref="TYS23:TYT23"/>
    <mergeCell ref="TYV23:TYX23"/>
    <mergeCell ref="TZB23:TZD23"/>
    <mergeCell ref="TZE23:TZG23"/>
    <mergeCell ref="TZH23:TZI23"/>
    <mergeCell ref="TZK23:TZM23"/>
    <mergeCell ref="TXX23:TXZ23"/>
    <mergeCell ref="TYA23:TYC23"/>
    <mergeCell ref="TYD23:TYE23"/>
    <mergeCell ref="TYG23:TYI23"/>
    <mergeCell ref="TYM23:TYO23"/>
    <mergeCell ref="TYP23:TYR23"/>
    <mergeCell ref="TWZ23:TXA23"/>
    <mergeCell ref="TXC23:TXE23"/>
    <mergeCell ref="TXI23:TXK23"/>
    <mergeCell ref="TXL23:TXN23"/>
    <mergeCell ref="TXO23:TXP23"/>
    <mergeCell ref="TXR23:TXT23"/>
    <mergeCell ref="TWE23:TWG23"/>
    <mergeCell ref="TWH23:TWJ23"/>
    <mergeCell ref="TWK23:TWL23"/>
    <mergeCell ref="TWN23:TWP23"/>
    <mergeCell ref="TWT23:TWV23"/>
    <mergeCell ref="TWW23:TWY23"/>
    <mergeCell ref="TVG23:TVH23"/>
    <mergeCell ref="TVJ23:TVL23"/>
    <mergeCell ref="TVP23:TVR23"/>
    <mergeCell ref="TVS23:TVU23"/>
    <mergeCell ref="TVV23:TVW23"/>
    <mergeCell ref="TVY23:TWA23"/>
    <mergeCell ref="TUL23:TUN23"/>
    <mergeCell ref="TUO23:TUQ23"/>
    <mergeCell ref="TUR23:TUS23"/>
    <mergeCell ref="TUU23:TUW23"/>
    <mergeCell ref="TVA23:TVC23"/>
    <mergeCell ref="TVD23:TVF23"/>
    <mergeCell ref="UDX23:UDY23"/>
    <mergeCell ref="UEA23:UEC23"/>
    <mergeCell ref="UEG23:UEI23"/>
    <mergeCell ref="UEJ23:UEL23"/>
    <mergeCell ref="UEM23:UEN23"/>
    <mergeCell ref="UEP23:UER23"/>
    <mergeCell ref="UDC23:UDE23"/>
    <mergeCell ref="UDF23:UDH23"/>
    <mergeCell ref="UDI23:UDJ23"/>
    <mergeCell ref="UDL23:UDN23"/>
    <mergeCell ref="UDR23:UDT23"/>
    <mergeCell ref="UDU23:UDW23"/>
    <mergeCell ref="UCE23:UCF23"/>
    <mergeCell ref="UCH23:UCJ23"/>
    <mergeCell ref="UCN23:UCP23"/>
    <mergeCell ref="UCQ23:UCS23"/>
    <mergeCell ref="UCT23:UCU23"/>
    <mergeCell ref="UCW23:UCY23"/>
    <mergeCell ref="UBJ23:UBL23"/>
    <mergeCell ref="UBM23:UBO23"/>
    <mergeCell ref="UBP23:UBQ23"/>
    <mergeCell ref="UBS23:UBU23"/>
    <mergeCell ref="UBY23:UCA23"/>
    <mergeCell ref="UCB23:UCD23"/>
    <mergeCell ref="UAL23:UAM23"/>
    <mergeCell ref="UAO23:UAQ23"/>
    <mergeCell ref="UAU23:UAW23"/>
    <mergeCell ref="UAX23:UAZ23"/>
    <mergeCell ref="UBA23:UBB23"/>
    <mergeCell ref="UBD23:UBF23"/>
    <mergeCell ref="TZQ23:TZS23"/>
    <mergeCell ref="TZT23:TZV23"/>
    <mergeCell ref="TZW23:TZX23"/>
    <mergeCell ref="TZZ23:UAB23"/>
    <mergeCell ref="UAF23:UAH23"/>
    <mergeCell ref="UAI23:UAK23"/>
    <mergeCell ref="UJC23:UJD23"/>
    <mergeCell ref="UJF23:UJH23"/>
    <mergeCell ref="UJL23:UJN23"/>
    <mergeCell ref="UJO23:UJQ23"/>
    <mergeCell ref="UJR23:UJS23"/>
    <mergeCell ref="UJU23:UJW23"/>
    <mergeCell ref="UIH23:UIJ23"/>
    <mergeCell ref="UIK23:UIM23"/>
    <mergeCell ref="UIN23:UIO23"/>
    <mergeCell ref="UIQ23:UIS23"/>
    <mergeCell ref="UIW23:UIY23"/>
    <mergeCell ref="UIZ23:UJB23"/>
    <mergeCell ref="UHJ23:UHK23"/>
    <mergeCell ref="UHM23:UHO23"/>
    <mergeCell ref="UHS23:UHU23"/>
    <mergeCell ref="UHV23:UHX23"/>
    <mergeCell ref="UHY23:UHZ23"/>
    <mergeCell ref="UIB23:UID23"/>
    <mergeCell ref="UGO23:UGQ23"/>
    <mergeCell ref="UGR23:UGT23"/>
    <mergeCell ref="UGU23:UGV23"/>
    <mergeCell ref="UGX23:UGZ23"/>
    <mergeCell ref="UHD23:UHF23"/>
    <mergeCell ref="UHG23:UHI23"/>
    <mergeCell ref="UFQ23:UFR23"/>
    <mergeCell ref="UFT23:UFV23"/>
    <mergeCell ref="UFZ23:UGB23"/>
    <mergeCell ref="UGC23:UGE23"/>
    <mergeCell ref="UGF23:UGG23"/>
    <mergeCell ref="UGI23:UGK23"/>
    <mergeCell ref="UEV23:UEX23"/>
    <mergeCell ref="UEY23:UFA23"/>
    <mergeCell ref="UFB23:UFC23"/>
    <mergeCell ref="UFE23:UFG23"/>
    <mergeCell ref="UFK23:UFM23"/>
    <mergeCell ref="UFN23:UFP23"/>
    <mergeCell ref="UOH23:UOI23"/>
    <mergeCell ref="UOK23:UOM23"/>
    <mergeCell ref="UOQ23:UOS23"/>
    <mergeCell ref="UOT23:UOV23"/>
    <mergeCell ref="UOW23:UOX23"/>
    <mergeCell ref="UOZ23:UPB23"/>
    <mergeCell ref="UNM23:UNO23"/>
    <mergeCell ref="UNP23:UNR23"/>
    <mergeCell ref="UNS23:UNT23"/>
    <mergeCell ref="UNV23:UNX23"/>
    <mergeCell ref="UOB23:UOD23"/>
    <mergeCell ref="UOE23:UOG23"/>
    <mergeCell ref="UMO23:UMP23"/>
    <mergeCell ref="UMR23:UMT23"/>
    <mergeCell ref="UMX23:UMZ23"/>
    <mergeCell ref="UNA23:UNC23"/>
    <mergeCell ref="UND23:UNE23"/>
    <mergeCell ref="UNG23:UNI23"/>
    <mergeCell ref="ULT23:ULV23"/>
    <mergeCell ref="ULW23:ULY23"/>
    <mergeCell ref="ULZ23:UMA23"/>
    <mergeCell ref="UMC23:UME23"/>
    <mergeCell ref="UMI23:UMK23"/>
    <mergeCell ref="UML23:UMN23"/>
    <mergeCell ref="UKV23:UKW23"/>
    <mergeCell ref="UKY23:ULA23"/>
    <mergeCell ref="ULE23:ULG23"/>
    <mergeCell ref="ULH23:ULJ23"/>
    <mergeCell ref="ULK23:ULL23"/>
    <mergeCell ref="ULN23:ULP23"/>
    <mergeCell ref="UKA23:UKC23"/>
    <mergeCell ref="UKD23:UKF23"/>
    <mergeCell ref="UKG23:UKH23"/>
    <mergeCell ref="UKJ23:UKL23"/>
    <mergeCell ref="UKP23:UKR23"/>
    <mergeCell ref="UKS23:UKU23"/>
    <mergeCell ref="UTM23:UTN23"/>
    <mergeCell ref="UTP23:UTR23"/>
    <mergeCell ref="UTV23:UTX23"/>
    <mergeCell ref="UTY23:UUA23"/>
    <mergeCell ref="UUB23:UUC23"/>
    <mergeCell ref="UUE23:UUG23"/>
    <mergeCell ref="USR23:UST23"/>
    <mergeCell ref="USU23:USW23"/>
    <mergeCell ref="USX23:USY23"/>
    <mergeCell ref="UTA23:UTC23"/>
    <mergeCell ref="UTG23:UTI23"/>
    <mergeCell ref="UTJ23:UTL23"/>
    <mergeCell ref="URT23:URU23"/>
    <mergeCell ref="URW23:URY23"/>
    <mergeCell ref="USC23:USE23"/>
    <mergeCell ref="USF23:USH23"/>
    <mergeCell ref="USI23:USJ23"/>
    <mergeCell ref="USL23:USN23"/>
    <mergeCell ref="UQY23:URA23"/>
    <mergeCell ref="URB23:URD23"/>
    <mergeCell ref="URE23:URF23"/>
    <mergeCell ref="URH23:URJ23"/>
    <mergeCell ref="URN23:URP23"/>
    <mergeCell ref="URQ23:URS23"/>
    <mergeCell ref="UQA23:UQB23"/>
    <mergeCell ref="UQD23:UQF23"/>
    <mergeCell ref="UQJ23:UQL23"/>
    <mergeCell ref="UQM23:UQO23"/>
    <mergeCell ref="UQP23:UQQ23"/>
    <mergeCell ref="UQS23:UQU23"/>
    <mergeCell ref="UPF23:UPH23"/>
    <mergeCell ref="UPI23:UPK23"/>
    <mergeCell ref="UPL23:UPM23"/>
    <mergeCell ref="UPO23:UPQ23"/>
    <mergeCell ref="UPU23:UPW23"/>
    <mergeCell ref="UPX23:UPZ23"/>
    <mergeCell ref="UYR23:UYS23"/>
    <mergeCell ref="UYU23:UYW23"/>
    <mergeCell ref="UZA23:UZC23"/>
    <mergeCell ref="UZD23:UZF23"/>
    <mergeCell ref="UZG23:UZH23"/>
    <mergeCell ref="UZJ23:UZL23"/>
    <mergeCell ref="UXW23:UXY23"/>
    <mergeCell ref="UXZ23:UYB23"/>
    <mergeCell ref="UYC23:UYD23"/>
    <mergeCell ref="UYF23:UYH23"/>
    <mergeCell ref="UYL23:UYN23"/>
    <mergeCell ref="UYO23:UYQ23"/>
    <mergeCell ref="UWY23:UWZ23"/>
    <mergeCell ref="UXB23:UXD23"/>
    <mergeCell ref="UXH23:UXJ23"/>
    <mergeCell ref="UXK23:UXM23"/>
    <mergeCell ref="UXN23:UXO23"/>
    <mergeCell ref="UXQ23:UXS23"/>
    <mergeCell ref="UWD23:UWF23"/>
    <mergeCell ref="UWG23:UWI23"/>
    <mergeCell ref="UWJ23:UWK23"/>
    <mergeCell ref="UWM23:UWO23"/>
    <mergeCell ref="UWS23:UWU23"/>
    <mergeCell ref="UWV23:UWX23"/>
    <mergeCell ref="UVF23:UVG23"/>
    <mergeCell ref="UVI23:UVK23"/>
    <mergeCell ref="UVO23:UVQ23"/>
    <mergeCell ref="UVR23:UVT23"/>
    <mergeCell ref="UVU23:UVV23"/>
    <mergeCell ref="UVX23:UVZ23"/>
    <mergeCell ref="UUK23:UUM23"/>
    <mergeCell ref="UUN23:UUP23"/>
    <mergeCell ref="UUQ23:UUR23"/>
    <mergeCell ref="UUT23:UUV23"/>
    <mergeCell ref="UUZ23:UVB23"/>
    <mergeCell ref="UVC23:UVE23"/>
    <mergeCell ref="VDW23:VDX23"/>
    <mergeCell ref="VDZ23:VEB23"/>
    <mergeCell ref="VEF23:VEH23"/>
    <mergeCell ref="VEI23:VEK23"/>
    <mergeCell ref="VEL23:VEM23"/>
    <mergeCell ref="VEO23:VEQ23"/>
    <mergeCell ref="VDB23:VDD23"/>
    <mergeCell ref="VDE23:VDG23"/>
    <mergeCell ref="VDH23:VDI23"/>
    <mergeCell ref="VDK23:VDM23"/>
    <mergeCell ref="VDQ23:VDS23"/>
    <mergeCell ref="VDT23:VDV23"/>
    <mergeCell ref="VCD23:VCE23"/>
    <mergeCell ref="VCG23:VCI23"/>
    <mergeCell ref="VCM23:VCO23"/>
    <mergeCell ref="VCP23:VCR23"/>
    <mergeCell ref="VCS23:VCT23"/>
    <mergeCell ref="VCV23:VCX23"/>
    <mergeCell ref="VBI23:VBK23"/>
    <mergeCell ref="VBL23:VBN23"/>
    <mergeCell ref="VBO23:VBP23"/>
    <mergeCell ref="VBR23:VBT23"/>
    <mergeCell ref="VBX23:VBZ23"/>
    <mergeCell ref="VCA23:VCC23"/>
    <mergeCell ref="VAK23:VAL23"/>
    <mergeCell ref="VAN23:VAP23"/>
    <mergeCell ref="VAT23:VAV23"/>
    <mergeCell ref="VAW23:VAY23"/>
    <mergeCell ref="VAZ23:VBA23"/>
    <mergeCell ref="VBC23:VBE23"/>
    <mergeCell ref="UZP23:UZR23"/>
    <mergeCell ref="UZS23:UZU23"/>
    <mergeCell ref="UZV23:UZW23"/>
    <mergeCell ref="UZY23:VAA23"/>
    <mergeCell ref="VAE23:VAG23"/>
    <mergeCell ref="VAH23:VAJ23"/>
    <mergeCell ref="VJB23:VJC23"/>
    <mergeCell ref="VJE23:VJG23"/>
    <mergeCell ref="VJK23:VJM23"/>
    <mergeCell ref="VJN23:VJP23"/>
    <mergeCell ref="VJQ23:VJR23"/>
    <mergeCell ref="VJT23:VJV23"/>
    <mergeCell ref="VIG23:VII23"/>
    <mergeCell ref="VIJ23:VIL23"/>
    <mergeCell ref="VIM23:VIN23"/>
    <mergeCell ref="VIP23:VIR23"/>
    <mergeCell ref="VIV23:VIX23"/>
    <mergeCell ref="VIY23:VJA23"/>
    <mergeCell ref="VHI23:VHJ23"/>
    <mergeCell ref="VHL23:VHN23"/>
    <mergeCell ref="VHR23:VHT23"/>
    <mergeCell ref="VHU23:VHW23"/>
    <mergeCell ref="VHX23:VHY23"/>
    <mergeCell ref="VIA23:VIC23"/>
    <mergeCell ref="VGN23:VGP23"/>
    <mergeCell ref="VGQ23:VGS23"/>
    <mergeCell ref="VGT23:VGU23"/>
    <mergeCell ref="VGW23:VGY23"/>
    <mergeCell ref="VHC23:VHE23"/>
    <mergeCell ref="VHF23:VHH23"/>
    <mergeCell ref="VFP23:VFQ23"/>
    <mergeCell ref="VFS23:VFU23"/>
    <mergeCell ref="VFY23:VGA23"/>
    <mergeCell ref="VGB23:VGD23"/>
    <mergeCell ref="VGE23:VGF23"/>
    <mergeCell ref="VGH23:VGJ23"/>
    <mergeCell ref="VEU23:VEW23"/>
    <mergeCell ref="VEX23:VEZ23"/>
    <mergeCell ref="VFA23:VFB23"/>
    <mergeCell ref="VFD23:VFF23"/>
    <mergeCell ref="VFJ23:VFL23"/>
    <mergeCell ref="VFM23:VFO23"/>
    <mergeCell ref="VOG23:VOH23"/>
    <mergeCell ref="VOJ23:VOL23"/>
    <mergeCell ref="VOP23:VOR23"/>
    <mergeCell ref="VOS23:VOU23"/>
    <mergeCell ref="VOV23:VOW23"/>
    <mergeCell ref="VOY23:VPA23"/>
    <mergeCell ref="VNL23:VNN23"/>
    <mergeCell ref="VNO23:VNQ23"/>
    <mergeCell ref="VNR23:VNS23"/>
    <mergeCell ref="VNU23:VNW23"/>
    <mergeCell ref="VOA23:VOC23"/>
    <mergeCell ref="VOD23:VOF23"/>
    <mergeCell ref="VMN23:VMO23"/>
    <mergeCell ref="VMQ23:VMS23"/>
    <mergeCell ref="VMW23:VMY23"/>
    <mergeCell ref="VMZ23:VNB23"/>
    <mergeCell ref="VNC23:VND23"/>
    <mergeCell ref="VNF23:VNH23"/>
    <mergeCell ref="VLS23:VLU23"/>
    <mergeCell ref="VLV23:VLX23"/>
    <mergeCell ref="VLY23:VLZ23"/>
    <mergeCell ref="VMB23:VMD23"/>
    <mergeCell ref="VMH23:VMJ23"/>
    <mergeCell ref="VMK23:VMM23"/>
    <mergeCell ref="VKU23:VKV23"/>
    <mergeCell ref="VKX23:VKZ23"/>
    <mergeCell ref="VLD23:VLF23"/>
    <mergeCell ref="VLG23:VLI23"/>
    <mergeCell ref="VLJ23:VLK23"/>
    <mergeCell ref="VLM23:VLO23"/>
    <mergeCell ref="VJZ23:VKB23"/>
    <mergeCell ref="VKC23:VKE23"/>
    <mergeCell ref="VKF23:VKG23"/>
    <mergeCell ref="VKI23:VKK23"/>
    <mergeCell ref="VKO23:VKQ23"/>
    <mergeCell ref="VKR23:VKT23"/>
    <mergeCell ref="VTL23:VTM23"/>
    <mergeCell ref="VTO23:VTQ23"/>
    <mergeCell ref="VTU23:VTW23"/>
    <mergeCell ref="VTX23:VTZ23"/>
    <mergeCell ref="VUA23:VUB23"/>
    <mergeCell ref="VUD23:VUF23"/>
    <mergeCell ref="VSQ23:VSS23"/>
    <mergeCell ref="VST23:VSV23"/>
    <mergeCell ref="VSW23:VSX23"/>
    <mergeCell ref="VSZ23:VTB23"/>
    <mergeCell ref="VTF23:VTH23"/>
    <mergeCell ref="VTI23:VTK23"/>
    <mergeCell ref="VRS23:VRT23"/>
    <mergeCell ref="VRV23:VRX23"/>
    <mergeCell ref="VSB23:VSD23"/>
    <mergeCell ref="VSE23:VSG23"/>
    <mergeCell ref="VSH23:VSI23"/>
    <mergeCell ref="VSK23:VSM23"/>
    <mergeCell ref="VQX23:VQZ23"/>
    <mergeCell ref="VRA23:VRC23"/>
    <mergeCell ref="VRD23:VRE23"/>
    <mergeCell ref="VRG23:VRI23"/>
    <mergeCell ref="VRM23:VRO23"/>
    <mergeCell ref="VRP23:VRR23"/>
    <mergeCell ref="VPZ23:VQA23"/>
    <mergeCell ref="VQC23:VQE23"/>
    <mergeCell ref="VQI23:VQK23"/>
    <mergeCell ref="VQL23:VQN23"/>
    <mergeCell ref="VQO23:VQP23"/>
    <mergeCell ref="VQR23:VQT23"/>
    <mergeCell ref="VPE23:VPG23"/>
    <mergeCell ref="VPH23:VPJ23"/>
    <mergeCell ref="VPK23:VPL23"/>
    <mergeCell ref="VPN23:VPP23"/>
    <mergeCell ref="VPT23:VPV23"/>
    <mergeCell ref="VPW23:VPY23"/>
    <mergeCell ref="VYQ23:VYR23"/>
    <mergeCell ref="VYT23:VYV23"/>
    <mergeCell ref="VYZ23:VZB23"/>
    <mergeCell ref="VZC23:VZE23"/>
    <mergeCell ref="VZF23:VZG23"/>
    <mergeCell ref="VZI23:VZK23"/>
    <mergeCell ref="VXV23:VXX23"/>
    <mergeCell ref="VXY23:VYA23"/>
    <mergeCell ref="VYB23:VYC23"/>
    <mergeCell ref="VYE23:VYG23"/>
    <mergeCell ref="VYK23:VYM23"/>
    <mergeCell ref="VYN23:VYP23"/>
    <mergeCell ref="VWX23:VWY23"/>
    <mergeCell ref="VXA23:VXC23"/>
    <mergeCell ref="VXG23:VXI23"/>
    <mergeCell ref="VXJ23:VXL23"/>
    <mergeCell ref="VXM23:VXN23"/>
    <mergeCell ref="VXP23:VXR23"/>
    <mergeCell ref="VWC23:VWE23"/>
    <mergeCell ref="VWF23:VWH23"/>
    <mergeCell ref="VWI23:VWJ23"/>
    <mergeCell ref="VWL23:VWN23"/>
    <mergeCell ref="VWR23:VWT23"/>
    <mergeCell ref="VWU23:VWW23"/>
    <mergeCell ref="VVE23:VVF23"/>
    <mergeCell ref="VVH23:VVJ23"/>
    <mergeCell ref="VVN23:VVP23"/>
    <mergeCell ref="VVQ23:VVS23"/>
    <mergeCell ref="VVT23:VVU23"/>
    <mergeCell ref="VVW23:VVY23"/>
    <mergeCell ref="VUJ23:VUL23"/>
    <mergeCell ref="VUM23:VUO23"/>
    <mergeCell ref="VUP23:VUQ23"/>
    <mergeCell ref="VUS23:VUU23"/>
    <mergeCell ref="VUY23:VVA23"/>
    <mergeCell ref="VVB23:VVD23"/>
    <mergeCell ref="WDV23:WDW23"/>
    <mergeCell ref="WDY23:WEA23"/>
    <mergeCell ref="WEE23:WEG23"/>
    <mergeCell ref="WEH23:WEJ23"/>
    <mergeCell ref="WEK23:WEL23"/>
    <mergeCell ref="WEN23:WEP23"/>
    <mergeCell ref="WDA23:WDC23"/>
    <mergeCell ref="WDD23:WDF23"/>
    <mergeCell ref="WDG23:WDH23"/>
    <mergeCell ref="WDJ23:WDL23"/>
    <mergeCell ref="WDP23:WDR23"/>
    <mergeCell ref="WDS23:WDU23"/>
    <mergeCell ref="WCC23:WCD23"/>
    <mergeCell ref="WCF23:WCH23"/>
    <mergeCell ref="WCL23:WCN23"/>
    <mergeCell ref="WCO23:WCQ23"/>
    <mergeCell ref="WCR23:WCS23"/>
    <mergeCell ref="WCU23:WCW23"/>
    <mergeCell ref="WBH23:WBJ23"/>
    <mergeCell ref="WBK23:WBM23"/>
    <mergeCell ref="WBN23:WBO23"/>
    <mergeCell ref="WBQ23:WBS23"/>
    <mergeCell ref="WBW23:WBY23"/>
    <mergeCell ref="WBZ23:WCB23"/>
    <mergeCell ref="WAJ23:WAK23"/>
    <mergeCell ref="WAM23:WAO23"/>
    <mergeCell ref="WAS23:WAU23"/>
    <mergeCell ref="WAV23:WAX23"/>
    <mergeCell ref="WAY23:WAZ23"/>
    <mergeCell ref="WBB23:WBD23"/>
    <mergeCell ref="VZO23:VZQ23"/>
    <mergeCell ref="VZR23:VZT23"/>
    <mergeCell ref="VZU23:VZV23"/>
    <mergeCell ref="VZX23:VZZ23"/>
    <mergeCell ref="WAD23:WAF23"/>
    <mergeCell ref="WAG23:WAI23"/>
    <mergeCell ref="WJA23:WJB23"/>
    <mergeCell ref="WJD23:WJF23"/>
    <mergeCell ref="WJJ23:WJL23"/>
    <mergeCell ref="WJM23:WJO23"/>
    <mergeCell ref="WJP23:WJQ23"/>
    <mergeCell ref="WJS23:WJU23"/>
    <mergeCell ref="WIF23:WIH23"/>
    <mergeCell ref="WII23:WIK23"/>
    <mergeCell ref="WIL23:WIM23"/>
    <mergeCell ref="WIO23:WIQ23"/>
    <mergeCell ref="WIU23:WIW23"/>
    <mergeCell ref="WIX23:WIZ23"/>
    <mergeCell ref="WHH23:WHI23"/>
    <mergeCell ref="WHK23:WHM23"/>
    <mergeCell ref="WHQ23:WHS23"/>
    <mergeCell ref="WHT23:WHV23"/>
    <mergeCell ref="WHW23:WHX23"/>
    <mergeCell ref="WHZ23:WIB23"/>
    <mergeCell ref="WGM23:WGO23"/>
    <mergeCell ref="WGP23:WGR23"/>
    <mergeCell ref="WGS23:WGT23"/>
    <mergeCell ref="WGV23:WGX23"/>
    <mergeCell ref="WHB23:WHD23"/>
    <mergeCell ref="WHE23:WHG23"/>
    <mergeCell ref="WFO23:WFP23"/>
    <mergeCell ref="WFR23:WFT23"/>
    <mergeCell ref="WFX23:WFZ23"/>
    <mergeCell ref="WGA23:WGC23"/>
    <mergeCell ref="WGD23:WGE23"/>
    <mergeCell ref="WGG23:WGI23"/>
    <mergeCell ref="WET23:WEV23"/>
    <mergeCell ref="WEW23:WEY23"/>
    <mergeCell ref="WEZ23:WFA23"/>
    <mergeCell ref="WFC23:WFE23"/>
    <mergeCell ref="WFI23:WFK23"/>
    <mergeCell ref="WFL23:WFN23"/>
    <mergeCell ref="WOF23:WOG23"/>
    <mergeCell ref="WOI23:WOK23"/>
    <mergeCell ref="WOO23:WOQ23"/>
    <mergeCell ref="WOR23:WOT23"/>
    <mergeCell ref="WOU23:WOV23"/>
    <mergeCell ref="WOX23:WOZ23"/>
    <mergeCell ref="WNK23:WNM23"/>
    <mergeCell ref="WNN23:WNP23"/>
    <mergeCell ref="WNQ23:WNR23"/>
    <mergeCell ref="WNT23:WNV23"/>
    <mergeCell ref="WNZ23:WOB23"/>
    <mergeCell ref="WOC23:WOE23"/>
    <mergeCell ref="WMM23:WMN23"/>
    <mergeCell ref="WMP23:WMR23"/>
    <mergeCell ref="WMV23:WMX23"/>
    <mergeCell ref="WMY23:WNA23"/>
    <mergeCell ref="WNB23:WNC23"/>
    <mergeCell ref="WNE23:WNG23"/>
    <mergeCell ref="WLR23:WLT23"/>
    <mergeCell ref="WLU23:WLW23"/>
    <mergeCell ref="WLX23:WLY23"/>
    <mergeCell ref="WMA23:WMC23"/>
    <mergeCell ref="WMG23:WMI23"/>
    <mergeCell ref="WMJ23:WML23"/>
    <mergeCell ref="WKT23:WKU23"/>
    <mergeCell ref="WKW23:WKY23"/>
    <mergeCell ref="WLC23:WLE23"/>
    <mergeCell ref="WLF23:WLH23"/>
    <mergeCell ref="WLI23:WLJ23"/>
    <mergeCell ref="WLL23:WLN23"/>
    <mergeCell ref="WJY23:WKA23"/>
    <mergeCell ref="WKB23:WKD23"/>
    <mergeCell ref="WKE23:WKF23"/>
    <mergeCell ref="WKH23:WKJ23"/>
    <mergeCell ref="WKN23:WKP23"/>
    <mergeCell ref="WKQ23:WKS23"/>
    <mergeCell ref="WTK23:WTL23"/>
    <mergeCell ref="WTN23:WTP23"/>
    <mergeCell ref="WTT23:WTV23"/>
    <mergeCell ref="WTW23:WTY23"/>
    <mergeCell ref="WTZ23:WUA23"/>
    <mergeCell ref="WUC23:WUE23"/>
    <mergeCell ref="WSP23:WSR23"/>
    <mergeCell ref="WSS23:WSU23"/>
    <mergeCell ref="WSV23:WSW23"/>
    <mergeCell ref="WSY23:WTA23"/>
    <mergeCell ref="WTE23:WTG23"/>
    <mergeCell ref="WTH23:WTJ23"/>
    <mergeCell ref="WRR23:WRS23"/>
    <mergeCell ref="WRU23:WRW23"/>
    <mergeCell ref="WSA23:WSC23"/>
    <mergeCell ref="WSD23:WSF23"/>
    <mergeCell ref="WSG23:WSH23"/>
    <mergeCell ref="WSJ23:WSL23"/>
    <mergeCell ref="WQW23:WQY23"/>
    <mergeCell ref="WQZ23:WRB23"/>
    <mergeCell ref="WRC23:WRD23"/>
    <mergeCell ref="WRF23:WRH23"/>
    <mergeCell ref="WRL23:WRN23"/>
    <mergeCell ref="WRO23:WRQ23"/>
    <mergeCell ref="WPY23:WPZ23"/>
    <mergeCell ref="WQB23:WQD23"/>
    <mergeCell ref="WQH23:WQJ23"/>
    <mergeCell ref="WQK23:WQM23"/>
    <mergeCell ref="WQN23:WQO23"/>
    <mergeCell ref="WQQ23:WQS23"/>
    <mergeCell ref="WPD23:WPF23"/>
    <mergeCell ref="WPG23:WPI23"/>
    <mergeCell ref="WPJ23:WPK23"/>
    <mergeCell ref="WPM23:WPO23"/>
    <mergeCell ref="WPS23:WPU23"/>
    <mergeCell ref="WPV23:WPX23"/>
    <mergeCell ref="WYP23:WYQ23"/>
    <mergeCell ref="WYS23:WYU23"/>
    <mergeCell ref="WYY23:WZA23"/>
    <mergeCell ref="WZB23:WZD23"/>
    <mergeCell ref="WZE23:WZF23"/>
    <mergeCell ref="WZH23:WZJ23"/>
    <mergeCell ref="WXU23:WXW23"/>
    <mergeCell ref="WXX23:WXZ23"/>
    <mergeCell ref="WYA23:WYB23"/>
    <mergeCell ref="WYD23:WYF23"/>
    <mergeCell ref="WYJ23:WYL23"/>
    <mergeCell ref="WYM23:WYO23"/>
    <mergeCell ref="WWW23:WWX23"/>
    <mergeCell ref="WWZ23:WXB23"/>
    <mergeCell ref="WXF23:WXH23"/>
    <mergeCell ref="WXI23:WXK23"/>
    <mergeCell ref="WXL23:WXM23"/>
    <mergeCell ref="WXO23:WXQ23"/>
    <mergeCell ref="WWB23:WWD23"/>
    <mergeCell ref="WWE23:WWG23"/>
    <mergeCell ref="WWH23:WWI23"/>
    <mergeCell ref="WWK23:WWM23"/>
    <mergeCell ref="WWQ23:WWS23"/>
    <mergeCell ref="WWT23:WWV23"/>
    <mergeCell ref="WVD23:WVE23"/>
    <mergeCell ref="WVG23:WVI23"/>
    <mergeCell ref="WVM23:WVO23"/>
    <mergeCell ref="WVP23:WVR23"/>
    <mergeCell ref="WVS23:WVT23"/>
    <mergeCell ref="WVV23:WVX23"/>
    <mergeCell ref="WUI23:WUK23"/>
    <mergeCell ref="WUL23:WUN23"/>
    <mergeCell ref="WUO23:WUP23"/>
    <mergeCell ref="WUR23:WUT23"/>
    <mergeCell ref="WUX23:WUZ23"/>
    <mergeCell ref="WVA23:WVC23"/>
    <mergeCell ref="BS24:BU24"/>
    <mergeCell ref="BV24:BW24"/>
    <mergeCell ref="BY24:CA24"/>
    <mergeCell ref="CE24:CG24"/>
    <mergeCell ref="CH24:CJ24"/>
    <mergeCell ref="CK24:CL24"/>
    <mergeCell ref="AU24:AW24"/>
    <mergeCell ref="BA24:BC24"/>
    <mergeCell ref="BD24:BF24"/>
    <mergeCell ref="BG24:BH24"/>
    <mergeCell ref="BJ24:BL24"/>
    <mergeCell ref="BP24:BR24"/>
    <mergeCell ref="Z24:AB24"/>
    <mergeCell ref="AC24:AD24"/>
    <mergeCell ref="AF24:AH24"/>
    <mergeCell ref="AL24:AN24"/>
    <mergeCell ref="AO24:AQ24"/>
    <mergeCell ref="AR24:AS24"/>
    <mergeCell ref="XES23:XEU23"/>
    <mergeCell ref="XEV23:XEX23"/>
    <mergeCell ref="XEY23:XEZ23"/>
    <mergeCell ref="XFB23:XFD23"/>
    <mergeCell ref="B24:D24"/>
    <mergeCell ref="H24:J24"/>
    <mergeCell ref="K24:M24"/>
    <mergeCell ref="N24:O24"/>
    <mergeCell ref="Q24:S24"/>
    <mergeCell ref="W24:Y24"/>
    <mergeCell ref="XDU23:XDV23"/>
    <mergeCell ref="XDX23:XDZ23"/>
    <mergeCell ref="XED23:XEF23"/>
    <mergeCell ref="XEG23:XEI23"/>
    <mergeCell ref="XEJ23:XEK23"/>
    <mergeCell ref="XEM23:XEO23"/>
    <mergeCell ref="XCZ23:XDB23"/>
    <mergeCell ref="XDC23:XDE23"/>
    <mergeCell ref="XDF23:XDG23"/>
    <mergeCell ref="XDI23:XDK23"/>
    <mergeCell ref="XDO23:XDQ23"/>
    <mergeCell ref="XDR23:XDT23"/>
    <mergeCell ref="XCB23:XCC23"/>
    <mergeCell ref="XCE23:XCG23"/>
    <mergeCell ref="XCK23:XCM23"/>
    <mergeCell ref="XCN23:XCP23"/>
    <mergeCell ref="XCQ23:XCR23"/>
    <mergeCell ref="XCT23:XCV23"/>
    <mergeCell ref="XBG23:XBI23"/>
    <mergeCell ref="XBJ23:XBL23"/>
    <mergeCell ref="XBM23:XBN23"/>
    <mergeCell ref="XBP23:XBR23"/>
    <mergeCell ref="XBV23:XBX23"/>
    <mergeCell ref="XBY23:XCA23"/>
    <mergeCell ref="XAI23:XAJ23"/>
    <mergeCell ref="XAL23:XAN23"/>
    <mergeCell ref="XAR23:XAT23"/>
    <mergeCell ref="XAU23:XAW23"/>
    <mergeCell ref="XAX23:XAY23"/>
    <mergeCell ref="XBA23:XBC23"/>
    <mergeCell ref="WZN23:WZP23"/>
    <mergeCell ref="WZQ23:WZS23"/>
    <mergeCell ref="WZT23:WZU23"/>
    <mergeCell ref="WZW23:WZY23"/>
    <mergeCell ref="XAC23:XAE23"/>
    <mergeCell ref="XAF23:XAH23"/>
    <mergeCell ref="GX24:GZ24"/>
    <mergeCell ref="HA24:HB24"/>
    <mergeCell ref="HD24:HF24"/>
    <mergeCell ref="HJ24:HL24"/>
    <mergeCell ref="HM24:HO24"/>
    <mergeCell ref="HP24:HQ24"/>
    <mergeCell ref="FZ24:GB24"/>
    <mergeCell ref="GF24:GH24"/>
    <mergeCell ref="GI24:GK24"/>
    <mergeCell ref="GL24:GM24"/>
    <mergeCell ref="GO24:GQ24"/>
    <mergeCell ref="GU24:GW24"/>
    <mergeCell ref="FE24:FG24"/>
    <mergeCell ref="FH24:FI24"/>
    <mergeCell ref="FK24:FM24"/>
    <mergeCell ref="FQ24:FS24"/>
    <mergeCell ref="FT24:FV24"/>
    <mergeCell ref="FW24:FX24"/>
    <mergeCell ref="EG24:EI24"/>
    <mergeCell ref="EM24:EO24"/>
    <mergeCell ref="EP24:ER24"/>
    <mergeCell ref="ES24:ET24"/>
    <mergeCell ref="EV24:EX24"/>
    <mergeCell ref="FB24:FD24"/>
    <mergeCell ref="DL24:DN24"/>
    <mergeCell ref="DO24:DP24"/>
    <mergeCell ref="DR24:DT24"/>
    <mergeCell ref="DX24:DZ24"/>
    <mergeCell ref="EA24:EC24"/>
    <mergeCell ref="ED24:EE24"/>
    <mergeCell ref="CN24:CP24"/>
    <mergeCell ref="CT24:CV24"/>
    <mergeCell ref="CW24:CY24"/>
    <mergeCell ref="CZ24:DA24"/>
    <mergeCell ref="DC24:DE24"/>
    <mergeCell ref="DI24:DK24"/>
    <mergeCell ref="MC24:ME24"/>
    <mergeCell ref="MF24:MG24"/>
    <mergeCell ref="MI24:MK24"/>
    <mergeCell ref="MO24:MQ24"/>
    <mergeCell ref="MR24:MT24"/>
    <mergeCell ref="MU24:MV24"/>
    <mergeCell ref="LE24:LG24"/>
    <mergeCell ref="LK24:LM24"/>
    <mergeCell ref="LN24:LP24"/>
    <mergeCell ref="LQ24:LR24"/>
    <mergeCell ref="LT24:LV24"/>
    <mergeCell ref="LZ24:MB24"/>
    <mergeCell ref="KJ24:KL24"/>
    <mergeCell ref="KM24:KN24"/>
    <mergeCell ref="KP24:KR24"/>
    <mergeCell ref="KV24:KX24"/>
    <mergeCell ref="KY24:LA24"/>
    <mergeCell ref="LB24:LC24"/>
    <mergeCell ref="JL24:JN24"/>
    <mergeCell ref="JR24:JT24"/>
    <mergeCell ref="JU24:JW24"/>
    <mergeCell ref="JX24:JY24"/>
    <mergeCell ref="KA24:KC24"/>
    <mergeCell ref="KG24:KI24"/>
    <mergeCell ref="IQ24:IS24"/>
    <mergeCell ref="IT24:IU24"/>
    <mergeCell ref="IW24:IY24"/>
    <mergeCell ref="JC24:JE24"/>
    <mergeCell ref="JF24:JH24"/>
    <mergeCell ref="JI24:JJ24"/>
    <mergeCell ref="HS24:HU24"/>
    <mergeCell ref="HY24:IA24"/>
    <mergeCell ref="IB24:ID24"/>
    <mergeCell ref="IE24:IF24"/>
    <mergeCell ref="IH24:IJ24"/>
    <mergeCell ref="IN24:IP24"/>
    <mergeCell ref="RH24:RJ24"/>
    <mergeCell ref="RK24:RL24"/>
    <mergeCell ref="RN24:RP24"/>
    <mergeCell ref="RT24:RV24"/>
    <mergeCell ref="RW24:RY24"/>
    <mergeCell ref="RZ24:SA24"/>
    <mergeCell ref="QJ24:QL24"/>
    <mergeCell ref="QP24:QR24"/>
    <mergeCell ref="QS24:QU24"/>
    <mergeCell ref="QV24:QW24"/>
    <mergeCell ref="QY24:RA24"/>
    <mergeCell ref="RE24:RG24"/>
    <mergeCell ref="PO24:PQ24"/>
    <mergeCell ref="PR24:PS24"/>
    <mergeCell ref="PU24:PW24"/>
    <mergeCell ref="QA24:QC24"/>
    <mergeCell ref="QD24:QF24"/>
    <mergeCell ref="QG24:QH24"/>
    <mergeCell ref="OQ24:OS24"/>
    <mergeCell ref="OW24:OY24"/>
    <mergeCell ref="OZ24:PB24"/>
    <mergeCell ref="PC24:PD24"/>
    <mergeCell ref="PF24:PH24"/>
    <mergeCell ref="PL24:PN24"/>
    <mergeCell ref="NV24:NX24"/>
    <mergeCell ref="NY24:NZ24"/>
    <mergeCell ref="OB24:OD24"/>
    <mergeCell ref="OH24:OJ24"/>
    <mergeCell ref="OK24:OM24"/>
    <mergeCell ref="ON24:OO24"/>
    <mergeCell ref="MX24:MZ24"/>
    <mergeCell ref="ND24:NF24"/>
    <mergeCell ref="NG24:NI24"/>
    <mergeCell ref="NJ24:NK24"/>
    <mergeCell ref="NM24:NO24"/>
    <mergeCell ref="NS24:NU24"/>
    <mergeCell ref="WM24:WO24"/>
    <mergeCell ref="WP24:WQ24"/>
    <mergeCell ref="WS24:WU24"/>
    <mergeCell ref="WY24:XA24"/>
    <mergeCell ref="XB24:XD24"/>
    <mergeCell ref="XE24:XF24"/>
    <mergeCell ref="VO24:VQ24"/>
    <mergeCell ref="VU24:VW24"/>
    <mergeCell ref="VX24:VZ24"/>
    <mergeCell ref="WA24:WB24"/>
    <mergeCell ref="WD24:WF24"/>
    <mergeCell ref="WJ24:WL24"/>
    <mergeCell ref="UT24:UV24"/>
    <mergeCell ref="UW24:UX24"/>
    <mergeCell ref="UZ24:VB24"/>
    <mergeCell ref="VF24:VH24"/>
    <mergeCell ref="VI24:VK24"/>
    <mergeCell ref="VL24:VM24"/>
    <mergeCell ref="TV24:TX24"/>
    <mergeCell ref="UB24:UD24"/>
    <mergeCell ref="UE24:UG24"/>
    <mergeCell ref="UH24:UI24"/>
    <mergeCell ref="UK24:UM24"/>
    <mergeCell ref="UQ24:US24"/>
    <mergeCell ref="TA24:TC24"/>
    <mergeCell ref="TD24:TE24"/>
    <mergeCell ref="TG24:TI24"/>
    <mergeCell ref="TM24:TO24"/>
    <mergeCell ref="TP24:TR24"/>
    <mergeCell ref="TS24:TT24"/>
    <mergeCell ref="SC24:SE24"/>
    <mergeCell ref="SI24:SK24"/>
    <mergeCell ref="SL24:SN24"/>
    <mergeCell ref="SO24:SP24"/>
    <mergeCell ref="SR24:ST24"/>
    <mergeCell ref="SX24:SZ24"/>
    <mergeCell ref="ABR24:ABT24"/>
    <mergeCell ref="ABU24:ABV24"/>
    <mergeCell ref="ABX24:ABZ24"/>
    <mergeCell ref="ACD24:ACF24"/>
    <mergeCell ref="ACG24:ACI24"/>
    <mergeCell ref="ACJ24:ACK24"/>
    <mergeCell ref="AAT24:AAV24"/>
    <mergeCell ref="AAZ24:ABB24"/>
    <mergeCell ref="ABC24:ABE24"/>
    <mergeCell ref="ABF24:ABG24"/>
    <mergeCell ref="ABI24:ABK24"/>
    <mergeCell ref="ABO24:ABQ24"/>
    <mergeCell ref="ZY24:AAA24"/>
    <mergeCell ref="AAB24:AAC24"/>
    <mergeCell ref="AAE24:AAG24"/>
    <mergeCell ref="AAK24:AAM24"/>
    <mergeCell ref="AAN24:AAP24"/>
    <mergeCell ref="AAQ24:AAR24"/>
    <mergeCell ref="ZA24:ZC24"/>
    <mergeCell ref="ZG24:ZI24"/>
    <mergeCell ref="ZJ24:ZL24"/>
    <mergeCell ref="ZM24:ZN24"/>
    <mergeCell ref="ZP24:ZR24"/>
    <mergeCell ref="ZV24:ZX24"/>
    <mergeCell ref="YF24:YH24"/>
    <mergeCell ref="YI24:YJ24"/>
    <mergeCell ref="YL24:YN24"/>
    <mergeCell ref="YR24:YT24"/>
    <mergeCell ref="YU24:YW24"/>
    <mergeCell ref="YX24:YY24"/>
    <mergeCell ref="XH24:XJ24"/>
    <mergeCell ref="XN24:XP24"/>
    <mergeCell ref="XQ24:XS24"/>
    <mergeCell ref="XT24:XU24"/>
    <mergeCell ref="XW24:XY24"/>
    <mergeCell ref="YC24:YE24"/>
    <mergeCell ref="AGW24:AGY24"/>
    <mergeCell ref="AGZ24:AHA24"/>
    <mergeCell ref="AHC24:AHE24"/>
    <mergeCell ref="AHI24:AHK24"/>
    <mergeCell ref="AHL24:AHN24"/>
    <mergeCell ref="AHO24:AHP24"/>
    <mergeCell ref="AFY24:AGA24"/>
    <mergeCell ref="AGE24:AGG24"/>
    <mergeCell ref="AGH24:AGJ24"/>
    <mergeCell ref="AGK24:AGL24"/>
    <mergeCell ref="AGN24:AGP24"/>
    <mergeCell ref="AGT24:AGV24"/>
    <mergeCell ref="AFD24:AFF24"/>
    <mergeCell ref="AFG24:AFH24"/>
    <mergeCell ref="AFJ24:AFL24"/>
    <mergeCell ref="AFP24:AFR24"/>
    <mergeCell ref="AFS24:AFU24"/>
    <mergeCell ref="AFV24:AFW24"/>
    <mergeCell ref="AEF24:AEH24"/>
    <mergeCell ref="AEL24:AEN24"/>
    <mergeCell ref="AEO24:AEQ24"/>
    <mergeCell ref="AER24:AES24"/>
    <mergeCell ref="AEU24:AEW24"/>
    <mergeCell ref="AFA24:AFC24"/>
    <mergeCell ref="ADK24:ADM24"/>
    <mergeCell ref="ADN24:ADO24"/>
    <mergeCell ref="ADQ24:ADS24"/>
    <mergeCell ref="ADW24:ADY24"/>
    <mergeCell ref="ADZ24:AEB24"/>
    <mergeCell ref="AEC24:AED24"/>
    <mergeCell ref="ACM24:ACO24"/>
    <mergeCell ref="ACS24:ACU24"/>
    <mergeCell ref="ACV24:ACX24"/>
    <mergeCell ref="ACY24:ACZ24"/>
    <mergeCell ref="ADB24:ADD24"/>
    <mergeCell ref="ADH24:ADJ24"/>
    <mergeCell ref="AMB24:AMD24"/>
    <mergeCell ref="AME24:AMF24"/>
    <mergeCell ref="AMH24:AMJ24"/>
    <mergeCell ref="AMN24:AMP24"/>
    <mergeCell ref="AMQ24:AMS24"/>
    <mergeCell ref="AMT24:AMU24"/>
    <mergeCell ref="ALD24:ALF24"/>
    <mergeCell ref="ALJ24:ALL24"/>
    <mergeCell ref="ALM24:ALO24"/>
    <mergeCell ref="ALP24:ALQ24"/>
    <mergeCell ref="ALS24:ALU24"/>
    <mergeCell ref="ALY24:AMA24"/>
    <mergeCell ref="AKI24:AKK24"/>
    <mergeCell ref="AKL24:AKM24"/>
    <mergeCell ref="AKO24:AKQ24"/>
    <mergeCell ref="AKU24:AKW24"/>
    <mergeCell ref="AKX24:AKZ24"/>
    <mergeCell ref="ALA24:ALB24"/>
    <mergeCell ref="AJK24:AJM24"/>
    <mergeCell ref="AJQ24:AJS24"/>
    <mergeCell ref="AJT24:AJV24"/>
    <mergeCell ref="AJW24:AJX24"/>
    <mergeCell ref="AJZ24:AKB24"/>
    <mergeCell ref="AKF24:AKH24"/>
    <mergeCell ref="AIP24:AIR24"/>
    <mergeCell ref="AIS24:AIT24"/>
    <mergeCell ref="AIV24:AIX24"/>
    <mergeCell ref="AJB24:AJD24"/>
    <mergeCell ref="AJE24:AJG24"/>
    <mergeCell ref="AJH24:AJI24"/>
    <mergeCell ref="AHR24:AHT24"/>
    <mergeCell ref="AHX24:AHZ24"/>
    <mergeCell ref="AIA24:AIC24"/>
    <mergeCell ref="AID24:AIE24"/>
    <mergeCell ref="AIG24:AII24"/>
    <mergeCell ref="AIM24:AIO24"/>
    <mergeCell ref="ARG24:ARI24"/>
    <mergeCell ref="ARJ24:ARK24"/>
    <mergeCell ref="ARM24:ARO24"/>
    <mergeCell ref="ARS24:ARU24"/>
    <mergeCell ref="ARV24:ARX24"/>
    <mergeCell ref="ARY24:ARZ24"/>
    <mergeCell ref="AQI24:AQK24"/>
    <mergeCell ref="AQO24:AQQ24"/>
    <mergeCell ref="AQR24:AQT24"/>
    <mergeCell ref="AQU24:AQV24"/>
    <mergeCell ref="AQX24:AQZ24"/>
    <mergeCell ref="ARD24:ARF24"/>
    <mergeCell ref="APN24:APP24"/>
    <mergeCell ref="APQ24:APR24"/>
    <mergeCell ref="APT24:APV24"/>
    <mergeCell ref="APZ24:AQB24"/>
    <mergeCell ref="AQC24:AQE24"/>
    <mergeCell ref="AQF24:AQG24"/>
    <mergeCell ref="AOP24:AOR24"/>
    <mergeCell ref="AOV24:AOX24"/>
    <mergeCell ref="AOY24:APA24"/>
    <mergeCell ref="APB24:APC24"/>
    <mergeCell ref="APE24:APG24"/>
    <mergeCell ref="APK24:APM24"/>
    <mergeCell ref="ANU24:ANW24"/>
    <mergeCell ref="ANX24:ANY24"/>
    <mergeCell ref="AOA24:AOC24"/>
    <mergeCell ref="AOG24:AOI24"/>
    <mergeCell ref="AOJ24:AOL24"/>
    <mergeCell ref="AOM24:AON24"/>
    <mergeCell ref="AMW24:AMY24"/>
    <mergeCell ref="ANC24:ANE24"/>
    <mergeCell ref="ANF24:ANH24"/>
    <mergeCell ref="ANI24:ANJ24"/>
    <mergeCell ref="ANL24:ANN24"/>
    <mergeCell ref="ANR24:ANT24"/>
    <mergeCell ref="AWL24:AWN24"/>
    <mergeCell ref="AWO24:AWP24"/>
    <mergeCell ref="AWR24:AWT24"/>
    <mergeCell ref="AWX24:AWZ24"/>
    <mergeCell ref="AXA24:AXC24"/>
    <mergeCell ref="AXD24:AXE24"/>
    <mergeCell ref="AVN24:AVP24"/>
    <mergeCell ref="AVT24:AVV24"/>
    <mergeCell ref="AVW24:AVY24"/>
    <mergeCell ref="AVZ24:AWA24"/>
    <mergeCell ref="AWC24:AWE24"/>
    <mergeCell ref="AWI24:AWK24"/>
    <mergeCell ref="AUS24:AUU24"/>
    <mergeCell ref="AUV24:AUW24"/>
    <mergeCell ref="AUY24:AVA24"/>
    <mergeCell ref="AVE24:AVG24"/>
    <mergeCell ref="AVH24:AVJ24"/>
    <mergeCell ref="AVK24:AVL24"/>
    <mergeCell ref="ATU24:ATW24"/>
    <mergeCell ref="AUA24:AUC24"/>
    <mergeCell ref="AUD24:AUF24"/>
    <mergeCell ref="AUG24:AUH24"/>
    <mergeCell ref="AUJ24:AUL24"/>
    <mergeCell ref="AUP24:AUR24"/>
    <mergeCell ref="ASZ24:ATB24"/>
    <mergeCell ref="ATC24:ATD24"/>
    <mergeCell ref="ATF24:ATH24"/>
    <mergeCell ref="ATL24:ATN24"/>
    <mergeCell ref="ATO24:ATQ24"/>
    <mergeCell ref="ATR24:ATS24"/>
    <mergeCell ref="ASB24:ASD24"/>
    <mergeCell ref="ASH24:ASJ24"/>
    <mergeCell ref="ASK24:ASM24"/>
    <mergeCell ref="ASN24:ASO24"/>
    <mergeCell ref="ASQ24:ASS24"/>
    <mergeCell ref="ASW24:ASY24"/>
    <mergeCell ref="BBQ24:BBS24"/>
    <mergeCell ref="BBT24:BBU24"/>
    <mergeCell ref="BBW24:BBY24"/>
    <mergeCell ref="BCC24:BCE24"/>
    <mergeCell ref="BCF24:BCH24"/>
    <mergeCell ref="BCI24:BCJ24"/>
    <mergeCell ref="BAS24:BAU24"/>
    <mergeCell ref="BAY24:BBA24"/>
    <mergeCell ref="BBB24:BBD24"/>
    <mergeCell ref="BBE24:BBF24"/>
    <mergeCell ref="BBH24:BBJ24"/>
    <mergeCell ref="BBN24:BBP24"/>
    <mergeCell ref="AZX24:AZZ24"/>
    <mergeCell ref="BAA24:BAB24"/>
    <mergeCell ref="BAD24:BAF24"/>
    <mergeCell ref="BAJ24:BAL24"/>
    <mergeCell ref="BAM24:BAO24"/>
    <mergeCell ref="BAP24:BAQ24"/>
    <mergeCell ref="AYZ24:AZB24"/>
    <mergeCell ref="AZF24:AZH24"/>
    <mergeCell ref="AZI24:AZK24"/>
    <mergeCell ref="AZL24:AZM24"/>
    <mergeCell ref="AZO24:AZQ24"/>
    <mergeCell ref="AZU24:AZW24"/>
    <mergeCell ref="AYE24:AYG24"/>
    <mergeCell ref="AYH24:AYI24"/>
    <mergeCell ref="AYK24:AYM24"/>
    <mergeCell ref="AYQ24:AYS24"/>
    <mergeCell ref="AYT24:AYV24"/>
    <mergeCell ref="AYW24:AYX24"/>
    <mergeCell ref="AXG24:AXI24"/>
    <mergeCell ref="AXM24:AXO24"/>
    <mergeCell ref="AXP24:AXR24"/>
    <mergeCell ref="AXS24:AXT24"/>
    <mergeCell ref="AXV24:AXX24"/>
    <mergeCell ref="AYB24:AYD24"/>
    <mergeCell ref="BGV24:BGX24"/>
    <mergeCell ref="BGY24:BGZ24"/>
    <mergeCell ref="BHB24:BHD24"/>
    <mergeCell ref="BHH24:BHJ24"/>
    <mergeCell ref="BHK24:BHM24"/>
    <mergeCell ref="BHN24:BHO24"/>
    <mergeCell ref="BFX24:BFZ24"/>
    <mergeCell ref="BGD24:BGF24"/>
    <mergeCell ref="BGG24:BGI24"/>
    <mergeCell ref="BGJ24:BGK24"/>
    <mergeCell ref="BGM24:BGO24"/>
    <mergeCell ref="BGS24:BGU24"/>
    <mergeCell ref="BFC24:BFE24"/>
    <mergeCell ref="BFF24:BFG24"/>
    <mergeCell ref="BFI24:BFK24"/>
    <mergeCell ref="BFO24:BFQ24"/>
    <mergeCell ref="BFR24:BFT24"/>
    <mergeCell ref="BFU24:BFV24"/>
    <mergeCell ref="BEE24:BEG24"/>
    <mergeCell ref="BEK24:BEM24"/>
    <mergeCell ref="BEN24:BEP24"/>
    <mergeCell ref="BEQ24:BER24"/>
    <mergeCell ref="BET24:BEV24"/>
    <mergeCell ref="BEZ24:BFB24"/>
    <mergeCell ref="BDJ24:BDL24"/>
    <mergeCell ref="BDM24:BDN24"/>
    <mergeCell ref="BDP24:BDR24"/>
    <mergeCell ref="BDV24:BDX24"/>
    <mergeCell ref="BDY24:BEA24"/>
    <mergeCell ref="BEB24:BEC24"/>
    <mergeCell ref="BCL24:BCN24"/>
    <mergeCell ref="BCR24:BCT24"/>
    <mergeCell ref="BCU24:BCW24"/>
    <mergeCell ref="BCX24:BCY24"/>
    <mergeCell ref="BDA24:BDC24"/>
    <mergeCell ref="BDG24:BDI24"/>
    <mergeCell ref="BMA24:BMC24"/>
    <mergeCell ref="BMD24:BME24"/>
    <mergeCell ref="BMG24:BMI24"/>
    <mergeCell ref="BMM24:BMO24"/>
    <mergeCell ref="BMP24:BMR24"/>
    <mergeCell ref="BMS24:BMT24"/>
    <mergeCell ref="BLC24:BLE24"/>
    <mergeCell ref="BLI24:BLK24"/>
    <mergeCell ref="BLL24:BLN24"/>
    <mergeCell ref="BLO24:BLP24"/>
    <mergeCell ref="BLR24:BLT24"/>
    <mergeCell ref="BLX24:BLZ24"/>
    <mergeCell ref="BKH24:BKJ24"/>
    <mergeCell ref="BKK24:BKL24"/>
    <mergeCell ref="BKN24:BKP24"/>
    <mergeCell ref="BKT24:BKV24"/>
    <mergeCell ref="BKW24:BKY24"/>
    <mergeCell ref="BKZ24:BLA24"/>
    <mergeCell ref="BJJ24:BJL24"/>
    <mergeCell ref="BJP24:BJR24"/>
    <mergeCell ref="BJS24:BJU24"/>
    <mergeCell ref="BJV24:BJW24"/>
    <mergeCell ref="BJY24:BKA24"/>
    <mergeCell ref="BKE24:BKG24"/>
    <mergeCell ref="BIO24:BIQ24"/>
    <mergeCell ref="BIR24:BIS24"/>
    <mergeCell ref="BIU24:BIW24"/>
    <mergeCell ref="BJA24:BJC24"/>
    <mergeCell ref="BJD24:BJF24"/>
    <mergeCell ref="BJG24:BJH24"/>
    <mergeCell ref="BHQ24:BHS24"/>
    <mergeCell ref="BHW24:BHY24"/>
    <mergeCell ref="BHZ24:BIB24"/>
    <mergeCell ref="BIC24:BID24"/>
    <mergeCell ref="BIF24:BIH24"/>
    <mergeCell ref="BIL24:BIN24"/>
    <mergeCell ref="BRF24:BRH24"/>
    <mergeCell ref="BRI24:BRJ24"/>
    <mergeCell ref="BRL24:BRN24"/>
    <mergeCell ref="BRR24:BRT24"/>
    <mergeCell ref="BRU24:BRW24"/>
    <mergeCell ref="BRX24:BRY24"/>
    <mergeCell ref="BQH24:BQJ24"/>
    <mergeCell ref="BQN24:BQP24"/>
    <mergeCell ref="BQQ24:BQS24"/>
    <mergeCell ref="BQT24:BQU24"/>
    <mergeCell ref="BQW24:BQY24"/>
    <mergeCell ref="BRC24:BRE24"/>
    <mergeCell ref="BPM24:BPO24"/>
    <mergeCell ref="BPP24:BPQ24"/>
    <mergeCell ref="BPS24:BPU24"/>
    <mergeCell ref="BPY24:BQA24"/>
    <mergeCell ref="BQB24:BQD24"/>
    <mergeCell ref="BQE24:BQF24"/>
    <mergeCell ref="BOO24:BOQ24"/>
    <mergeCell ref="BOU24:BOW24"/>
    <mergeCell ref="BOX24:BOZ24"/>
    <mergeCell ref="BPA24:BPB24"/>
    <mergeCell ref="BPD24:BPF24"/>
    <mergeCell ref="BPJ24:BPL24"/>
    <mergeCell ref="BNT24:BNV24"/>
    <mergeCell ref="BNW24:BNX24"/>
    <mergeCell ref="BNZ24:BOB24"/>
    <mergeCell ref="BOF24:BOH24"/>
    <mergeCell ref="BOI24:BOK24"/>
    <mergeCell ref="BOL24:BOM24"/>
    <mergeCell ref="BMV24:BMX24"/>
    <mergeCell ref="BNB24:BND24"/>
    <mergeCell ref="BNE24:BNG24"/>
    <mergeCell ref="BNH24:BNI24"/>
    <mergeCell ref="BNK24:BNM24"/>
    <mergeCell ref="BNQ24:BNS24"/>
    <mergeCell ref="BWK24:BWM24"/>
    <mergeCell ref="BWN24:BWO24"/>
    <mergeCell ref="BWQ24:BWS24"/>
    <mergeCell ref="BWW24:BWY24"/>
    <mergeCell ref="BWZ24:BXB24"/>
    <mergeCell ref="BXC24:BXD24"/>
    <mergeCell ref="BVM24:BVO24"/>
    <mergeCell ref="BVS24:BVU24"/>
    <mergeCell ref="BVV24:BVX24"/>
    <mergeCell ref="BVY24:BVZ24"/>
    <mergeCell ref="BWB24:BWD24"/>
    <mergeCell ref="BWH24:BWJ24"/>
    <mergeCell ref="BUR24:BUT24"/>
    <mergeCell ref="BUU24:BUV24"/>
    <mergeCell ref="BUX24:BUZ24"/>
    <mergeCell ref="BVD24:BVF24"/>
    <mergeCell ref="BVG24:BVI24"/>
    <mergeCell ref="BVJ24:BVK24"/>
    <mergeCell ref="BTT24:BTV24"/>
    <mergeCell ref="BTZ24:BUB24"/>
    <mergeCell ref="BUC24:BUE24"/>
    <mergeCell ref="BUF24:BUG24"/>
    <mergeCell ref="BUI24:BUK24"/>
    <mergeCell ref="BUO24:BUQ24"/>
    <mergeCell ref="BSY24:BTA24"/>
    <mergeCell ref="BTB24:BTC24"/>
    <mergeCell ref="BTE24:BTG24"/>
    <mergeCell ref="BTK24:BTM24"/>
    <mergeCell ref="BTN24:BTP24"/>
    <mergeCell ref="BTQ24:BTR24"/>
    <mergeCell ref="BSA24:BSC24"/>
    <mergeCell ref="BSG24:BSI24"/>
    <mergeCell ref="BSJ24:BSL24"/>
    <mergeCell ref="BSM24:BSN24"/>
    <mergeCell ref="BSP24:BSR24"/>
    <mergeCell ref="BSV24:BSX24"/>
    <mergeCell ref="CBP24:CBR24"/>
    <mergeCell ref="CBS24:CBT24"/>
    <mergeCell ref="CBV24:CBX24"/>
    <mergeCell ref="CCB24:CCD24"/>
    <mergeCell ref="CCE24:CCG24"/>
    <mergeCell ref="CCH24:CCI24"/>
    <mergeCell ref="CAR24:CAT24"/>
    <mergeCell ref="CAX24:CAZ24"/>
    <mergeCell ref="CBA24:CBC24"/>
    <mergeCell ref="CBD24:CBE24"/>
    <mergeCell ref="CBG24:CBI24"/>
    <mergeCell ref="CBM24:CBO24"/>
    <mergeCell ref="BZW24:BZY24"/>
    <mergeCell ref="BZZ24:CAA24"/>
    <mergeCell ref="CAC24:CAE24"/>
    <mergeCell ref="CAI24:CAK24"/>
    <mergeCell ref="CAL24:CAN24"/>
    <mergeCell ref="CAO24:CAP24"/>
    <mergeCell ref="BYY24:BZA24"/>
    <mergeCell ref="BZE24:BZG24"/>
    <mergeCell ref="BZH24:BZJ24"/>
    <mergeCell ref="BZK24:BZL24"/>
    <mergeCell ref="BZN24:BZP24"/>
    <mergeCell ref="BZT24:BZV24"/>
    <mergeCell ref="BYD24:BYF24"/>
    <mergeCell ref="BYG24:BYH24"/>
    <mergeCell ref="BYJ24:BYL24"/>
    <mergeCell ref="BYP24:BYR24"/>
    <mergeCell ref="BYS24:BYU24"/>
    <mergeCell ref="BYV24:BYW24"/>
    <mergeCell ref="BXF24:BXH24"/>
    <mergeCell ref="BXL24:BXN24"/>
    <mergeCell ref="BXO24:BXQ24"/>
    <mergeCell ref="BXR24:BXS24"/>
    <mergeCell ref="BXU24:BXW24"/>
    <mergeCell ref="BYA24:BYC24"/>
    <mergeCell ref="CGU24:CGW24"/>
    <mergeCell ref="CGX24:CGY24"/>
    <mergeCell ref="CHA24:CHC24"/>
    <mergeCell ref="CHG24:CHI24"/>
    <mergeCell ref="CHJ24:CHL24"/>
    <mergeCell ref="CHM24:CHN24"/>
    <mergeCell ref="CFW24:CFY24"/>
    <mergeCell ref="CGC24:CGE24"/>
    <mergeCell ref="CGF24:CGH24"/>
    <mergeCell ref="CGI24:CGJ24"/>
    <mergeCell ref="CGL24:CGN24"/>
    <mergeCell ref="CGR24:CGT24"/>
    <mergeCell ref="CFB24:CFD24"/>
    <mergeCell ref="CFE24:CFF24"/>
    <mergeCell ref="CFH24:CFJ24"/>
    <mergeCell ref="CFN24:CFP24"/>
    <mergeCell ref="CFQ24:CFS24"/>
    <mergeCell ref="CFT24:CFU24"/>
    <mergeCell ref="CED24:CEF24"/>
    <mergeCell ref="CEJ24:CEL24"/>
    <mergeCell ref="CEM24:CEO24"/>
    <mergeCell ref="CEP24:CEQ24"/>
    <mergeCell ref="CES24:CEU24"/>
    <mergeCell ref="CEY24:CFA24"/>
    <mergeCell ref="CDI24:CDK24"/>
    <mergeCell ref="CDL24:CDM24"/>
    <mergeCell ref="CDO24:CDQ24"/>
    <mergeCell ref="CDU24:CDW24"/>
    <mergeCell ref="CDX24:CDZ24"/>
    <mergeCell ref="CEA24:CEB24"/>
    <mergeCell ref="CCK24:CCM24"/>
    <mergeCell ref="CCQ24:CCS24"/>
    <mergeCell ref="CCT24:CCV24"/>
    <mergeCell ref="CCW24:CCX24"/>
    <mergeCell ref="CCZ24:CDB24"/>
    <mergeCell ref="CDF24:CDH24"/>
    <mergeCell ref="CLZ24:CMB24"/>
    <mergeCell ref="CMC24:CMD24"/>
    <mergeCell ref="CMF24:CMH24"/>
    <mergeCell ref="CML24:CMN24"/>
    <mergeCell ref="CMO24:CMQ24"/>
    <mergeCell ref="CMR24:CMS24"/>
    <mergeCell ref="CLB24:CLD24"/>
    <mergeCell ref="CLH24:CLJ24"/>
    <mergeCell ref="CLK24:CLM24"/>
    <mergeCell ref="CLN24:CLO24"/>
    <mergeCell ref="CLQ24:CLS24"/>
    <mergeCell ref="CLW24:CLY24"/>
    <mergeCell ref="CKG24:CKI24"/>
    <mergeCell ref="CKJ24:CKK24"/>
    <mergeCell ref="CKM24:CKO24"/>
    <mergeCell ref="CKS24:CKU24"/>
    <mergeCell ref="CKV24:CKX24"/>
    <mergeCell ref="CKY24:CKZ24"/>
    <mergeCell ref="CJI24:CJK24"/>
    <mergeCell ref="CJO24:CJQ24"/>
    <mergeCell ref="CJR24:CJT24"/>
    <mergeCell ref="CJU24:CJV24"/>
    <mergeCell ref="CJX24:CJZ24"/>
    <mergeCell ref="CKD24:CKF24"/>
    <mergeCell ref="CIN24:CIP24"/>
    <mergeCell ref="CIQ24:CIR24"/>
    <mergeCell ref="CIT24:CIV24"/>
    <mergeCell ref="CIZ24:CJB24"/>
    <mergeCell ref="CJC24:CJE24"/>
    <mergeCell ref="CJF24:CJG24"/>
    <mergeCell ref="CHP24:CHR24"/>
    <mergeCell ref="CHV24:CHX24"/>
    <mergeCell ref="CHY24:CIA24"/>
    <mergeCell ref="CIB24:CIC24"/>
    <mergeCell ref="CIE24:CIG24"/>
    <mergeCell ref="CIK24:CIM24"/>
    <mergeCell ref="CRE24:CRG24"/>
    <mergeCell ref="CRH24:CRI24"/>
    <mergeCell ref="CRK24:CRM24"/>
    <mergeCell ref="CRQ24:CRS24"/>
    <mergeCell ref="CRT24:CRV24"/>
    <mergeCell ref="CRW24:CRX24"/>
    <mergeCell ref="CQG24:CQI24"/>
    <mergeCell ref="CQM24:CQO24"/>
    <mergeCell ref="CQP24:CQR24"/>
    <mergeCell ref="CQS24:CQT24"/>
    <mergeCell ref="CQV24:CQX24"/>
    <mergeCell ref="CRB24:CRD24"/>
    <mergeCell ref="CPL24:CPN24"/>
    <mergeCell ref="CPO24:CPP24"/>
    <mergeCell ref="CPR24:CPT24"/>
    <mergeCell ref="CPX24:CPZ24"/>
    <mergeCell ref="CQA24:CQC24"/>
    <mergeCell ref="CQD24:CQE24"/>
    <mergeCell ref="CON24:COP24"/>
    <mergeCell ref="COT24:COV24"/>
    <mergeCell ref="COW24:COY24"/>
    <mergeCell ref="COZ24:CPA24"/>
    <mergeCell ref="CPC24:CPE24"/>
    <mergeCell ref="CPI24:CPK24"/>
    <mergeCell ref="CNS24:CNU24"/>
    <mergeCell ref="CNV24:CNW24"/>
    <mergeCell ref="CNY24:COA24"/>
    <mergeCell ref="COE24:COG24"/>
    <mergeCell ref="COH24:COJ24"/>
    <mergeCell ref="COK24:COL24"/>
    <mergeCell ref="CMU24:CMW24"/>
    <mergeCell ref="CNA24:CNC24"/>
    <mergeCell ref="CND24:CNF24"/>
    <mergeCell ref="CNG24:CNH24"/>
    <mergeCell ref="CNJ24:CNL24"/>
    <mergeCell ref="CNP24:CNR24"/>
    <mergeCell ref="CWJ24:CWL24"/>
    <mergeCell ref="CWM24:CWN24"/>
    <mergeCell ref="CWP24:CWR24"/>
    <mergeCell ref="CWV24:CWX24"/>
    <mergeCell ref="CWY24:CXA24"/>
    <mergeCell ref="CXB24:CXC24"/>
    <mergeCell ref="CVL24:CVN24"/>
    <mergeCell ref="CVR24:CVT24"/>
    <mergeCell ref="CVU24:CVW24"/>
    <mergeCell ref="CVX24:CVY24"/>
    <mergeCell ref="CWA24:CWC24"/>
    <mergeCell ref="CWG24:CWI24"/>
    <mergeCell ref="CUQ24:CUS24"/>
    <mergeCell ref="CUT24:CUU24"/>
    <mergeCell ref="CUW24:CUY24"/>
    <mergeCell ref="CVC24:CVE24"/>
    <mergeCell ref="CVF24:CVH24"/>
    <mergeCell ref="CVI24:CVJ24"/>
    <mergeCell ref="CTS24:CTU24"/>
    <mergeCell ref="CTY24:CUA24"/>
    <mergeCell ref="CUB24:CUD24"/>
    <mergeCell ref="CUE24:CUF24"/>
    <mergeCell ref="CUH24:CUJ24"/>
    <mergeCell ref="CUN24:CUP24"/>
    <mergeCell ref="CSX24:CSZ24"/>
    <mergeCell ref="CTA24:CTB24"/>
    <mergeCell ref="CTD24:CTF24"/>
    <mergeCell ref="CTJ24:CTL24"/>
    <mergeCell ref="CTM24:CTO24"/>
    <mergeCell ref="CTP24:CTQ24"/>
    <mergeCell ref="CRZ24:CSB24"/>
    <mergeCell ref="CSF24:CSH24"/>
    <mergeCell ref="CSI24:CSK24"/>
    <mergeCell ref="CSL24:CSM24"/>
    <mergeCell ref="CSO24:CSQ24"/>
    <mergeCell ref="CSU24:CSW24"/>
    <mergeCell ref="DBO24:DBQ24"/>
    <mergeCell ref="DBR24:DBS24"/>
    <mergeCell ref="DBU24:DBW24"/>
    <mergeCell ref="DCA24:DCC24"/>
    <mergeCell ref="DCD24:DCF24"/>
    <mergeCell ref="DCG24:DCH24"/>
    <mergeCell ref="DAQ24:DAS24"/>
    <mergeCell ref="DAW24:DAY24"/>
    <mergeCell ref="DAZ24:DBB24"/>
    <mergeCell ref="DBC24:DBD24"/>
    <mergeCell ref="DBF24:DBH24"/>
    <mergeCell ref="DBL24:DBN24"/>
    <mergeCell ref="CZV24:CZX24"/>
    <mergeCell ref="CZY24:CZZ24"/>
    <mergeCell ref="DAB24:DAD24"/>
    <mergeCell ref="DAH24:DAJ24"/>
    <mergeCell ref="DAK24:DAM24"/>
    <mergeCell ref="DAN24:DAO24"/>
    <mergeCell ref="CYX24:CYZ24"/>
    <mergeCell ref="CZD24:CZF24"/>
    <mergeCell ref="CZG24:CZI24"/>
    <mergeCell ref="CZJ24:CZK24"/>
    <mergeCell ref="CZM24:CZO24"/>
    <mergeCell ref="CZS24:CZU24"/>
    <mergeCell ref="CYC24:CYE24"/>
    <mergeCell ref="CYF24:CYG24"/>
    <mergeCell ref="CYI24:CYK24"/>
    <mergeCell ref="CYO24:CYQ24"/>
    <mergeCell ref="CYR24:CYT24"/>
    <mergeCell ref="CYU24:CYV24"/>
    <mergeCell ref="CXE24:CXG24"/>
    <mergeCell ref="CXK24:CXM24"/>
    <mergeCell ref="CXN24:CXP24"/>
    <mergeCell ref="CXQ24:CXR24"/>
    <mergeCell ref="CXT24:CXV24"/>
    <mergeCell ref="CXZ24:CYB24"/>
    <mergeCell ref="DGT24:DGV24"/>
    <mergeCell ref="DGW24:DGX24"/>
    <mergeCell ref="DGZ24:DHB24"/>
    <mergeCell ref="DHF24:DHH24"/>
    <mergeCell ref="DHI24:DHK24"/>
    <mergeCell ref="DHL24:DHM24"/>
    <mergeCell ref="DFV24:DFX24"/>
    <mergeCell ref="DGB24:DGD24"/>
    <mergeCell ref="DGE24:DGG24"/>
    <mergeCell ref="DGH24:DGI24"/>
    <mergeCell ref="DGK24:DGM24"/>
    <mergeCell ref="DGQ24:DGS24"/>
    <mergeCell ref="DFA24:DFC24"/>
    <mergeCell ref="DFD24:DFE24"/>
    <mergeCell ref="DFG24:DFI24"/>
    <mergeCell ref="DFM24:DFO24"/>
    <mergeCell ref="DFP24:DFR24"/>
    <mergeCell ref="DFS24:DFT24"/>
    <mergeCell ref="DEC24:DEE24"/>
    <mergeCell ref="DEI24:DEK24"/>
    <mergeCell ref="DEL24:DEN24"/>
    <mergeCell ref="DEO24:DEP24"/>
    <mergeCell ref="DER24:DET24"/>
    <mergeCell ref="DEX24:DEZ24"/>
    <mergeCell ref="DDH24:DDJ24"/>
    <mergeCell ref="DDK24:DDL24"/>
    <mergeCell ref="DDN24:DDP24"/>
    <mergeCell ref="DDT24:DDV24"/>
    <mergeCell ref="DDW24:DDY24"/>
    <mergeCell ref="DDZ24:DEA24"/>
    <mergeCell ref="DCJ24:DCL24"/>
    <mergeCell ref="DCP24:DCR24"/>
    <mergeCell ref="DCS24:DCU24"/>
    <mergeCell ref="DCV24:DCW24"/>
    <mergeCell ref="DCY24:DDA24"/>
    <mergeCell ref="DDE24:DDG24"/>
    <mergeCell ref="DLY24:DMA24"/>
    <mergeCell ref="DMB24:DMC24"/>
    <mergeCell ref="DME24:DMG24"/>
    <mergeCell ref="DMK24:DMM24"/>
    <mergeCell ref="DMN24:DMP24"/>
    <mergeCell ref="DMQ24:DMR24"/>
    <mergeCell ref="DLA24:DLC24"/>
    <mergeCell ref="DLG24:DLI24"/>
    <mergeCell ref="DLJ24:DLL24"/>
    <mergeCell ref="DLM24:DLN24"/>
    <mergeCell ref="DLP24:DLR24"/>
    <mergeCell ref="DLV24:DLX24"/>
    <mergeCell ref="DKF24:DKH24"/>
    <mergeCell ref="DKI24:DKJ24"/>
    <mergeCell ref="DKL24:DKN24"/>
    <mergeCell ref="DKR24:DKT24"/>
    <mergeCell ref="DKU24:DKW24"/>
    <mergeCell ref="DKX24:DKY24"/>
    <mergeCell ref="DJH24:DJJ24"/>
    <mergeCell ref="DJN24:DJP24"/>
    <mergeCell ref="DJQ24:DJS24"/>
    <mergeCell ref="DJT24:DJU24"/>
    <mergeCell ref="DJW24:DJY24"/>
    <mergeCell ref="DKC24:DKE24"/>
    <mergeCell ref="DIM24:DIO24"/>
    <mergeCell ref="DIP24:DIQ24"/>
    <mergeCell ref="DIS24:DIU24"/>
    <mergeCell ref="DIY24:DJA24"/>
    <mergeCell ref="DJB24:DJD24"/>
    <mergeCell ref="DJE24:DJF24"/>
    <mergeCell ref="DHO24:DHQ24"/>
    <mergeCell ref="DHU24:DHW24"/>
    <mergeCell ref="DHX24:DHZ24"/>
    <mergeCell ref="DIA24:DIB24"/>
    <mergeCell ref="DID24:DIF24"/>
    <mergeCell ref="DIJ24:DIL24"/>
    <mergeCell ref="DRD24:DRF24"/>
    <mergeCell ref="DRG24:DRH24"/>
    <mergeCell ref="DRJ24:DRL24"/>
    <mergeCell ref="DRP24:DRR24"/>
    <mergeCell ref="DRS24:DRU24"/>
    <mergeCell ref="DRV24:DRW24"/>
    <mergeCell ref="DQF24:DQH24"/>
    <mergeCell ref="DQL24:DQN24"/>
    <mergeCell ref="DQO24:DQQ24"/>
    <mergeCell ref="DQR24:DQS24"/>
    <mergeCell ref="DQU24:DQW24"/>
    <mergeCell ref="DRA24:DRC24"/>
    <mergeCell ref="DPK24:DPM24"/>
    <mergeCell ref="DPN24:DPO24"/>
    <mergeCell ref="DPQ24:DPS24"/>
    <mergeCell ref="DPW24:DPY24"/>
    <mergeCell ref="DPZ24:DQB24"/>
    <mergeCell ref="DQC24:DQD24"/>
    <mergeCell ref="DOM24:DOO24"/>
    <mergeCell ref="DOS24:DOU24"/>
    <mergeCell ref="DOV24:DOX24"/>
    <mergeCell ref="DOY24:DOZ24"/>
    <mergeCell ref="DPB24:DPD24"/>
    <mergeCell ref="DPH24:DPJ24"/>
    <mergeCell ref="DNR24:DNT24"/>
    <mergeCell ref="DNU24:DNV24"/>
    <mergeCell ref="DNX24:DNZ24"/>
    <mergeCell ref="DOD24:DOF24"/>
    <mergeCell ref="DOG24:DOI24"/>
    <mergeCell ref="DOJ24:DOK24"/>
    <mergeCell ref="DMT24:DMV24"/>
    <mergeCell ref="DMZ24:DNB24"/>
    <mergeCell ref="DNC24:DNE24"/>
    <mergeCell ref="DNF24:DNG24"/>
    <mergeCell ref="DNI24:DNK24"/>
    <mergeCell ref="DNO24:DNQ24"/>
    <mergeCell ref="DWI24:DWK24"/>
    <mergeCell ref="DWL24:DWM24"/>
    <mergeCell ref="DWO24:DWQ24"/>
    <mergeCell ref="DWU24:DWW24"/>
    <mergeCell ref="DWX24:DWZ24"/>
    <mergeCell ref="DXA24:DXB24"/>
    <mergeCell ref="DVK24:DVM24"/>
    <mergeCell ref="DVQ24:DVS24"/>
    <mergeCell ref="DVT24:DVV24"/>
    <mergeCell ref="DVW24:DVX24"/>
    <mergeCell ref="DVZ24:DWB24"/>
    <mergeCell ref="DWF24:DWH24"/>
    <mergeCell ref="DUP24:DUR24"/>
    <mergeCell ref="DUS24:DUT24"/>
    <mergeCell ref="DUV24:DUX24"/>
    <mergeCell ref="DVB24:DVD24"/>
    <mergeCell ref="DVE24:DVG24"/>
    <mergeCell ref="DVH24:DVI24"/>
    <mergeCell ref="DTR24:DTT24"/>
    <mergeCell ref="DTX24:DTZ24"/>
    <mergeCell ref="DUA24:DUC24"/>
    <mergeCell ref="DUD24:DUE24"/>
    <mergeCell ref="DUG24:DUI24"/>
    <mergeCell ref="DUM24:DUO24"/>
    <mergeCell ref="DSW24:DSY24"/>
    <mergeCell ref="DSZ24:DTA24"/>
    <mergeCell ref="DTC24:DTE24"/>
    <mergeCell ref="DTI24:DTK24"/>
    <mergeCell ref="DTL24:DTN24"/>
    <mergeCell ref="DTO24:DTP24"/>
    <mergeCell ref="DRY24:DSA24"/>
    <mergeCell ref="DSE24:DSG24"/>
    <mergeCell ref="DSH24:DSJ24"/>
    <mergeCell ref="DSK24:DSL24"/>
    <mergeCell ref="DSN24:DSP24"/>
    <mergeCell ref="DST24:DSV24"/>
    <mergeCell ref="EBN24:EBP24"/>
    <mergeCell ref="EBQ24:EBR24"/>
    <mergeCell ref="EBT24:EBV24"/>
    <mergeCell ref="EBZ24:ECB24"/>
    <mergeCell ref="ECC24:ECE24"/>
    <mergeCell ref="ECF24:ECG24"/>
    <mergeCell ref="EAP24:EAR24"/>
    <mergeCell ref="EAV24:EAX24"/>
    <mergeCell ref="EAY24:EBA24"/>
    <mergeCell ref="EBB24:EBC24"/>
    <mergeCell ref="EBE24:EBG24"/>
    <mergeCell ref="EBK24:EBM24"/>
    <mergeCell ref="DZU24:DZW24"/>
    <mergeCell ref="DZX24:DZY24"/>
    <mergeCell ref="EAA24:EAC24"/>
    <mergeCell ref="EAG24:EAI24"/>
    <mergeCell ref="EAJ24:EAL24"/>
    <mergeCell ref="EAM24:EAN24"/>
    <mergeCell ref="DYW24:DYY24"/>
    <mergeCell ref="DZC24:DZE24"/>
    <mergeCell ref="DZF24:DZH24"/>
    <mergeCell ref="DZI24:DZJ24"/>
    <mergeCell ref="DZL24:DZN24"/>
    <mergeCell ref="DZR24:DZT24"/>
    <mergeCell ref="DYB24:DYD24"/>
    <mergeCell ref="DYE24:DYF24"/>
    <mergeCell ref="DYH24:DYJ24"/>
    <mergeCell ref="DYN24:DYP24"/>
    <mergeCell ref="DYQ24:DYS24"/>
    <mergeCell ref="DYT24:DYU24"/>
    <mergeCell ref="DXD24:DXF24"/>
    <mergeCell ref="DXJ24:DXL24"/>
    <mergeCell ref="DXM24:DXO24"/>
    <mergeCell ref="DXP24:DXQ24"/>
    <mergeCell ref="DXS24:DXU24"/>
    <mergeCell ref="DXY24:DYA24"/>
    <mergeCell ref="EGS24:EGU24"/>
    <mergeCell ref="EGV24:EGW24"/>
    <mergeCell ref="EGY24:EHA24"/>
    <mergeCell ref="EHE24:EHG24"/>
    <mergeCell ref="EHH24:EHJ24"/>
    <mergeCell ref="EHK24:EHL24"/>
    <mergeCell ref="EFU24:EFW24"/>
    <mergeCell ref="EGA24:EGC24"/>
    <mergeCell ref="EGD24:EGF24"/>
    <mergeCell ref="EGG24:EGH24"/>
    <mergeCell ref="EGJ24:EGL24"/>
    <mergeCell ref="EGP24:EGR24"/>
    <mergeCell ref="EEZ24:EFB24"/>
    <mergeCell ref="EFC24:EFD24"/>
    <mergeCell ref="EFF24:EFH24"/>
    <mergeCell ref="EFL24:EFN24"/>
    <mergeCell ref="EFO24:EFQ24"/>
    <mergeCell ref="EFR24:EFS24"/>
    <mergeCell ref="EEB24:EED24"/>
    <mergeCell ref="EEH24:EEJ24"/>
    <mergeCell ref="EEK24:EEM24"/>
    <mergeCell ref="EEN24:EEO24"/>
    <mergeCell ref="EEQ24:EES24"/>
    <mergeCell ref="EEW24:EEY24"/>
    <mergeCell ref="EDG24:EDI24"/>
    <mergeCell ref="EDJ24:EDK24"/>
    <mergeCell ref="EDM24:EDO24"/>
    <mergeCell ref="EDS24:EDU24"/>
    <mergeCell ref="EDV24:EDX24"/>
    <mergeCell ref="EDY24:EDZ24"/>
    <mergeCell ref="ECI24:ECK24"/>
    <mergeCell ref="ECO24:ECQ24"/>
    <mergeCell ref="ECR24:ECT24"/>
    <mergeCell ref="ECU24:ECV24"/>
    <mergeCell ref="ECX24:ECZ24"/>
    <mergeCell ref="EDD24:EDF24"/>
    <mergeCell ref="ELX24:ELZ24"/>
    <mergeCell ref="EMA24:EMB24"/>
    <mergeCell ref="EMD24:EMF24"/>
    <mergeCell ref="EMJ24:EML24"/>
    <mergeCell ref="EMM24:EMO24"/>
    <mergeCell ref="EMP24:EMQ24"/>
    <mergeCell ref="EKZ24:ELB24"/>
    <mergeCell ref="ELF24:ELH24"/>
    <mergeCell ref="ELI24:ELK24"/>
    <mergeCell ref="ELL24:ELM24"/>
    <mergeCell ref="ELO24:ELQ24"/>
    <mergeCell ref="ELU24:ELW24"/>
    <mergeCell ref="EKE24:EKG24"/>
    <mergeCell ref="EKH24:EKI24"/>
    <mergeCell ref="EKK24:EKM24"/>
    <mergeCell ref="EKQ24:EKS24"/>
    <mergeCell ref="EKT24:EKV24"/>
    <mergeCell ref="EKW24:EKX24"/>
    <mergeCell ref="EJG24:EJI24"/>
    <mergeCell ref="EJM24:EJO24"/>
    <mergeCell ref="EJP24:EJR24"/>
    <mergeCell ref="EJS24:EJT24"/>
    <mergeCell ref="EJV24:EJX24"/>
    <mergeCell ref="EKB24:EKD24"/>
    <mergeCell ref="EIL24:EIN24"/>
    <mergeCell ref="EIO24:EIP24"/>
    <mergeCell ref="EIR24:EIT24"/>
    <mergeCell ref="EIX24:EIZ24"/>
    <mergeCell ref="EJA24:EJC24"/>
    <mergeCell ref="EJD24:EJE24"/>
    <mergeCell ref="EHN24:EHP24"/>
    <mergeCell ref="EHT24:EHV24"/>
    <mergeCell ref="EHW24:EHY24"/>
    <mergeCell ref="EHZ24:EIA24"/>
    <mergeCell ref="EIC24:EIE24"/>
    <mergeCell ref="EII24:EIK24"/>
    <mergeCell ref="ERC24:ERE24"/>
    <mergeCell ref="ERF24:ERG24"/>
    <mergeCell ref="ERI24:ERK24"/>
    <mergeCell ref="ERO24:ERQ24"/>
    <mergeCell ref="ERR24:ERT24"/>
    <mergeCell ref="ERU24:ERV24"/>
    <mergeCell ref="EQE24:EQG24"/>
    <mergeCell ref="EQK24:EQM24"/>
    <mergeCell ref="EQN24:EQP24"/>
    <mergeCell ref="EQQ24:EQR24"/>
    <mergeCell ref="EQT24:EQV24"/>
    <mergeCell ref="EQZ24:ERB24"/>
    <mergeCell ref="EPJ24:EPL24"/>
    <mergeCell ref="EPM24:EPN24"/>
    <mergeCell ref="EPP24:EPR24"/>
    <mergeCell ref="EPV24:EPX24"/>
    <mergeCell ref="EPY24:EQA24"/>
    <mergeCell ref="EQB24:EQC24"/>
    <mergeCell ref="EOL24:EON24"/>
    <mergeCell ref="EOR24:EOT24"/>
    <mergeCell ref="EOU24:EOW24"/>
    <mergeCell ref="EOX24:EOY24"/>
    <mergeCell ref="EPA24:EPC24"/>
    <mergeCell ref="EPG24:EPI24"/>
    <mergeCell ref="ENQ24:ENS24"/>
    <mergeCell ref="ENT24:ENU24"/>
    <mergeCell ref="ENW24:ENY24"/>
    <mergeCell ref="EOC24:EOE24"/>
    <mergeCell ref="EOF24:EOH24"/>
    <mergeCell ref="EOI24:EOJ24"/>
    <mergeCell ref="EMS24:EMU24"/>
    <mergeCell ref="EMY24:ENA24"/>
    <mergeCell ref="ENB24:END24"/>
    <mergeCell ref="ENE24:ENF24"/>
    <mergeCell ref="ENH24:ENJ24"/>
    <mergeCell ref="ENN24:ENP24"/>
    <mergeCell ref="EWH24:EWJ24"/>
    <mergeCell ref="EWK24:EWL24"/>
    <mergeCell ref="EWN24:EWP24"/>
    <mergeCell ref="EWT24:EWV24"/>
    <mergeCell ref="EWW24:EWY24"/>
    <mergeCell ref="EWZ24:EXA24"/>
    <mergeCell ref="EVJ24:EVL24"/>
    <mergeCell ref="EVP24:EVR24"/>
    <mergeCell ref="EVS24:EVU24"/>
    <mergeCell ref="EVV24:EVW24"/>
    <mergeCell ref="EVY24:EWA24"/>
    <mergeCell ref="EWE24:EWG24"/>
    <mergeCell ref="EUO24:EUQ24"/>
    <mergeCell ref="EUR24:EUS24"/>
    <mergeCell ref="EUU24:EUW24"/>
    <mergeCell ref="EVA24:EVC24"/>
    <mergeCell ref="EVD24:EVF24"/>
    <mergeCell ref="EVG24:EVH24"/>
    <mergeCell ref="ETQ24:ETS24"/>
    <mergeCell ref="ETW24:ETY24"/>
    <mergeCell ref="ETZ24:EUB24"/>
    <mergeCell ref="EUC24:EUD24"/>
    <mergeCell ref="EUF24:EUH24"/>
    <mergeCell ref="EUL24:EUN24"/>
    <mergeCell ref="ESV24:ESX24"/>
    <mergeCell ref="ESY24:ESZ24"/>
    <mergeCell ref="ETB24:ETD24"/>
    <mergeCell ref="ETH24:ETJ24"/>
    <mergeCell ref="ETK24:ETM24"/>
    <mergeCell ref="ETN24:ETO24"/>
    <mergeCell ref="ERX24:ERZ24"/>
    <mergeCell ref="ESD24:ESF24"/>
    <mergeCell ref="ESG24:ESI24"/>
    <mergeCell ref="ESJ24:ESK24"/>
    <mergeCell ref="ESM24:ESO24"/>
    <mergeCell ref="ESS24:ESU24"/>
    <mergeCell ref="FBM24:FBO24"/>
    <mergeCell ref="FBP24:FBQ24"/>
    <mergeCell ref="FBS24:FBU24"/>
    <mergeCell ref="FBY24:FCA24"/>
    <mergeCell ref="FCB24:FCD24"/>
    <mergeCell ref="FCE24:FCF24"/>
    <mergeCell ref="FAO24:FAQ24"/>
    <mergeCell ref="FAU24:FAW24"/>
    <mergeCell ref="FAX24:FAZ24"/>
    <mergeCell ref="FBA24:FBB24"/>
    <mergeCell ref="FBD24:FBF24"/>
    <mergeCell ref="FBJ24:FBL24"/>
    <mergeCell ref="EZT24:EZV24"/>
    <mergeCell ref="EZW24:EZX24"/>
    <mergeCell ref="EZZ24:FAB24"/>
    <mergeCell ref="FAF24:FAH24"/>
    <mergeCell ref="FAI24:FAK24"/>
    <mergeCell ref="FAL24:FAM24"/>
    <mergeCell ref="EYV24:EYX24"/>
    <mergeCell ref="EZB24:EZD24"/>
    <mergeCell ref="EZE24:EZG24"/>
    <mergeCell ref="EZH24:EZI24"/>
    <mergeCell ref="EZK24:EZM24"/>
    <mergeCell ref="EZQ24:EZS24"/>
    <mergeCell ref="EYA24:EYC24"/>
    <mergeCell ref="EYD24:EYE24"/>
    <mergeCell ref="EYG24:EYI24"/>
    <mergeCell ref="EYM24:EYO24"/>
    <mergeCell ref="EYP24:EYR24"/>
    <mergeCell ref="EYS24:EYT24"/>
    <mergeCell ref="EXC24:EXE24"/>
    <mergeCell ref="EXI24:EXK24"/>
    <mergeCell ref="EXL24:EXN24"/>
    <mergeCell ref="EXO24:EXP24"/>
    <mergeCell ref="EXR24:EXT24"/>
    <mergeCell ref="EXX24:EXZ24"/>
    <mergeCell ref="FGR24:FGT24"/>
    <mergeCell ref="FGU24:FGV24"/>
    <mergeCell ref="FGX24:FGZ24"/>
    <mergeCell ref="FHD24:FHF24"/>
    <mergeCell ref="FHG24:FHI24"/>
    <mergeCell ref="FHJ24:FHK24"/>
    <mergeCell ref="FFT24:FFV24"/>
    <mergeCell ref="FFZ24:FGB24"/>
    <mergeCell ref="FGC24:FGE24"/>
    <mergeCell ref="FGF24:FGG24"/>
    <mergeCell ref="FGI24:FGK24"/>
    <mergeCell ref="FGO24:FGQ24"/>
    <mergeCell ref="FEY24:FFA24"/>
    <mergeCell ref="FFB24:FFC24"/>
    <mergeCell ref="FFE24:FFG24"/>
    <mergeCell ref="FFK24:FFM24"/>
    <mergeCell ref="FFN24:FFP24"/>
    <mergeCell ref="FFQ24:FFR24"/>
    <mergeCell ref="FEA24:FEC24"/>
    <mergeCell ref="FEG24:FEI24"/>
    <mergeCell ref="FEJ24:FEL24"/>
    <mergeCell ref="FEM24:FEN24"/>
    <mergeCell ref="FEP24:FER24"/>
    <mergeCell ref="FEV24:FEX24"/>
    <mergeCell ref="FDF24:FDH24"/>
    <mergeCell ref="FDI24:FDJ24"/>
    <mergeCell ref="FDL24:FDN24"/>
    <mergeCell ref="FDR24:FDT24"/>
    <mergeCell ref="FDU24:FDW24"/>
    <mergeCell ref="FDX24:FDY24"/>
    <mergeCell ref="FCH24:FCJ24"/>
    <mergeCell ref="FCN24:FCP24"/>
    <mergeCell ref="FCQ24:FCS24"/>
    <mergeCell ref="FCT24:FCU24"/>
    <mergeCell ref="FCW24:FCY24"/>
    <mergeCell ref="FDC24:FDE24"/>
    <mergeCell ref="FLW24:FLY24"/>
    <mergeCell ref="FLZ24:FMA24"/>
    <mergeCell ref="FMC24:FME24"/>
    <mergeCell ref="FMI24:FMK24"/>
    <mergeCell ref="FML24:FMN24"/>
    <mergeCell ref="FMO24:FMP24"/>
    <mergeCell ref="FKY24:FLA24"/>
    <mergeCell ref="FLE24:FLG24"/>
    <mergeCell ref="FLH24:FLJ24"/>
    <mergeCell ref="FLK24:FLL24"/>
    <mergeCell ref="FLN24:FLP24"/>
    <mergeCell ref="FLT24:FLV24"/>
    <mergeCell ref="FKD24:FKF24"/>
    <mergeCell ref="FKG24:FKH24"/>
    <mergeCell ref="FKJ24:FKL24"/>
    <mergeCell ref="FKP24:FKR24"/>
    <mergeCell ref="FKS24:FKU24"/>
    <mergeCell ref="FKV24:FKW24"/>
    <mergeCell ref="FJF24:FJH24"/>
    <mergeCell ref="FJL24:FJN24"/>
    <mergeCell ref="FJO24:FJQ24"/>
    <mergeCell ref="FJR24:FJS24"/>
    <mergeCell ref="FJU24:FJW24"/>
    <mergeCell ref="FKA24:FKC24"/>
    <mergeCell ref="FIK24:FIM24"/>
    <mergeCell ref="FIN24:FIO24"/>
    <mergeCell ref="FIQ24:FIS24"/>
    <mergeCell ref="FIW24:FIY24"/>
    <mergeCell ref="FIZ24:FJB24"/>
    <mergeCell ref="FJC24:FJD24"/>
    <mergeCell ref="FHM24:FHO24"/>
    <mergeCell ref="FHS24:FHU24"/>
    <mergeCell ref="FHV24:FHX24"/>
    <mergeCell ref="FHY24:FHZ24"/>
    <mergeCell ref="FIB24:FID24"/>
    <mergeCell ref="FIH24:FIJ24"/>
    <mergeCell ref="FRB24:FRD24"/>
    <mergeCell ref="FRE24:FRF24"/>
    <mergeCell ref="FRH24:FRJ24"/>
    <mergeCell ref="FRN24:FRP24"/>
    <mergeCell ref="FRQ24:FRS24"/>
    <mergeCell ref="FRT24:FRU24"/>
    <mergeCell ref="FQD24:FQF24"/>
    <mergeCell ref="FQJ24:FQL24"/>
    <mergeCell ref="FQM24:FQO24"/>
    <mergeCell ref="FQP24:FQQ24"/>
    <mergeCell ref="FQS24:FQU24"/>
    <mergeCell ref="FQY24:FRA24"/>
    <mergeCell ref="FPI24:FPK24"/>
    <mergeCell ref="FPL24:FPM24"/>
    <mergeCell ref="FPO24:FPQ24"/>
    <mergeCell ref="FPU24:FPW24"/>
    <mergeCell ref="FPX24:FPZ24"/>
    <mergeCell ref="FQA24:FQB24"/>
    <mergeCell ref="FOK24:FOM24"/>
    <mergeCell ref="FOQ24:FOS24"/>
    <mergeCell ref="FOT24:FOV24"/>
    <mergeCell ref="FOW24:FOX24"/>
    <mergeCell ref="FOZ24:FPB24"/>
    <mergeCell ref="FPF24:FPH24"/>
    <mergeCell ref="FNP24:FNR24"/>
    <mergeCell ref="FNS24:FNT24"/>
    <mergeCell ref="FNV24:FNX24"/>
    <mergeCell ref="FOB24:FOD24"/>
    <mergeCell ref="FOE24:FOG24"/>
    <mergeCell ref="FOH24:FOI24"/>
    <mergeCell ref="FMR24:FMT24"/>
    <mergeCell ref="FMX24:FMZ24"/>
    <mergeCell ref="FNA24:FNC24"/>
    <mergeCell ref="FND24:FNE24"/>
    <mergeCell ref="FNG24:FNI24"/>
    <mergeCell ref="FNM24:FNO24"/>
    <mergeCell ref="FWG24:FWI24"/>
    <mergeCell ref="FWJ24:FWK24"/>
    <mergeCell ref="FWM24:FWO24"/>
    <mergeCell ref="FWS24:FWU24"/>
    <mergeCell ref="FWV24:FWX24"/>
    <mergeCell ref="FWY24:FWZ24"/>
    <mergeCell ref="FVI24:FVK24"/>
    <mergeCell ref="FVO24:FVQ24"/>
    <mergeCell ref="FVR24:FVT24"/>
    <mergeCell ref="FVU24:FVV24"/>
    <mergeCell ref="FVX24:FVZ24"/>
    <mergeCell ref="FWD24:FWF24"/>
    <mergeCell ref="FUN24:FUP24"/>
    <mergeCell ref="FUQ24:FUR24"/>
    <mergeCell ref="FUT24:FUV24"/>
    <mergeCell ref="FUZ24:FVB24"/>
    <mergeCell ref="FVC24:FVE24"/>
    <mergeCell ref="FVF24:FVG24"/>
    <mergeCell ref="FTP24:FTR24"/>
    <mergeCell ref="FTV24:FTX24"/>
    <mergeCell ref="FTY24:FUA24"/>
    <mergeCell ref="FUB24:FUC24"/>
    <mergeCell ref="FUE24:FUG24"/>
    <mergeCell ref="FUK24:FUM24"/>
    <mergeCell ref="FSU24:FSW24"/>
    <mergeCell ref="FSX24:FSY24"/>
    <mergeCell ref="FTA24:FTC24"/>
    <mergeCell ref="FTG24:FTI24"/>
    <mergeCell ref="FTJ24:FTL24"/>
    <mergeCell ref="FTM24:FTN24"/>
    <mergeCell ref="FRW24:FRY24"/>
    <mergeCell ref="FSC24:FSE24"/>
    <mergeCell ref="FSF24:FSH24"/>
    <mergeCell ref="FSI24:FSJ24"/>
    <mergeCell ref="FSL24:FSN24"/>
    <mergeCell ref="FSR24:FST24"/>
    <mergeCell ref="GBL24:GBN24"/>
    <mergeCell ref="GBO24:GBP24"/>
    <mergeCell ref="GBR24:GBT24"/>
    <mergeCell ref="GBX24:GBZ24"/>
    <mergeCell ref="GCA24:GCC24"/>
    <mergeCell ref="GCD24:GCE24"/>
    <mergeCell ref="GAN24:GAP24"/>
    <mergeCell ref="GAT24:GAV24"/>
    <mergeCell ref="GAW24:GAY24"/>
    <mergeCell ref="GAZ24:GBA24"/>
    <mergeCell ref="GBC24:GBE24"/>
    <mergeCell ref="GBI24:GBK24"/>
    <mergeCell ref="FZS24:FZU24"/>
    <mergeCell ref="FZV24:FZW24"/>
    <mergeCell ref="FZY24:GAA24"/>
    <mergeCell ref="GAE24:GAG24"/>
    <mergeCell ref="GAH24:GAJ24"/>
    <mergeCell ref="GAK24:GAL24"/>
    <mergeCell ref="FYU24:FYW24"/>
    <mergeCell ref="FZA24:FZC24"/>
    <mergeCell ref="FZD24:FZF24"/>
    <mergeCell ref="FZG24:FZH24"/>
    <mergeCell ref="FZJ24:FZL24"/>
    <mergeCell ref="FZP24:FZR24"/>
    <mergeCell ref="FXZ24:FYB24"/>
    <mergeCell ref="FYC24:FYD24"/>
    <mergeCell ref="FYF24:FYH24"/>
    <mergeCell ref="FYL24:FYN24"/>
    <mergeCell ref="FYO24:FYQ24"/>
    <mergeCell ref="FYR24:FYS24"/>
    <mergeCell ref="FXB24:FXD24"/>
    <mergeCell ref="FXH24:FXJ24"/>
    <mergeCell ref="FXK24:FXM24"/>
    <mergeCell ref="FXN24:FXO24"/>
    <mergeCell ref="FXQ24:FXS24"/>
    <mergeCell ref="FXW24:FXY24"/>
    <mergeCell ref="GGQ24:GGS24"/>
    <mergeCell ref="GGT24:GGU24"/>
    <mergeCell ref="GGW24:GGY24"/>
    <mergeCell ref="GHC24:GHE24"/>
    <mergeCell ref="GHF24:GHH24"/>
    <mergeCell ref="GHI24:GHJ24"/>
    <mergeCell ref="GFS24:GFU24"/>
    <mergeCell ref="GFY24:GGA24"/>
    <mergeCell ref="GGB24:GGD24"/>
    <mergeCell ref="GGE24:GGF24"/>
    <mergeCell ref="GGH24:GGJ24"/>
    <mergeCell ref="GGN24:GGP24"/>
    <mergeCell ref="GEX24:GEZ24"/>
    <mergeCell ref="GFA24:GFB24"/>
    <mergeCell ref="GFD24:GFF24"/>
    <mergeCell ref="GFJ24:GFL24"/>
    <mergeCell ref="GFM24:GFO24"/>
    <mergeCell ref="GFP24:GFQ24"/>
    <mergeCell ref="GDZ24:GEB24"/>
    <mergeCell ref="GEF24:GEH24"/>
    <mergeCell ref="GEI24:GEK24"/>
    <mergeCell ref="GEL24:GEM24"/>
    <mergeCell ref="GEO24:GEQ24"/>
    <mergeCell ref="GEU24:GEW24"/>
    <mergeCell ref="GDE24:GDG24"/>
    <mergeCell ref="GDH24:GDI24"/>
    <mergeCell ref="GDK24:GDM24"/>
    <mergeCell ref="GDQ24:GDS24"/>
    <mergeCell ref="GDT24:GDV24"/>
    <mergeCell ref="GDW24:GDX24"/>
    <mergeCell ref="GCG24:GCI24"/>
    <mergeCell ref="GCM24:GCO24"/>
    <mergeCell ref="GCP24:GCR24"/>
    <mergeCell ref="GCS24:GCT24"/>
    <mergeCell ref="GCV24:GCX24"/>
    <mergeCell ref="GDB24:GDD24"/>
    <mergeCell ref="GLV24:GLX24"/>
    <mergeCell ref="GLY24:GLZ24"/>
    <mergeCell ref="GMB24:GMD24"/>
    <mergeCell ref="GMH24:GMJ24"/>
    <mergeCell ref="GMK24:GMM24"/>
    <mergeCell ref="GMN24:GMO24"/>
    <mergeCell ref="GKX24:GKZ24"/>
    <mergeCell ref="GLD24:GLF24"/>
    <mergeCell ref="GLG24:GLI24"/>
    <mergeCell ref="GLJ24:GLK24"/>
    <mergeCell ref="GLM24:GLO24"/>
    <mergeCell ref="GLS24:GLU24"/>
    <mergeCell ref="GKC24:GKE24"/>
    <mergeCell ref="GKF24:GKG24"/>
    <mergeCell ref="GKI24:GKK24"/>
    <mergeCell ref="GKO24:GKQ24"/>
    <mergeCell ref="GKR24:GKT24"/>
    <mergeCell ref="GKU24:GKV24"/>
    <mergeCell ref="GJE24:GJG24"/>
    <mergeCell ref="GJK24:GJM24"/>
    <mergeCell ref="GJN24:GJP24"/>
    <mergeCell ref="GJQ24:GJR24"/>
    <mergeCell ref="GJT24:GJV24"/>
    <mergeCell ref="GJZ24:GKB24"/>
    <mergeCell ref="GIJ24:GIL24"/>
    <mergeCell ref="GIM24:GIN24"/>
    <mergeCell ref="GIP24:GIR24"/>
    <mergeCell ref="GIV24:GIX24"/>
    <mergeCell ref="GIY24:GJA24"/>
    <mergeCell ref="GJB24:GJC24"/>
    <mergeCell ref="GHL24:GHN24"/>
    <mergeCell ref="GHR24:GHT24"/>
    <mergeCell ref="GHU24:GHW24"/>
    <mergeCell ref="GHX24:GHY24"/>
    <mergeCell ref="GIA24:GIC24"/>
    <mergeCell ref="GIG24:GII24"/>
    <mergeCell ref="GRA24:GRC24"/>
    <mergeCell ref="GRD24:GRE24"/>
    <mergeCell ref="GRG24:GRI24"/>
    <mergeCell ref="GRM24:GRO24"/>
    <mergeCell ref="GRP24:GRR24"/>
    <mergeCell ref="GRS24:GRT24"/>
    <mergeCell ref="GQC24:GQE24"/>
    <mergeCell ref="GQI24:GQK24"/>
    <mergeCell ref="GQL24:GQN24"/>
    <mergeCell ref="GQO24:GQP24"/>
    <mergeCell ref="GQR24:GQT24"/>
    <mergeCell ref="GQX24:GQZ24"/>
    <mergeCell ref="GPH24:GPJ24"/>
    <mergeCell ref="GPK24:GPL24"/>
    <mergeCell ref="GPN24:GPP24"/>
    <mergeCell ref="GPT24:GPV24"/>
    <mergeCell ref="GPW24:GPY24"/>
    <mergeCell ref="GPZ24:GQA24"/>
    <mergeCell ref="GOJ24:GOL24"/>
    <mergeCell ref="GOP24:GOR24"/>
    <mergeCell ref="GOS24:GOU24"/>
    <mergeCell ref="GOV24:GOW24"/>
    <mergeCell ref="GOY24:GPA24"/>
    <mergeCell ref="GPE24:GPG24"/>
    <mergeCell ref="GNO24:GNQ24"/>
    <mergeCell ref="GNR24:GNS24"/>
    <mergeCell ref="GNU24:GNW24"/>
    <mergeCell ref="GOA24:GOC24"/>
    <mergeCell ref="GOD24:GOF24"/>
    <mergeCell ref="GOG24:GOH24"/>
    <mergeCell ref="GMQ24:GMS24"/>
    <mergeCell ref="GMW24:GMY24"/>
    <mergeCell ref="GMZ24:GNB24"/>
    <mergeCell ref="GNC24:GND24"/>
    <mergeCell ref="GNF24:GNH24"/>
    <mergeCell ref="GNL24:GNN24"/>
    <mergeCell ref="GWF24:GWH24"/>
    <mergeCell ref="GWI24:GWJ24"/>
    <mergeCell ref="GWL24:GWN24"/>
    <mergeCell ref="GWR24:GWT24"/>
    <mergeCell ref="GWU24:GWW24"/>
    <mergeCell ref="GWX24:GWY24"/>
    <mergeCell ref="GVH24:GVJ24"/>
    <mergeCell ref="GVN24:GVP24"/>
    <mergeCell ref="GVQ24:GVS24"/>
    <mergeCell ref="GVT24:GVU24"/>
    <mergeCell ref="GVW24:GVY24"/>
    <mergeCell ref="GWC24:GWE24"/>
    <mergeCell ref="GUM24:GUO24"/>
    <mergeCell ref="GUP24:GUQ24"/>
    <mergeCell ref="GUS24:GUU24"/>
    <mergeCell ref="GUY24:GVA24"/>
    <mergeCell ref="GVB24:GVD24"/>
    <mergeCell ref="GVE24:GVF24"/>
    <mergeCell ref="GTO24:GTQ24"/>
    <mergeCell ref="GTU24:GTW24"/>
    <mergeCell ref="GTX24:GTZ24"/>
    <mergeCell ref="GUA24:GUB24"/>
    <mergeCell ref="GUD24:GUF24"/>
    <mergeCell ref="GUJ24:GUL24"/>
    <mergeCell ref="GST24:GSV24"/>
    <mergeCell ref="GSW24:GSX24"/>
    <mergeCell ref="GSZ24:GTB24"/>
    <mergeCell ref="GTF24:GTH24"/>
    <mergeCell ref="GTI24:GTK24"/>
    <mergeCell ref="GTL24:GTM24"/>
    <mergeCell ref="GRV24:GRX24"/>
    <mergeCell ref="GSB24:GSD24"/>
    <mergeCell ref="GSE24:GSG24"/>
    <mergeCell ref="GSH24:GSI24"/>
    <mergeCell ref="GSK24:GSM24"/>
    <mergeCell ref="GSQ24:GSS24"/>
    <mergeCell ref="HBK24:HBM24"/>
    <mergeCell ref="HBN24:HBO24"/>
    <mergeCell ref="HBQ24:HBS24"/>
    <mergeCell ref="HBW24:HBY24"/>
    <mergeCell ref="HBZ24:HCB24"/>
    <mergeCell ref="HCC24:HCD24"/>
    <mergeCell ref="HAM24:HAO24"/>
    <mergeCell ref="HAS24:HAU24"/>
    <mergeCell ref="HAV24:HAX24"/>
    <mergeCell ref="HAY24:HAZ24"/>
    <mergeCell ref="HBB24:HBD24"/>
    <mergeCell ref="HBH24:HBJ24"/>
    <mergeCell ref="GZR24:GZT24"/>
    <mergeCell ref="GZU24:GZV24"/>
    <mergeCell ref="GZX24:GZZ24"/>
    <mergeCell ref="HAD24:HAF24"/>
    <mergeCell ref="HAG24:HAI24"/>
    <mergeCell ref="HAJ24:HAK24"/>
    <mergeCell ref="GYT24:GYV24"/>
    <mergeCell ref="GYZ24:GZB24"/>
    <mergeCell ref="GZC24:GZE24"/>
    <mergeCell ref="GZF24:GZG24"/>
    <mergeCell ref="GZI24:GZK24"/>
    <mergeCell ref="GZO24:GZQ24"/>
    <mergeCell ref="GXY24:GYA24"/>
    <mergeCell ref="GYB24:GYC24"/>
    <mergeCell ref="GYE24:GYG24"/>
    <mergeCell ref="GYK24:GYM24"/>
    <mergeCell ref="GYN24:GYP24"/>
    <mergeCell ref="GYQ24:GYR24"/>
    <mergeCell ref="GXA24:GXC24"/>
    <mergeCell ref="GXG24:GXI24"/>
    <mergeCell ref="GXJ24:GXL24"/>
    <mergeCell ref="GXM24:GXN24"/>
    <mergeCell ref="GXP24:GXR24"/>
    <mergeCell ref="GXV24:GXX24"/>
    <mergeCell ref="HGP24:HGR24"/>
    <mergeCell ref="HGS24:HGT24"/>
    <mergeCell ref="HGV24:HGX24"/>
    <mergeCell ref="HHB24:HHD24"/>
    <mergeCell ref="HHE24:HHG24"/>
    <mergeCell ref="HHH24:HHI24"/>
    <mergeCell ref="HFR24:HFT24"/>
    <mergeCell ref="HFX24:HFZ24"/>
    <mergeCell ref="HGA24:HGC24"/>
    <mergeCell ref="HGD24:HGE24"/>
    <mergeCell ref="HGG24:HGI24"/>
    <mergeCell ref="HGM24:HGO24"/>
    <mergeCell ref="HEW24:HEY24"/>
    <mergeCell ref="HEZ24:HFA24"/>
    <mergeCell ref="HFC24:HFE24"/>
    <mergeCell ref="HFI24:HFK24"/>
    <mergeCell ref="HFL24:HFN24"/>
    <mergeCell ref="HFO24:HFP24"/>
    <mergeCell ref="HDY24:HEA24"/>
    <mergeCell ref="HEE24:HEG24"/>
    <mergeCell ref="HEH24:HEJ24"/>
    <mergeCell ref="HEK24:HEL24"/>
    <mergeCell ref="HEN24:HEP24"/>
    <mergeCell ref="HET24:HEV24"/>
    <mergeCell ref="HDD24:HDF24"/>
    <mergeCell ref="HDG24:HDH24"/>
    <mergeCell ref="HDJ24:HDL24"/>
    <mergeCell ref="HDP24:HDR24"/>
    <mergeCell ref="HDS24:HDU24"/>
    <mergeCell ref="HDV24:HDW24"/>
    <mergeCell ref="HCF24:HCH24"/>
    <mergeCell ref="HCL24:HCN24"/>
    <mergeCell ref="HCO24:HCQ24"/>
    <mergeCell ref="HCR24:HCS24"/>
    <mergeCell ref="HCU24:HCW24"/>
    <mergeCell ref="HDA24:HDC24"/>
    <mergeCell ref="HLU24:HLW24"/>
    <mergeCell ref="HLX24:HLY24"/>
    <mergeCell ref="HMA24:HMC24"/>
    <mergeCell ref="HMG24:HMI24"/>
    <mergeCell ref="HMJ24:HML24"/>
    <mergeCell ref="HMM24:HMN24"/>
    <mergeCell ref="HKW24:HKY24"/>
    <mergeCell ref="HLC24:HLE24"/>
    <mergeCell ref="HLF24:HLH24"/>
    <mergeCell ref="HLI24:HLJ24"/>
    <mergeCell ref="HLL24:HLN24"/>
    <mergeCell ref="HLR24:HLT24"/>
    <mergeCell ref="HKB24:HKD24"/>
    <mergeCell ref="HKE24:HKF24"/>
    <mergeCell ref="HKH24:HKJ24"/>
    <mergeCell ref="HKN24:HKP24"/>
    <mergeCell ref="HKQ24:HKS24"/>
    <mergeCell ref="HKT24:HKU24"/>
    <mergeCell ref="HJD24:HJF24"/>
    <mergeCell ref="HJJ24:HJL24"/>
    <mergeCell ref="HJM24:HJO24"/>
    <mergeCell ref="HJP24:HJQ24"/>
    <mergeCell ref="HJS24:HJU24"/>
    <mergeCell ref="HJY24:HKA24"/>
    <mergeCell ref="HII24:HIK24"/>
    <mergeCell ref="HIL24:HIM24"/>
    <mergeCell ref="HIO24:HIQ24"/>
    <mergeCell ref="HIU24:HIW24"/>
    <mergeCell ref="HIX24:HIZ24"/>
    <mergeCell ref="HJA24:HJB24"/>
    <mergeCell ref="HHK24:HHM24"/>
    <mergeCell ref="HHQ24:HHS24"/>
    <mergeCell ref="HHT24:HHV24"/>
    <mergeCell ref="HHW24:HHX24"/>
    <mergeCell ref="HHZ24:HIB24"/>
    <mergeCell ref="HIF24:HIH24"/>
    <mergeCell ref="HQZ24:HRB24"/>
    <mergeCell ref="HRC24:HRD24"/>
    <mergeCell ref="HRF24:HRH24"/>
    <mergeCell ref="HRL24:HRN24"/>
    <mergeCell ref="HRO24:HRQ24"/>
    <mergeCell ref="HRR24:HRS24"/>
    <mergeCell ref="HQB24:HQD24"/>
    <mergeCell ref="HQH24:HQJ24"/>
    <mergeCell ref="HQK24:HQM24"/>
    <mergeCell ref="HQN24:HQO24"/>
    <mergeCell ref="HQQ24:HQS24"/>
    <mergeCell ref="HQW24:HQY24"/>
    <mergeCell ref="HPG24:HPI24"/>
    <mergeCell ref="HPJ24:HPK24"/>
    <mergeCell ref="HPM24:HPO24"/>
    <mergeCell ref="HPS24:HPU24"/>
    <mergeCell ref="HPV24:HPX24"/>
    <mergeCell ref="HPY24:HPZ24"/>
    <mergeCell ref="HOI24:HOK24"/>
    <mergeCell ref="HOO24:HOQ24"/>
    <mergeCell ref="HOR24:HOT24"/>
    <mergeCell ref="HOU24:HOV24"/>
    <mergeCell ref="HOX24:HOZ24"/>
    <mergeCell ref="HPD24:HPF24"/>
    <mergeCell ref="HNN24:HNP24"/>
    <mergeCell ref="HNQ24:HNR24"/>
    <mergeCell ref="HNT24:HNV24"/>
    <mergeCell ref="HNZ24:HOB24"/>
    <mergeCell ref="HOC24:HOE24"/>
    <mergeCell ref="HOF24:HOG24"/>
    <mergeCell ref="HMP24:HMR24"/>
    <mergeCell ref="HMV24:HMX24"/>
    <mergeCell ref="HMY24:HNA24"/>
    <mergeCell ref="HNB24:HNC24"/>
    <mergeCell ref="HNE24:HNG24"/>
    <mergeCell ref="HNK24:HNM24"/>
    <mergeCell ref="HWE24:HWG24"/>
    <mergeCell ref="HWH24:HWI24"/>
    <mergeCell ref="HWK24:HWM24"/>
    <mergeCell ref="HWQ24:HWS24"/>
    <mergeCell ref="HWT24:HWV24"/>
    <mergeCell ref="HWW24:HWX24"/>
    <mergeCell ref="HVG24:HVI24"/>
    <mergeCell ref="HVM24:HVO24"/>
    <mergeCell ref="HVP24:HVR24"/>
    <mergeCell ref="HVS24:HVT24"/>
    <mergeCell ref="HVV24:HVX24"/>
    <mergeCell ref="HWB24:HWD24"/>
    <mergeCell ref="HUL24:HUN24"/>
    <mergeCell ref="HUO24:HUP24"/>
    <mergeCell ref="HUR24:HUT24"/>
    <mergeCell ref="HUX24:HUZ24"/>
    <mergeCell ref="HVA24:HVC24"/>
    <mergeCell ref="HVD24:HVE24"/>
    <mergeCell ref="HTN24:HTP24"/>
    <mergeCell ref="HTT24:HTV24"/>
    <mergeCell ref="HTW24:HTY24"/>
    <mergeCell ref="HTZ24:HUA24"/>
    <mergeCell ref="HUC24:HUE24"/>
    <mergeCell ref="HUI24:HUK24"/>
    <mergeCell ref="HSS24:HSU24"/>
    <mergeCell ref="HSV24:HSW24"/>
    <mergeCell ref="HSY24:HTA24"/>
    <mergeCell ref="HTE24:HTG24"/>
    <mergeCell ref="HTH24:HTJ24"/>
    <mergeCell ref="HTK24:HTL24"/>
    <mergeCell ref="HRU24:HRW24"/>
    <mergeCell ref="HSA24:HSC24"/>
    <mergeCell ref="HSD24:HSF24"/>
    <mergeCell ref="HSG24:HSH24"/>
    <mergeCell ref="HSJ24:HSL24"/>
    <mergeCell ref="HSP24:HSR24"/>
    <mergeCell ref="IBJ24:IBL24"/>
    <mergeCell ref="IBM24:IBN24"/>
    <mergeCell ref="IBP24:IBR24"/>
    <mergeCell ref="IBV24:IBX24"/>
    <mergeCell ref="IBY24:ICA24"/>
    <mergeCell ref="ICB24:ICC24"/>
    <mergeCell ref="IAL24:IAN24"/>
    <mergeCell ref="IAR24:IAT24"/>
    <mergeCell ref="IAU24:IAW24"/>
    <mergeCell ref="IAX24:IAY24"/>
    <mergeCell ref="IBA24:IBC24"/>
    <mergeCell ref="IBG24:IBI24"/>
    <mergeCell ref="HZQ24:HZS24"/>
    <mergeCell ref="HZT24:HZU24"/>
    <mergeCell ref="HZW24:HZY24"/>
    <mergeCell ref="IAC24:IAE24"/>
    <mergeCell ref="IAF24:IAH24"/>
    <mergeCell ref="IAI24:IAJ24"/>
    <mergeCell ref="HYS24:HYU24"/>
    <mergeCell ref="HYY24:HZA24"/>
    <mergeCell ref="HZB24:HZD24"/>
    <mergeCell ref="HZE24:HZF24"/>
    <mergeCell ref="HZH24:HZJ24"/>
    <mergeCell ref="HZN24:HZP24"/>
    <mergeCell ref="HXX24:HXZ24"/>
    <mergeCell ref="HYA24:HYB24"/>
    <mergeCell ref="HYD24:HYF24"/>
    <mergeCell ref="HYJ24:HYL24"/>
    <mergeCell ref="HYM24:HYO24"/>
    <mergeCell ref="HYP24:HYQ24"/>
    <mergeCell ref="HWZ24:HXB24"/>
    <mergeCell ref="HXF24:HXH24"/>
    <mergeCell ref="HXI24:HXK24"/>
    <mergeCell ref="HXL24:HXM24"/>
    <mergeCell ref="HXO24:HXQ24"/>
    <mergeCell ref="HXU24:HXW24"/>
    <mergeCell ref="IGO24:IGQ24"/>
    <mergeCell ref="IGR24:IGS24"/>
    <mergeCell ref="IGU24:IGW24"/>
    <mergeCell ref="IHA24:IHC24"/>
    <mergeCell ref="IHD24:IHF24"/>
    <mergeCell ref="IHG24:IHH24"/>
    <mergeCell ref="IFQ24:IFS24"/>
    <mergeCell ref="IFW24:IFY24"/>
    <mergeCell ref="IFZ24:IGB24"/>
    <mergeCell ref="IGC24:IGD24"/>
    <mergeCell ref="IGF24:IGH24"/>
    <mergeCell ref="IGL24:IGN24"/>
    <mergeCell ref="IEV24:IEX24"/>
    <mergeCell ref="IEY24:IEZ24"/>
    <mergeCell ref="IFB24:IFD24"/>
    <mergeCell ref="IFH24:IFJ24"/>
    <mergeCell ref="IFK24:IFM24"/>
    <mergeCell ref="IFN24:IFO24"/>
    <mergeCell ref="IDX24:IDZ24"/>
    <mergeCell ref="IED24:IEF24"/>
    <mergeCell ref="IEG24:IEI24"/>
    <mergeCell ref="IEJ24:IEK24"/>
    <mergeCell ref="IEM24:IEO24"/>
    <mergeCell ref="IES24:IEU24"/>
    <mergeCell ref="IDC24:IDE24"/>
    <mergeCell ref="IDF24:IDG24"/>
    <mergeCell ref="IDI24:IDK24"/>
    <mergeCell ref="IDO24:IDQ24"/>
    <mergeCell ref="IDR24:IDT24"/>
    <mergeCell ref="IDU24:IDV24"/>
    <mergeCell ref="ICE24:ICG24"/>
    <mergeCell ref="ICK24:ICM24"/>
    <mergeCell ref="ICN24:ICP24"/>
    <mergeCell ref="ICQ24:ICR24"/>
    <mergeCell ref="ICT24:ICV24"/>
    <mergeCell ref="ICZ24:IDB24"/>
    <mergeCell ref="ILT24:ILV24"/>
    <mergeCell ref="ILW24:ILX24"/>
    <mergeCell ref="ILZ24:IMB24"/>
    <mergeCell ref="IMF24:IMH24"/>
    <mergeCell ref="IMI24:IMK24"/>
    <mergeCell ref="IML24:IMM24"/>
    <mergeCell ref="IKV24:IKX24"/>
    <mergeCell ref="ILB24:ILD24"/>
    <mergeCell ref="ILE24:ILG24"/>
    <mergeCell ref="ILH24:ILI24"/>
    <mergeCell ref="ILK24:ILM24"/>
    <mergeCell ref="ILQ24:ILS24"/>
    <mergeCell ref="IKA24:IKC24"/>
    <mergeCell ref="IKD24:IKE24"/>
    <mergeCell ref="IKG24:IKI24"/>
    <mergeCell ref="IKM24:IKO24"/>
    <mergeCell ref="IKP24:IKR24"/>
    <mergeCell ref="IKS24:IKT24"/>
    <mergeCell ref="IJC24:IJE24"/>
    <mergeCell ref="IJI24:IJK24"/>
    <mergeCell ref="IJL24:IJN24"/>
    <mergeCell ref="IJO24:IJP24"/>
    <mergeCell ref="IJR24:IJT24"/>
    <mergeCell ref="IJX24:IJZ24"/>
    <mergeCell ref="IIH24:IIJ24"/>
    <mergeCell ref="IIK24:IIL24"/>
    <mergeCell ref="IIN24:IIP24"/>
    <mergeCell ref="IIT24:IIV24"/>
    <mergeCell ref="IIW24:IIY24"/>
    <mergeCell ref="IIZ24:IJA24"/>
    <mergeCell ref="IHJ24:IHL24"/>
    <mergeCell ref="IHP24:IHR24"/>
    <mergeCell ref="IHS24:IHU24"/>
    <mergeCell ref="IHV24:IHW24"/>
    <mergeCell ref="IHY24:IIA24"/>
    <mergeCell ref="IIE24:IIG24"/>
    <mergeCell ref="IQY24:IRA24"/>
    <mergeCell ref="IRB24:IRC24"/>
    <mergeCell ref="IRE24:IRG24"/>
    <mergeCell ref="IRK24:IRM24"/>
    <mergeCell ref="IRN24:IRP24"/>
    <mergeCell ref="IRQ24:IRR24"/>
    <mergeCell ref="IQA24:IQC24"/>
    <mergeCell ref="IQG24:IQI24"/>
    <mergeCell ref="IQJ24:IQL24"/>
    <mergeCell ref="IQM24:IQN24"/>
    <mergeCell ref="IQP24:IQR24"/>
    <mergeCell ref="IQV24:IQX24"/>
    <mergeCell ref="IPF24:IPH24"/>
    <mergeCell ref="IPI24:IPJ24"/>
    <mergeCell ref="IPL24:IPN24"/>
    <mergeCell ref="IPR24:IPT24"/>
    <mergeCell ref="IPU24:IPW24"/>
    <mergeCell ref="IPX24:IPY24"/>
    <mergeCell ref="IOH24:IOJ24"/>
    <mergeCell ref="ION24:IOP24"/>
    <mergeCell ref="IOQ24:IOS24"/>
    <mergeCell ref="IOT24:IOU24"/>
    <mergeCell ref="IOW24:IOY24"/>
    <mergeCell ref="IPC24:IPE24"/>
    <mergeCell ref="INM24:INO24"/>
    <mergeCell ref="INP24:INQ24"/>
    <mergeCell ref="INS24:INU24"/>
    <mergeCell ref="INY24:IOA24"/>
    <mergeCell ref="IOB24:IOD24"/>
    <mergeCell ref="IOE24:IOF24"/>
    <mergeCell ref="IMO24:IMQ24"/>
    <mergeCell ref="IMU24:IMW24"/>
    <mergeCell ref="IMX24:IMZ24"/>
    <mergeCell ref="INA24:INB24"/>
    <mergeCell ref="IND24:INF24"/>
    <mergeCell ref="INJ24:INL24"/>
    <mergeCell ref="IWD24:IWF24"/>
    <mergeCell ref="IWG24:IWH24"/>
    <mergeCell ref="IWJ24:IWL24"/>
    <mergeCell ref="IWP24:IWR24"/>
    <mergeCell ref="IWS24:IWU24"/>
    <mergeCell ref="IWV24:IWW24"/>
    <mergeCell ref="IVF24:IVH24"/>
    <mergeCell ref="IVL24:IVN24"/>
    <mergeCell ref="IVO24:IVQ24"/>
    <mergeCell ref="IVR24:IVS24"/>
    <mergeCell ref="IVU24:IVW24"/>
    <mergeCell ref="IWA24:IWC24"/>
    <mergeCell ref="IUK24:IUM24"/>
    <mergeCell ref="IUN24:IUO24"/>
    <mergeCell ref="IUQ24:IUS24"/>
    <mergeCell ref="IUW24:IUY24"/>
    <mergeCell ref="IUZ24:IVB24"/>
    <mergeCell ref="IVC24:IVD24"/>
    <mergeCell ref="ITM24:ITO24"/>
    <mergeCell ref="ITS24:ITU24"/>
    <mergeCell ref="ITV24:ITX24"/>
    <mergeCell ref="ITY24:ITZ24"/>
    <mergeCell ref="IUB24:IUD24"/>
    <mergeCell ref="IUH24:IUJ24"/>
    <mergeCell ref="ISR24:IST24"/>
    <mergeCell ref="ISU24:ISV24"/>
    <mergeCell ref="ISX24:ISZ24"/>
    <mergeCell ref="ITD24:ITF24"/>
    <mergeCell ref="ITG24:ITI24"/>
    <mergeCell ref="ITJ24:ITK24"/>
    <mergeCell ref="IRT24:IRV24"/>
    <mergeCell ref="IRZ24:ISB24"/>
    <mergeCell ref="ISC24:ISE24"/>
    <mergeCell ref="ISF24:ISG24"/>
    <mergeCell ref="ISI24:ISK24"/>
    <mergeCell ref="ISO24:ISQ24"/>
    <mergeCell ref="JBI24:JBK24"/>
    <mergeCell ref="JBL24:JBM24"/>
    <mergeCell ref="JBO24:JBQ24"/>
    <mergeCell ref="JBU24:JBW24"/>
    <mergeCell ref="JBX24:JBZ24"/>
    <mergeCell ref="JCA24:JCB24"/>
    <mergeCell ref="JAK24:JAM24"/>
    <mergeCell ref="JAQ24:JAS24"/>
    <mergeCell ref="JAT24:JAV24"/>
    <mergeCell ref="JAW24:JAX24"/>
    <mergeCell ref="JAZ24:JBB24"/>
    <mergeCell ref="JBF24:JBH24"/>
    <mergeCell ref="IZP24:IZR24"/>
    <mergeCell ref="IZS24:IZT24"/>
    <mergeCell ref="IZV24:IZX24"/>
    <mergeCell ref="JAB24:JAD24"/>
    <mergeCell ref="JAE24:JAG24"/>
    <mergeCell ref="JAH24:JAI24"/>
    <mergeCell ref="IYR24:IYT24"/>
    <mergeCell ref="IYX24:IYZ24"/>
    <mergeCell ref="IZA24:IZC24"/>
    <mergeCell ref="IZD24:IZE24"/>
    <mergeCell ref="IZG24:IZI24"/>
    <mergeCell ref="IZM24:IZO24"/>
    <mergeCell ref="IXW24:IXY24"/>
    <mergeCell ref="IXZ24:IYA24"/>
    <mergeCell ref="IYC24:IYE24"/>
    <mergeCell ref="IYI24:IYK24"/>
    <mergeCell ref="IYL24:IYN24"/>
    <mergeCell ref="IYO24:IYP24"/>
    <mergeCell ref="IWY24:IXA24"/>
    <mergeCell ref="IXE24:IXG24"/>
    <mergeCell ref="IXH24:IXJ24"/>
    <mergeCell ref="IXK24:IXL24"/>
    <mergeCell ref="IXN24:IXP24"/>
    <mergeCell ref="IXT24:IXV24"/>
    <mergeCell ref="JGN24:JGP24"/>
    <mergeCell ref="JGQ24:JGR24"/>
    <mergeCell ref="JGT24:JGV24"/>
    <mergeCell ref="JGZ24:JHB24"/>
    <mergeCell ref="JHC24:JHE24"/>
    <mergeCell ref="JHF24:JHG24"/>
    <mergeCell ref="JFP24:JFR24"/>
    <mergeCell ref="JFV24:JFX24"/>
    <mergeCell ref="JFY24:JGA24"/>
    <mergeCell ref="JGB24:JGC24"/>
    <mergeCell ref="JGE24:JGG24"/>
    <mergeCell ref="JGK24:JGM24"/>
    <mergeCell ref="JEU24:JEW24"/>
    <mergeCell ref="JEX24:JEY24"/>
    <mergeCell ref="JFA24:JFC24"/>
    <mergeCell ref="JFG24:JFI24"/>
    <mergeCell ref="JFJ24:JFL24"/>
    <mergeCell ref="JFM24:JFN24"/>
    <mergeCell ref="JDW24:JDY24"/>
    <mergeCell ref="JEC24:JEE24"/>
    <mergeCell ref="JEF24:JEH24"/>
    <mergeCell ref="JEI24:JEJ24"/>
    <mergeCell ref="JEL24:JEN24"/>
    <mergeCell ref="JER24:JET24"/>
    <mergeCell ref="JDB24:JDD24"/>
    <mergeCell ref="JDE24:JDF24"/>
    <mergeCell ref="JDH24:JDJ24"/>
    <mergeCell ref="JDN24:JDP24"/>
    <mergeCell ref="JDQ24:JDS24"/>
    <mergeCell ref="JDT24:JDU24"/>
    <mergeCell ref="JCD24:JCF24"/>
    <mergeCell ref="JCJ24:JCL24"/>
    <mergeCell ref="JCM24:JCO24"/>
    <mergeCell ref="JCP24:JCQ24"/>
    <mergeCell ref="JCS24:JCU24"/>
    <mergeCell ref="JCY24:JDA24"/>
    <mergeCell ref="JLS24:JLU24"/>
    <mergeCell ref="JLV24:JLW24"/>
    <mergeCell ref="JLY24:JMA24"/>
    <mergeCell ref="JME24:JMG24"/>
    <mergeCell ref="JMH24:JMJ24"/>
    <mergeCell ref="JMK24:JML24"/>
    <mergeCell ref="JKU24:JKW24"/>
    <mergeCell ref="JLA24:JLC24"/>
    <mergeCell ref="JLD24:JLF24"/>
    <mergeCell ref="JLG24:JLH24"/>
    <mergeCell ref="JLJ24:JLL24"/>
    <mergeCell ref="JLP24:JLR24"/>
    <mergeCell ref="JJZ24:JKB24"/>
    <mergeCell ref="JKC24:JKD24"/>
    <mergeCell ref="JKF24:JKH24"/>
    <mergeCell ref="JKL24:JKN24"/>
    <mergeCell ref="JKO24:JKQ24"/>
    <mergeCell ref="JKR24:JKS24"/>
    <mergeCell ref="JJB24:JJD24"/>
    <mergeCell ref="JJH24:JJJ24"/>
    <mergeCell ref="JJK24:JJM24"/>
    <mergeCell ref="JJN24:JJO24"/>
    <mergeCell ref="JJQ24:JJS24"/>
    <mergeCell ref="JJW24:JJY24"/>
    <mergeCell ref="JIG24:JII24"/>
    <mergeCell ref="JIJ24:JIK24"/>
    <mergeCell ref="JIM24:JIO24"/>
    <mergeCell ref="JIS24:JIU24"/>
    <mergeCell ref="JIV24:JIX24"/>
    <mergeCell ref="JIY24:JIZ24"/>
    <mergeCell ref="JHI24:JHK24"/>
    <mergeCell ref="JHO24:JHQ24"/>
    <mergeCell ref="JHR24:JHT24"/>
    <mergeCell ref="JHU24:JHV24"/>
    <mergeCell ref="JHX24:JHZ24"/>
    <mergeCell ref="JID24:JIF24"/>
    <mergeCell ref="JQX24:JQZ24"/>
    <mergeCell ref="JRA24:JRB24"/>
    <mergeCell ref="JRD24:JRF24"/>
    <mergeCell ref="JRJ24:JRL24"/>
    <mergeCell ref="JRM24:JRO24"/>
    <mergeCell ref="JRP24:JRQ24"/>
    <mergeCell ref="JPZ24:JQB24"/>
    <mergeCell ref="JQF24:JQH24"/>
    <mergeCell ref="JQI24:JQK24"/>
    <mergeCell ref="JQL24:JQM24"/>
    <mergeCell ref="JQO24:JQQ24"/>
    <mergeCell ref="JQU24:JQW24"/>
    <mergeCell ref="JPE24:JPG24"/>
    <mergeCell ref="JPH24:JPI24"/>
    <mergeCell ref="JPK24:JPM24"/>
    <mergeCell ref="JPQ24:JPS24"/>
    <mergeCell ref="JPT24:JPV24"/>
    <mergeCell ref="JPW24:JPX24"/>
    <mergeCell ref="JOG24:JOI24"/>
    <mergeCell ref="JOM24:JOO24"/>
    <mergeCell ref="JOP24:JOR24"/>
    <mergeCell ref="JOS24:JOT24"/>
    <mergeCell ref="JOV24:JOX24"/>
    <mergeCell ref="JPB24:JPD24"/>
    <mergeCell ref="JNL24:JNN24"/>
    <mergeCell ref="JNO24:JNP24"/>
    <mergeCell ref="JNR24:JNT24"/>
    <mergeCell ref="JNX24:JNZ24"/>
    <mergeCell ref="JOA24:JOC24"/>
    <mergeCell ref="JOD24:JOE24"/>
    <mergeCell ref="JMN24:JMP24"/>
    <mergeCell ref="JMT24:JMV24"/>
    <mergeCell ref="JMW24:JMY24"/>
    <mergeCell ref="JMZ24:JNA24"/>
    <mergeCell ref="JNC24:JNE24"/>
    <mergeCell ref="JNI24:JNK24"/>
    <mergeCell ref="JWC24:JWE24"/>
    <mergeCell ref="JWF24:JWG24"/>
    <mergeCell ref="JWI24:JWK24"/>
    <mergeCell ref="JWO24:JWQ24"/>
    <mergeCell ref="JWR24:JWT24"/>
    <mergeCell ref="JWU24:JWV24"/>
    <mergeCell ref="JVE24:JVG24"/>
    <mergeCell ref="JVK24:JVM24"/>
    <mergeCell ref="JVN24:JVP24"/>
    <mergeCell ref="JVQ24:JVR24"/>
    <mergeCell ref="JVT24:JVV24"/>
    <mergeCell ref="JVZ24:JWB24"/>
    <mergeCell ref="JUJ24:JUL24"/>
    <mergeCell ref="JUM24:JUN24"/>
    <mergeCell ref="JUP24:JUR24"/>
    <mergeCell ref="JUV24:JUX24"/>
    <mergeCell ref="JUY24:JVA24"/>
    <mergeCell ref="JVB24:JVC24"/>
    <mergeCell ref="JTL24:JTN24"/>
    <mergeCell ref="JTR24:JTT24"/>
    <mergeCell ref="JTU24:JTW24"/>
    <mergeCell ref="JTX24:JTY24"/>
    <mergeCell ref="JUA24:JUC24"/>
    <mergeCell ref="JUG24:JUI24"/>
    <mergeCell ref="JSQ24:JSS24"/>
    <mergeCell ref="JST24:JSU24"/>
    <mergeCell ref="JSW24:JSY24"/>
    <mergeCell ref="JTC24:JTE24"/>
    <mergeCell ref="JTF24:JTH24"/>
    <mergeCell ref="JTI24:JTJ24"/>
    <mergeCell ref="JRS24:JRU24"/>
    <mergeCell ref="JRY24:JSA24"/>
    <mergeCell ref="JSB24:JSD24"/>
    <mergeCell ref="JSE24:JSF24"/>
    <mergeCell ref="JSH24:JSJ24"/>
    <mergeCell ref="JSN24:JSP24"/>
    <mergeCell ref="KBH24:KBJ24"/>
    <mergeCell ref="KBK24:KBL24"/>
    <mergeCell ref="KBN24:KBP24"/>
    <mergeCell ref="KBT24:KBV24"/>
    <mergeCell ref="KBW24:KBY24"/>
    <mergeCell ref="KBZ24:KCA24"/>
    <mergeCell ref="KAJ24:KAL24"/>
    <mergeCell ref="KAP24:KAR24"/>
    <mergeCell ref="KAS24:KAU24"/>
    <mergeCell ref="KAV24:KAW24"/>
    <mergeCell ref="KAY24:KBA24"/>
    <mergeCell ref="KBE24:KBG24"/>
    <mergeCell ref="JZO24:JZQ24"/>
    <mergeCell ref="JZR24:JZS24"/>
    <mergeCell ref="JZU24:JZW24"/>
    <mergeCell ref="KAA24:KAC24"/>
    <mergeCell ref="KAD24:KAF24"/>
    <mergeCell ref="KAG24:KAH24"/>
    <mergeCell ref="JYQ24:JYS24"/>
    <mergeCell ref="JYW24:JYY24"/>
    <mergeCell ref="JYZ24:JZB24"/>
    <mergeCell ref="JZC24:JZD24"/>
    <mergeCell ref="JZF24:JZH24"/>
    <mergeCell ref="JZL24:JZN24"/>
    <mergeCell ref="JXV24:JXX24"/>
    <mergeCell ref="JXY24:JXZ24"/>
    <mergeCell ref="JYB24:JYD24"/>
    <mergeCell ref="JYH24:JYJ24"/>
    <mergeCell ref="JYK24:JYM24"/>
    <mergeCell ref="JYN24:JYO24"/>
    <mergeCell ref="JWX24:JWZ24"/>
    <mergeCell ref="JXD24:JXF24"/>
    <mergeCell ref="JXG24:JXI24"/>
    <mergeCell ref="JXJ24:JXK24"/>
    <mergeCell ref="JXM24:JXO24"/>
    <mergeCell ref="JXS24:JXU24"/>
    <mergeCell ref="KGM24:KGO24"/>
    <mergeCell ref="KGP24:KGQ24"/>
    <mergeCell ref="KGS24:KGU24"/>
    <mergeCell ref="KGY24:KHA24"/>
    <mergeCell ref="KHB24:KHD24"/>
    <mergeCell ref="KHE24:KHF24"/>
    <mergeCell ref="KFO24:KFQ24"/>
    <mergeCell ref="KFU24:KFW24"/>
    <mergeCell ref="KFX24:KFZ24"/>
    <mergeCell ref="KGA24:KGB24"/>
    <mergeCell ref="KGD24:KGF24"/>
    <mergeCell ref="KGJ24:KGL24"/>
    <mergeCell ref="KET24:KEV24"/>
    <mergeCell ref="KEW24:KEX24"/>
    <mergeCell ref="KEZ24:KFB24"/>
    <mergeCell ref="KFF24:KFH24"/>
    <mergeCell ref="KFI24:KFK24"/>
    <mergeCell ref="KFL24:KFM24"/>
    <mergeCell ref="KDV24:KDX24"/>
    <mergeCell ref="KEB24:KED24"/>
    <mergeCell ref="KEE24:KEG24"/>
    <mergeCell ref="KEH24:KEI24"/>
    <mergeCell ref="KEK24:KEM24"/>
    <mergeCell ref="KEQ24:KES24"/>
    <mergeCell ref="KDA24:KDC24"/>
    <mergeCell ref="KDD24:KDE24"/>
    <mergeCell ref="KDG24:KDI24"/>
    <mergeCell ref="KDM24:KDO24"/>
    <mergeCell ref="KDP24:KDR24"/>
    <mergeCell ref="KDS24:KDT24"/>
    <mergeCell ref="KCC24:KCE24"/>
    <mergeCell ref="KCI24:KCK24"/>
    <mergeCell ref="KCL24:KCN24"/>
    <mergeCell ref="KCO24:KCP24"/>
    <mergeCell ref="KCR24:KCT24"/>
    <mergeCell ref="KCX24:KCZ24"/>
    <mergeCell ref="KLR24:KLT24"/>
    <mergeCell ref="KLU24:KLV24"/>
    <mergeCell ref="KLX24:KLZ24"/>
    <mergeCell ref="KMD24:KMF24"/>
    <mergeCell ref="KMG24:KMI24"/>
    <mergeCell ref="KMJ24:KMK24"/>
    <mergeCell ref="KKT24:KKV24"/>
    <mergeCell ref="KKZ24:KLB24"/>
    <mergeCell ref="KLC24:KLE24"/>
    <mergeCell ref="KLF24:KLG24"/>
    <mergeCell ref="KLI24:KLK24"/>
    <mergeCell ref="KLO24:KLQ24"/>
    <mergeCell ref="KJY24:KKA24"/>
    <mergeCell ref="KKB24:KKC24"/>
    <mergeCell ref="KKE24:KKG24"/>
    <mergeCell ref="KKK24:KKM24"/>
    <mergeCell ref="KKN24:KKP24"/>
    <mergeCell ref="KKQ24:KKR24"/>
    <mergeCell ref="KJA24:KJC24"/>
    <mergeCell ref="KJG24:KJI24"/>
    <mergeCell ref="KJJ24:KJL24"/>
    <mergeCell ref="KJM24:KJN24"/>
    <mergeCell ref="KJP24:KJR24"/>
    <mergeCell ref="KJV24:KJX24"/>
    <mergeCell ref="KIF24:KIH24"/>
    <mergeCell ref="KII24:KIJ24"/>
    <mergeCell ref="KIL24:KIN24"/>
    <mergeCell ref="KIR24:KIT24"/>
    <mergeCell ref="KIU24:KIW24"/>
    <mergeCell ref="KIX24:KIY24"/>
    <mergeCell ref="KHH24:KHJ24"/>
    <mergeCell ref="KHN24:KHP24"/>
    <mergeCell ref="KHQ24:KHS24"/>
    <mergeCell ref="KHT24:KHU24"/>
    <mergeCell ref="KHW24:KHY24"/>
    <mergeCell ref="KIC24:KIE24"/>
    <mergeCell ref="KQW24:KQY24"/>
    <mergeCell ref="KQZ24:KRA24"/>
    <mergeCell ref="KRC24:KRE24"/>
    <mergeCell ref="KRI24:KRK24"/>
    <mergeCell ref="KRL24:KRN24"/>
    <mergeCell ref="KRO24:KRP24"/>
    <mergeCell ref="KPY24:KQA24"/>
    <mergeCell ref="KQE24:KQG24"/>
    <mergeCell ref="KQH24:KQJ24"/>
    <mergeCell ref="KQK24:KQL24"/>
    <mergeCell ref="KQN24:KQP24"/>
    <mergeCell ref="KQT24:KQV24"/>
    <mergeCell ref="KPD24:KPF24"/>
    <mergeCell ref="KPG24:KPH24"/>
    <mergeCell ref="KPJ24:KPL24"/>
    <mergeCell ref="KPP24:KPR24"/>
    <mergeCell ref="KPS24:KPU24"/>
    <mergeCell ref="KPV24:KPW24"/>
    <mergeCell ref="KOF24:KOH24"/>
    <mergeCell ref="KOL24:KON24"/>
    <mergeCell ref="KOO24:KOQ24"/>
    <mergeCell ref="KOR24:KOS24"/>
    <mergeCell ref="KOU24:KOW24"/>
    <mergeCell ref="KPA24:KPC24"/>
    <mergeCell ref="KNK24:KNM24"/>
    <mergeCell ref="KNN24:KNO24"/>
    <mergeCell ref="KNQ24:KNS24"/>
    <mergeCell ref="KNW24:KNY24"/>
    <mergeCell ref="KNZ24:KOB24"/>
    <mergeCell ref="KOC24:KOD24"/>
    <mergeCell ref="KMM24:KMO24"/>
    <mergeCell ref="KMS24:KMU24"/>
    <mergeCell ref="KMV24:KMX24"/>
    <mergeCell ref="KMY24:KMZ24"/>
    <mergeCell ref="KNB24:KND24"/>
    <mergeCell ref="KNH24:KNJ24"/>
    <mergeCell ref="KWB24:KWD24"/>
    <mergeCell ref="KWE24:KWF24"/>
    <mergeCell ref="KWH24:KWJ24"/>
    <mergeCell ref="KWN24:KWP24"/>
    <mergeCell ref="KWQ24:KWS24"/>
    <mergeCell ref="KWT24:KWU24"/>
    <mergeCell ref="KVD24:KVF24"/>
    <mergeCell ref="KVJ24:KVL24"/>
    <mergeCell ref="KVM24:KVO24"/>
    <mergeCell ref="KVP24:KVQ24"/>
    <mergeCell ref="KVS24:KVU24"/>
    <mergeCell ref="KVY24:KWA24"/>
    <mergeCell ref="KUI24:KUK24"/>
    <mergeCell ref="KUL24:KUM24"/>
    <mergeCell ref="KUO24:KUQ24"/>
    <mergeCell ref="KUU24:KUW24"/>
    <mergeCell ref="KUX24:KUZ24"/>
    <mergeCell ref="KVA24:KVB24"/>
    <mergeCell ref="KTK24:KTM24"/>
    <mergeCell ref="KTQ24:KTS24"/>
    <mergeCell ref="KTT24:KTV24"/>
    <mergeCell ref="KTW24:KTX24"/>
    <mergeCell ref="KTZ24:KUB24"/>
    <mergeCell ref="KUF24:KUH24"/>
    <mergeCell ref="KSP24:KSR24"/>
    <mergeCell ref="KSS24:KST24"/>
    <mergeCell ref="KSV24:KSX24"/>
    <mergeCell ref="KTB24:KTD24"/>
    <mergeCell ref="KTE24:KTG24"/>
    <mergeCell ref="KTH24:KTI24"/>
    <mergeCell ref="KRR24:KRT24"/>
    <mergeCell ref="KRX24:KRZ24"/>
    <mergeCell ref="KSA24:KSC24"/>
    <mergeCell ref="KSD24:KSE24"/>
    <mergeCell ref="KSG24:KSI24"/>
    <mergeCell ref="KSM24:KSO24"/>
    <mergeCell ref="LBG24:LBI24"/>
    <mergeCell ref="LBJ24:LBK24"/>
    <mergeCell ref="LBM24:LBO24"/>
    <mergeCell ref="LBS24:LBU24"/>
    <mergeCell ref="LBV24:LBX24"/>
    <mergeCell ref="LBY24:LBZ24"/>
    <mergeCell ref="LAI24:LAK24"/>
    <mergeCell ref="LAO24:LAQ24"/>
    <mergeCell ref="LAR24:LAT24"/>
    <mergeCell ref="LAU24:LAV24"/>
    <mergeCell ref="LAX24:LAZ24"/>
    <mergeCell ref="LBD24:LBF24"/>
    <mergeCell ref="KZN24:KZP24"/>
    <mergeCell ref="KZQ24:KZR24"/>
    <mergeCell ref="KZT24:KZV24"/>
    <mergeCell ref="KZZ24:LAB24"/>
    <mergeCell ref="LAC24:LAE24"/>
    <mergeCell ref="LAF24:LAG24"/>
    <mergeCell ref="KYP24:KYR24"/>
    <mergeCell ref="KYV24:KYX24"/>
    <mergeCell ref="KYY24:KZA24"/>
    <mergeCell ref="KZB24:KZC24"/>
    <mergeCell ref="KZE24:KZG24"/>
    <mergeCell ref="KZK24:KZM24"/>
    <mergeCell ref="KXU24:KXW24"/>
    <mergeCell ref="KXX24:KXY24"/>
    <mergeCell ref="KYA24:KYC24"/>
    <mergeCell ref="KYG24:KYI24"/>
    <mergeCell ref="KYJ24:KYL24"/>
    <mergeCell ref="KYM24:KYN24"/>
    <mergeCell ref="KWW24:KWY24"/>
    <mergeCell ref="KXC24:KXE24"/>
    <mergeCell ref="KXF24:KXH24"/>
    <mergeCell ref="KXI24:KXJ24"/>
    <mergeCell ref="KXL24:KXN24"/>
    <mergeCell ref="KXR24:KXT24"/>
    <mergeCell ref="LGL24:LGN24"/>
    <mergeCell ref="LGO24:LGP24"/>
    <mergeCell ref="LGR24:LGT24"/>
    <mergeCell ref="LGX24:LGZ24"/>
    <mergeCell ref="LHA24:LHC24"/>
    <mergeCell ref="LHD24:LHE24"/>
    <mergeCell ref="LFN24:LFP24"/>
    <mergeCell ref="LFT24:LFV24"/>
    <mergeCell ref="LFW24:LFY24"/>
    <mergeCell ref="LFZ24:LGA24"/>
    <mergeCell ref="LGC24:LGE24"/>
    <mergeCell ref="LGI24:LGK24"/>
    <mergeCell ref="LES24:LEU24"/>
    <mergeCell ref="LEV24:LEW24"/>
    <mergeCell ref="LEY24:LFA24"/>
    <mergeCell ref="LFE24:LFG24"/>
    <mergeCell ref="LFH24:LFJ24"/>
    <mergeCell ref="LFK24:LFL24"/>
    <mergeCell ref="LDU24:LDW24"/>
    <mergeCell ref="LEA24:LEC24"/>
    <mergeCell ref="LED24:LEF24"/>
    <mergeCell ref="LEG24:LEH24"/>
    <mergeCell ref="LEJ24:LEL24"/>
    <mergeCell ref="LEP24:LER24"/>
    <mergeCell ref="LCZ24:LDB24"/>
    <mergeCell ref="LDC24:LDD24"/>
    <mergeCell ref="LDF24:LDH24"/>
    <mergeCell ref="LDL24:LDN24"/>
    <mergeCell ref="LDO24:LDQ24"/>
    <mergeCell ref="LDR24:LDS24"/>
    <mergeCell ref="LCB24:LCD24"/>
    <mergeCell ref="LCH24:LCJ24"/>
    <mergeCell ref="LCK24:LCM24"/>
    <mergeCell ref="LCN24:LCO24"/>
    <mergeCell ref="LCQ24:LCS24"/>
    <mergeCell ref="LCW24:LCY24"/>
    <mergeCell ref="LLQ24:LLS24"/>
    <mergeCell ref="LLT24:LLU24"/>
    <mergeCell ref="LLW24:LLY24"/>
    <mergeCell ref="LMC24:LME24"/>
    <mergeCell ref="LMF24:LMH24"/>
    <mergeCell ref="LMI24:LMJ24"/>
    <mergeCell ref="LKS24:LKU24"/>
    <mergeCell ref="LKY24:LLA24"/>
    <mergeCell ref="LLB24:LLD24"/>
    <mergeCell ref="LLE24:LLF24"/>
    <mergeCell ref="LLH24:LLJ24"/>
    <mergeCell ref="LLN24:LLP24"/>
    <mergeCell ref="LJX24:LJZ24"/>
    <mergeCell ref="LKA24:LKB24"/>
    <mergeCell ref="LKD24:LKF24"/>
    <mergeCell ref="LKJ24:LKL24"/>
    <mergeCell ref="LKM24:LKO24"/>
    <mergeCell ref="LKP24:LKQ24"/>
    <mergeCell ref="LIZ24:LJB24"/>
    <mergeCell ref="LJF24:LJH24"/>
    <mergeCell ref="LJI24:LJK24"/>
    <mergeCell ref="LJL24:LJM24"/>
    <mergeCell ref="LJO24:LJQ24"/>
    <mergeCell ref="LJU24:LJW24"/>
    <mergeCell ref="LIE24:LIG24"/>
    <mergeCell ref="LIH24:LII24"/>
    <mergeCell ref="LIK24:LIM24"/>
    <mergeCell ref="LIQ24:LIS24"/>
    <mergeCell ref="LIT24:LIV24"/>
    <mergeCell ref="LIW24:LIX24"/>
    <mergeCell ref="LHG24:LHI24"/>
    <mergeCell ref="LHM24:LHO24"/>
    <mergeCell ref="LHP24:LHR24"/>
    <mergeCell ref="LHS24:LHT24"/>
    <mergeCell ref="LHV24:LHX24"/>
    <mergeCell ref="LIB24:LID24"/>
    <mergeCell ref="LQV24:LQX24"/>
    <mergeCell ref="LQY24:LQZ24"/>
    <mergeCell ref="LRB24:LRD24"/>
    <mergeCell ref="LRH24:LRJ24"/>
    <mergeCell ref="LRK24:LRM24"/>
    <mergeCell ref="LRN24:LRO24"/>
    <mergeCell ref="LPX24:LPZ24"/>
    <mergeCell ref="LQD24:LQF24"/>
    <mergeCell ref="LQG24:LQI24"/>
    <mergeCell ref="LQJ24:LQK24"/>
    <mergeCell ref="LQM24:LQO24"/>
    <mergeCell ref="LQS24:LQU24"/>
    <mergeCell ref="LPC24:LPE24"/>
    <mergeCell ref="LPF24:LPG24"/>
    <mergeCell ref="LPI24:LPK24"/>
    <mergeCell ref="LPO24:LPQ24"/>
    <mergeCell ref="LPR24:LPT24"/>
    <mergeCell ref="LPU24:LPV24"/>
    <mergeCell ref="LOE24:LOG24"/>
    <mergeCell ref="LOK24:LOM24"/>
    <mergeCell ref="LON24:LOP24"/>
    <mergeCell ref="LOQ24:LOR24"/>
    <mergeCell ref="LOT24:LOV24"/>
    <mergeCell ref="LOZ24:LPB24"/>
    <mergeCell ref="LNJ24:LNL24"/>
    <mergeCell ref="LNM24:LNN24"/>
    <mergeCell ref="LNP24:LNR24"/>
    <mergeCell ref="LNV24:LNX24"/>
    <mergeCell ref="LNY24:LOA24"/>
    <mergeCell ref="LOB24:LOC24"/>
    <mergeCell ref="LML24:LMN24"/>
    <mergeCell ref="LMR24:LMT24"/>
    <mergeCell ref="LMU24:LMW24"/>
    <mergeCell ref="LMX24:LMY24"/>
    <mergeCell ref="LNA24:LNC24"/>
    <mergeCell ref="LNG24:LNI24"/>
    <mergeCell ref="LWA24:LWC24"/>
    <mergeCell ref="LWD24:LWE24"/>
    <mergeCell ref="LWG24:LWI24"/>
    <mergeCell ref="LWM24:LWO24"/>
    <mergeCell ref="LWP24:LWR24"/>
    <mergeCell ref="LWS24:LWT24"/>
    <mergeCell ref="LVC24:LVE24"/>
    <mergeCell ref="LVI24:LVK24"/>
    <mergeCell ref="LVL24:LVN24"/>
    <mergeCell ref="LVO24:LVP24"/>
    <mergeCell ref="LVR24:LVT24"/>
    <mergeCell ref="LVX24:LVZ24"/>
    <mergeCell ref="LUH24:LUJ24"/>
    <mergeCell ref="LUK24:LUL24"/>
    <mergeCell ref="LUN24:LUP24"/>
    <mergeCell ref="LUT24:LUV24"/>
    <mergeCell ref="LUW24:LUY24"/>
    <mergeCell ref="LUZ24:LVA24"/>
    <mergeCell ref="LTJ24:LTL24"/>
    <mergeCell ref="LTP24:LTR24"/>
    <mergeCell ref="LTS24:LTU24"/>
    <mergeCell ref="LTV24:LTW24"/>
    <mergeCell ref="LTY24:LUA24"/>
    <mergeCell ref="LUE24:LUG24"/>
    <mergeCell ref="LSO24:LSQ24"/>
    <mergeCell ref="LSR24:LSS24"/>
    <mergeCell ref="LSU24:LSW24"/>
    <mergeCell ref="LTA24:LTC24"/>
    <mergeCell ref="LTD24:LTF24"/>
    <mergeCell ref="LTG24:LTH24"/>
    <mergeCell ref="LRQ24:LRS24"/>
    <mergeCell ref="LRW24:LRY24"/>
    <mergeCell ref="LRZ24:LSB24"/>
    <mergeCell ref="LSC24:LSD24"/>
    <mergeCell ref="LSF24:LSH24"/>
    <mergeCell ref="LSL24:LSN24"/>
    <mergeCell ref="MBF24:MBH24"/>
    <mergeCell ref="MBI24:MBJ24"/>
    <mergeCell ref="MBL24:MBN24"/>
    <mergeCell ref="MBR24:MBT24"/>
    <mergeCell ref="MBU24:MBW24"/>
    <mergeCell ref="MBX24:MBY24"/>
    <mergeCell ref="MAH24:MAJ24"/>
    <mergeCell ref="MAN24:MAP24"/>
    <mergeCell ref="MAQ24:MAS24"/>
    <mergeCell ref="MAT24:MAU24"/>
    <mergeCell ref="MAW24:MAY24"/>
    <mergeCell ref="MBC24:MBE24"/>
    <mergeCell ref="LZM24:LZO24"/>
    <mergeCell ref="LZP24:LZQ24"/>
    <mergeCell ref="LZS24:LZU24"/>
    <mergeCell ref="LZY24:MAA24"/>
    <mergeCell ref="MAB24:MAD24"/>
    <mergeCell ref="MAE24:MAF24"/>
    <mergeCell ref="LYO24:LYQ24"/>
    <mergeCell ref="LYU24:LYW24"/>
    <mergeCell ref="LYX24:LYZ24"/>
    <mergeCell ref="LZA24:LZB24"/>
    <mergeCell ref="LZD24:LZF24"/>
    <mergeCell ref="LZJ24:LZL24"/>
    <mergeCell ref="LXT24:LXV24"/>
    <mergeCell ref="LXW24:LXX24"/>
    <mergeCell ref="LXZ24:LYB24"/>
    <mergeCell ref="LYF24:LYH24"/>
    <mergeCell ref="LYI24:LYK24"/>
    <mergeCell ref="LYL24:LYM24"/>
    <mergeCell ref="LWV24:LWX24"/>
    <mergeCell ref="LXB24:LXD24"/>
    <mergeCell ref="LXE24:LXG24"/>
    <mergeCell ref="LXH24:LXI24"/>
    <mergeCell ref="LXK24:LXM24"/>
    <mergeCell ref="LXQ24:LXS24"/>
    <mergeCell ref="MGK24:MGM24"/>
    <mergeCell ref="MGN24:MGO24"/>
    <mergeCell ref="MGQ24:MGS24"/>
    <mergeCell ref="MGW24:MGY24"/>
    <mergeCell ref="MGZ24:MHB24"/>
    <mergeCell ref="MHC24:MHD24"/>
    <mergeCell ref="MFM24:MFO24"/>
    <mergeCell ref="MFS24:MFU24"/>
    <mergeCell ref="MFV24:MFX24"/>
    <mergeCell ref="MFY24:MFZ24"/>
    <mergeCell ref="MGB24:MGD24"/>
    <mergeCell ref="MGH24:MGJ24"/>
    <mergeCell ref="MER24:MET24"/>
    <mergeCell ref="MEU24:MEV24"/>
    <mergeCell ref="MEX24:MEZ24"/>
    <mergeCell ref="MFD24:MFF24"/>
    <mergeCell ref="MFG24:MFI24"/>
    <mergeCell ref="MFJ24:MFK24"/>
    <mergeCell ref="MDT24:MDV24"/>
    <mergeCell ref="MDZ24:MEB24"/>
    <mergeCell ref="MEC24:MEE24"/>
    <mergeCell ref="MEF24:MEG24"/>
    <mergeCell ref="MEI24:MEK24"/>
    <mergeCell ref="MEO24:MEQ24"/>
    <mergeCell ref="MCY24:MDA24"/>
    <mergeCell ref="MDB24:MDC24"/>
    <mergeCell ref="MDE24:MDG24"/>
    <mergeCell ref="MDK24:MDM24"/>
    <mergeCell ref="MDN24:MDP24"/>
    <mergeCell ref="MDQ24:MDR24"/>
    <mergeCell ref="MCA24:MCC24"/>
    <mergeCell ref="MCG24:MCI24"/>
    <mergeCell ref="MCJ24:MCL24"/>
    <mergeCell ref="MCM24:MCN24"/>
    <mergeCell ref="MCP24:MCR24"/>
    <mergeCell ref="MCV24:MCX24"/>
    <mergeCell ref="MLP24:MLR24"/>
    <mergeCell ref="MLS24:MLT24"/>
    <mergeCell ref="MLV24:MLX24"/>
    <mergeCell ref="MMB24:MMD24"/>
    <mergeCell ref="MME24:MMG24"/>
    <mergeCell ref="MMH24:MMI24"/>
    <mergeCell ref="MKR24:MKT24"/>
    <mergeCell ref="MKX24:MKZ24"/>
    <mergeCell ref="MLA24:MLC24"/>
    <mergeCell ref="MLD24:MLE24"/>
    <mergeCell ref="MLG24:MLI24"/>
    <mergeCell ref="MLM24:MLO24"/>
    <mergeCell ref="MJW24:MJY24"/>
    <mergeCell ref="MJZ24:MKA24"/>
    <mergeCell ref="MKC24:MKE24"/>
    <mergeCell ref="MKI24:MKK24"/>
    <mergeCell ref="MKL24:MKN24"/>
    <mergeCell ref="MKO24:MKP24"/>
    <mergeCell ref="MIY24:MJA24"/>
    <mergeCell ref="MJE24:MJG24"/>
    <mergeCell ref="MJH24:MJJ24"/>
    <mergeCell ref="MJK24:MJL24"/>
    <mergeCell ref="MJN24:MJP24"/>
    <mergeCell ref="MJT24:MJV24"/>
    <mergeCell ref="MID24:MIF24"/>
    <mergeCell ref="MIG24:MIH24"/>
    <mergeCell ref="MIJ24:MIL24"/>
    <mergeCell ref="MIP24:MIR24"/>
    <mergeCell ref="MIS24:MIU24"/>
    <mergeCell ref="MIV24:MIW24"/>
    <mergeCell ref="MHF24:MHH24"/>
    <mergeCell ref="MHL24:MHN24"/>
    <mergeCell ref="MHO24:MHQ24"/>
    <mergeCell ref="MHR24:MHS24"/>
    <mergeCell ref="MHU24:MHW24"/>
    <mergeCell ref="MIA24:MIC24"/>
    <mergeCell ref="MQU24:MQW24"/>
    <mergeCell ref="MQX24:MQY24"/>
    <mergeCell ref="MRA24:MRC24"/>
    <mergeCell ref="MRG24:MRI24"/>
    <mergeCell ref="MRJ24:MRL24"/>
    <mergeCell ref="MRM24:MRN24"/>
    <mergeCell ref="MPW24:MPY24"/>
    <mergeCell ref="MQC24:MQE24"/>
    <mergeCell ref="MQF24:MQH24"/>
    <mergeCell ref="MQI24:MQJ24"/>
    <mergeCell ref="MQL24:MQN24"/>
    <mergeCell ref="MQR24:MQT24"/>
    <mergeCell ref="MPB24:MPD24"/>
    <mergeCell ref="MPE24:MPF24"/>
    <mergeCell ref="MPH24:MPJ24"/>
    <mergeCell ref="MPN24:MPP24"/>
    <mergeCell ref="MPQ24:MPS24"/>
    <mergeCell ref="MPT24:MPU24"/>
    <mergeCell ref="MOD24:MOF24"/>
    <mergeCell ref="MOJ24:MOL24"/>
    <mergeCell ref="MOM24:MOO24"/>
    <mergeCell ref="MOP24:MOQ24"/>
    <mergeCell ref="MOS24:MOU24"/>
    <mergeCell ref="MOY24:MPA24"/>
    <mergeCell ref="MNI24:MNK24"/>
    <mergeCell ref="MNL24:MNM24"/>
    <mergeCell ref="MNO24:MNQ24"/>
    <mergeCell ref="MNU24:MNW24"/>
    <mergeCell ref="MNX24:MNZ24"/>
    <mergeCell ref="MOA24:MOB24"/>
    <mergeCell ref="MMK24:MMM24"/>
    <mergeCell ref="MMQ24:MMS24"/>
    <mergeCell ref="MMT24:MMV24"/>
    <mergeCell ref="MMW24:MMX24"/>
    <mergeCell ref="MMZ24:MNB24"/>
    <mergeCell ref="MNF24:MNH24"/>
    <mergeCell ref="MVZ24:MWB24"/>
    <mergeCell ref="MWC24:MWD24"/>
    <mergeCell ref="MWF24:MWH24"/>
    <mergeCell ref="MWL24:MWN24"/>
    <mergeCell ref="MWO24:MWQ24"/>
    <mergeCell ref="MWR24:MWS24"/>
    <mergeCell ref="MVB24:MVD24"/>
    <mergeCell ref="MVH24:MVJ24"/>
    <mergeCell ref="MVK24:MVM24"/>
    <mergeCell ref="MVN24:MVO24"/>
    <mergeCell ref="MVQ24:MVS24"/>
    <mergeCell ref="MVW24:MVY24"/>
    <mergeCell ref="MUG24:MUI24"/>
    <mergeCell ref="MUJ24:MUK24"/>
    <mergeCell ref="MUM24:MUO24"/>
    <mergeCell ref="MUS24:MUU24"/>
    <mergeCell ref="MUV24:MUX24"/>
    <mergeCell ref="MUY24:MUZ24"/>
    <mergeCell ref="MTI24:MTK24"/>
    <mergeCell ref="MTO24:MTQ24"/>
    <mergeCell ref="MTR24:MTT24"/>
    <mergeCell ref="MTU24:MTV24"/>
    <mergeCell ref="MTX24:MTZ24"/>
    <mergeCell ref="MUD24:MUF24"/>
    <mergeCell ref="MSN24:MSP24"/>
    <mergeCell ref="MSQ24:MSR24"/>
    <mergeCell ref="MST24:MSV24"/>
    <mergeCell ref="MSZ24:MTB24"/>
    <mergeCell ref="MTC24:MTE24"/>
    <mergeCell ref="MTF24:MTG24"/>
    <mergeCell ref="MRP24:MRR24"/>
    <mergeCell ref="MRV24:MRX24"/>
    <mergeCell ref="MRY24:MSA24"/>
    <mergeCell ref="MSB24:MSC24"/>
    <mergeCell ref="MSE24:MSG24"/>
    <mergeCell ref="MSK24:MSM24"/>
    <mergeCell ref="NBE24:NBG24"/>
    <mergeCell ref="NBH24:NBI24"/>
    <mergeCell ref="NBK24:NBM24"/>
    <mergeCell ref="NBQ24:NBS24"/>
    <mergeCell ref="NBT24:NBV24"/>
    <mergeCell ref="NBW24:NBX24"/>
    <mergeCell ref="NAG24:NAI24"/>
    <mergeCell ref="NAM24:NAO24"/>
    <mergeCell ref="NAP24:NAR24"/>
    <mergeCell ref="NAS24:NAT24"/>
    <mergeCell ref="NAV24:NAX24"/>
    <mergeCell ref="NBB24:NBD24"/>
    <mergeCell ref="MZL24:MZN24"/>
    <mergeCell ref="MZO24:MZP24"/>
    <mergeCell ref="MZR24:MZT24"/>
    <mergeCell ref="MZX24:MZZ24"/>
    <mergeCell ref="NAA24:NAC24"/>
    <mergeCell ref="NAD24:NAE24"/>
    <mergeCell ref="MYN24:MYP24"/>
    <mergeCell ref="MYT24:MYV24"/>
    <mergeCell ref="MYW24:MYY24"/>
    <mergeCell ref="MYZ24:MZA24"/>
    <mergeCell ref="MZC24:MZE24"/>
    <mergeCell ref="MZI24:MZK24"/>
    <mergeCell ref="MXS24:MXU24"/>
    <mergeCell ref="MXV24:MXW24"/>
    <mergeCell ref="MXY24:MYA24"/>
    <mergeCell ref="MYE24:MYG24"/>
    <mergeCell ref="MYH24:MYJ24"/>
    <mergeCell ref="MYK24:MYL24"/>
    <mergeCell ref="MWU24:MWW24"/>
    <mergeCell ref="MXA24:MXC24"/>
    <mergeCell ref="MXD24:MXF24"/>
    <mergeCell ref="MXG24:MXH24"/>
    <mergeCell ref="MXJ24:MXL24"/>
    <mergeCell ref="MXP24:MXR24"/>
    <mergeCell ref="NGJ24:NGL24"/>
    <mergeCell ref="NGM24:NGN24"/>
    <mergeCell ref="NGP24:NGR24"/>
    <mergeCell ref="NGV24:NGX24"/>
    <mergeCell ref="NGY24:NHA24"/>
    <mergeCell ref="NHB24:NHC24"/>
    <mergeCell ref="NFL24:NFN24"/>
    <mergeCell ref="NFR24:NFT24"/>
    <mergeCell ref="NFU24:NFW24"/>
    <mergeCell ref="NFX24:NFY24"/>
    <mergeCell ref="NGA24:NGC24"/>
    <mergeCell ref="NGG24:NGI24"/>
    <mergeCell ref="NEQ24:NES24"/>
    <mergeCell ref="NET24:NEU24"/>
    <mergeCell ref="NEW24:NEY24"/>
    <mergeCell ref="NFC24:NFE24"/>
    <mergeCell ref="NFF24:NFH24"/>
    <mergeCell ref="NFI24:NFJ24"/>
    <mergeCell ref="NDS24:NDU24"/>
    <mergeCell ref="NDY24:NEA24"/>
    <mergeCell ref="NEB24:NED24"/>
    <mergeCell ref="NEE24:NEF24"/>
    <mergeCell ref="NEH24:NEJ24"/>
    <mergeCell ref="NEN24:NEP24"/>
    <mergeCell ref="NCX24:NCZ24"/>
    <mergeCell ref="NDA24:NDB24"/>
    <mergeCell ref="NDD24:NDF24"/>
    <mergeCell ref="NDJ24:NDL24"/>
    <mergeCell ref="NDM24:NDO24"/>
    <mergeCell ref="NDP24:NDQ24"/>
    <mergeCell ref="NBZ24:NCB24"/>
    <mergeCell ref="NCF24:NCH24"/>
    <mergeCell ref="NCI24:NCK24"/>
    <mergeCell ref="NCL24:NCM24"/>
    <mergeCell ref="NCO24:NCQ24"/>
    <mergeCell ref="NCU24:NCW24"/>
    <mergeCell ref="NLO24:NLQ24"/>
    <mergeCell ref="NLR24:NLS24"/>
    <mergeCell ref="NLU24:NLW24"/>
    <mergeCell ref="NMA24:NMC24"/>
    <mergeCell ref="NMD24:NMF24"/>
    <mergeCell ref="NMG24:NMH24"/>
    <mergeCell ref="NKQ24:NKS24"/>
    <mergeCell ref="NKW24:NKY24"/>
    <mergeCell ref="NKZ24:NLB24"/>
    <mergeCell ref="NLC24:NLD24"/>
    <mergeCell ref="NLF24:NLH24"/>
    <mergeCell ref="NLL24:NLN24"/>
    <mergeCell ref="NJV24:NJX24"/>
    <mergeCell ref="NJY24:NJZ24"/>
    <mergeCell ref="NKB24:NKD24"/>
    <mergeCell ref="NKH24:NKJ24"/>
    <mergeCell ref="NKK24:NKM24"/>
    <mergeCell ref="NKN24:NKO24"/>
    <mergeCell ref="NIX24:NIZ24"/>
    <mergeCell ref="NJD24:NJF24"/>
    <mergeCell ref="NJG24:NJI24"/>
    <mergeCell ref="NJJ24:NJK24"/>
    <mergeCell ref="NJM24:NJO24"/>
    <mergeCell ref="NJS24:NJU24"/>
    <mergeCell ref="NIC24:NIE24"/>
    <mergeCell ref="NIF24:NIG24"/>
    <mergeCell ref="NII24:NIK24"/>
    <mergeCell ref="NIO24:NIQ24"/>
    <mergeCell ref="NIR24:NIT24"/>
    <mergeCell ref="NIU24:NIV24"/>
    <mergeCell ref="NHE24:NHG24"/>
    <mergeCell ref="NHK24:NHM24"/>
    <mergeCell ref="NHN24:NHP24"/>
    <mergeCell ref="NHQ24:NHR24"/>
    <mergeCell ref="NHT24:NHV24"/>
    <mergeCell ref="NHZ24:NIB24"/>
    <mergeCell ref="NQT24:NQV24"/>
    <mergeCell ref="NQW24:NQX24"/>
    <mergeCell ref="NQZ24:NRB24"/>
    <mergeCell ref="NRF24:NRH24"/>
    <mergeCell ref="NRI24:NRK24"/>
    <mergeCell ref="NRL24:NRM24"/>
    <mergeCell ref="NPV24:NPX24"/>
    <mergeCell ref="NQB24:NQD24"/>
    <mergeCell ref="NQE24:NQG24"/>
    <mergeCell ref="NQH24:NQI24"/>
    <mergeCell ref="NQK24:NQM24"/>
    <mergeCell ref="NQQ24:NQS24"/>
    <mergeCell ref="NPA24:NPC24"/>
    <mergeCell ref="NPD24:NPE24"/>
    <mergeCell ref="NPG24:NPI24"/>
    <mergeCell ref="NPM24:NPO24"/>
    <mergeCell ref="NPP24:NPR24"/>
    <mergeCell ref="NPS24:NPT24"/>
    <mergeCell ref="NOC24:NOE24"/>
    <mergeCell ref="NOI24:NOK24"/>
    <mergeCell ref="NOL24:NON24"/>
    <mergeCell ref="NOO24:NOP24"/>
    <mergeCell ref="NOR24:NOT24"/>
    <mergeCell ref="NOX24:NOZ24"/>
    <mergeCell ref="NNH24:NNJ24"/>
    <mergeCell ref="NNK24:NNL24"/>
    <mergeCell ref="NNN24:NNP24"/>
    <mergeCell ref="NNT24:NNV24"/>
    <mergeCell ref="NNW24:NNY24"/>
    <mergeCell ref="NNZ24:NOA24"/>
    <mergeCell ref="NMJ24:NML24"/>
    <mergeCell ref="NMP24:NMR24"/>
    <mergeCell ref="NMS24:NMU24"/>
    <mergeCell ref="NMV24:NMW24"/>
    <mergeCell ref="NMY24:NNA24"/>
    <mergeCell ref="NNE24:NNG24"/>
    <mergeCell ref="NVY24:NWA24"/>
    <mergeCell ref="NWB24:NWC24"/>
    <mergeCell ref="NWE24:NWG24"/>
    <mergeCell ref="NWK24:NWM24"/>
    <mergeCell ref="NWN24:NWP24"/>
    <mergeCell ref="NWQ24:NWR24"/>
    <mergeCell ref="NVA24:NVC24"/>
    <mergeCell ref="NVG24:NVI24"/>
    <mergeCell ref="NVJ24:NVL24"/>
    <mergeCell ref="NVM24:NVN24"/>
    <mergeCell ref="NVP24:NVR24"/>
    <mergeCell ref="NVV24:NVX24"/>
    <mergeCell ref="NUF24:NUH24"/>
    <mergeCell ref="NUI24:NUJ24"/>
    <mergeCell ref="NUL24:NUN24"/>
    <mergeCell ref="NUR24:NUT24"/>
    <mergeCell ref="NUU24:NUW24"/>
    <mergeCell ref="NUX24:NUY24"/>
    <mergeCell ref="NTH24:NTJ24"/>
    <mergeCell ref="NTN24:NTP24"/>
    <mergeCell ref="NTQ24:NTS24"/>
    <mergeCell ref="NTT24:NTU24"/>
    <mergeCell ref="NTW24:NTY24"/>
    <mergeCell ref="NUC24:NUE24"/>
    <mergeCell ref="NSM24:NSO24"/>
    <mergeCell ref="NSP24:NSQ24"/>
    <mergeCell ref="NSS24:NSU24"/>
    <mergeCell ref="NSY24:NTA24"/>
    <mergeCell ref="NTB24:NTD24"/>
    <mergeCell ref="NTE24:NTF24"/>
    <mergeCell ref="NRO24:NRQ24"/>
    <mergeCell ref="NRU24:NRW24"/>
    <mergeCell ref="NRX24:NRZ24"/>
    <mergeCell ref="NSA24:NSB24"/>
    <mergeCell ref="NSD24:NSF24"/>
    <mergeCell ref="NSJ24:NSL24"/>
    <mergeCell ref="OBD24:OBF24"/>
    <mergeCell ref="OBG24:OBH24"/>
    <mergeCell ref="OBJ24:OBL24"/>
    <mergeCell ref="OBP24:OBR24"/>
    <mergeCell ref="OBS24:OBU24"/>
    <mergeCell ref="OBV24:OBW24"/>
    <mergeCell ref="OAF24:OAH24"/>
    <mergeCell ref="OAL24:OAN24"/>
    <mergeCell ref="OAO24:OAQ24"/>
    <mergeCell ref="OAR24:OAS24"/>
    <mergeCell ref="OAU24:OAW24"/>
    <mergeCell ref="OBA24:OBC24"/>
    <mergeCell ref="NZK24:NZM24"/>
    <mergeCell ref="NZN24:NZO24"/>
    <mergeCell ref="NZQ24:NZS24"/>
    <mergeCell ref="NZW24:NZY24"/>
    <mergeCell ref="NZZ24:OAB24"/>
    <mergeCell ref="OAC24:OAD24"/>
    <mergeCell ref="NYM24:NYO24"/>
    <mergeCell ref="NYS24:NYU24"/>
    <mergeCell ref="NYV24:NYX24"/>
    <mergeCell ref="NYY24:NYZ24"/>
    <mergeCell ref="NZB24:NZD24"/>
    <mergeCell ref="NZH24:NZJ24"/>
    <mergeCell ref="NXR24:NXT24"/>
    <mergeCell ref="NXU24:NXV24"/>
    <mergeCell ref="NXX24:NXZ24"/>
    <mergeCell ref="NYD24:NYF24"/>
    <mergeCell ref="NYG24:NYI24"/>
    <mergeCell ref="NYJ24:NYK24"/>
    <mergeCell ref="NWT24:NWV24"/>
    <mergeCell ref="NWZ24:NXB24"/>
    <mergeCell ref="NXC24:NXE24"/>
    <mergeCell ref="NXF24:NXG24"/>
    <mergeCell ref="NXI24:NXK24"/>
    <mergeCell ref="NXO24:NXQ24"/>
    <mergeCell ref="OGI24:OGK24"/>
    <mergeCell ref="OGL24:OGM24"/>
    <mergeCell ref="OGO24:OGQ24"/>
    <mergeCell ref="OGU24:OGW24"/>
    <mergeCell ref="OGX24:OGZ24"/>
    <mergeCell ref="OHA24:OHB24"/>
    <mergeCell ref="OFK24:OFM24"/>
    <mergeCell ref="OFQ24:OFS24"/>
    <mergeCell ref="OFT24:OFV24"/>
    <mergeCell ref="OFW24:OFX24"/>
    <mergeCell ref="OFZ24:OGB24"/>
    <mergeCell ref="OGF24:OGH24"/>
    <mergeCell ref="OEP24:OER24"/>
    <mergeCell ref="OES24:OET24"/>
    <mergeCell ref="OEV24:OEX24"/>
    <mergeCell ref="OFB24:OFD24"/>
    <mergeCell ref="OFE24:OFG24"/>
    <mergeCell ref="OFH24:OFI24"/>
    <mergeCell ref="ODR24:ODT24"/>
    <mergeCell ref="ODX24:ODZ24"/>
    <mergeCell ref="OEA24:OEC24"/>
    <mergeCell ref="OED24:OEE24"/>
    <mergeCell ref="OEG24:OEI24"/>
    <mergeCell ref="OEM24:OEO24"/>
    <mergeCell ref="OCW24:OCY24"/>
    <mergeCell ref="OCZ24:ODA24"/>
    <mergeCell ref="ODC24:ODE24"/>
    <mergeCell ref="ODI24:ODK24"/>
    <mergeCell ref="ODL24:ODN24"/>
    <mergeCell ref="ODO24:ODP24"/>
    <mergeCell ref="OBY24:OCA24"/>
    <mergeCell ref="OCE24:OCG24"/>
    <mergeCell ref="OCH24:OCJ24"/>
    <mergeCell ref="OCK24:OCL24"/>
    <mergeCell ref="OCN24:OCP24"/>
    <mergeCell ref="OCT24:OCV24"/>
    <mergeCell ref="OLN24:OLP24"/>
    <mergeCell ref="OLQ24:OLR24"/>
    <mergeCell ref="OLT24:OLV24"/>
    <mergeCell ref="OLZ24:OMB24"/>
    <mergeCell ref="OMC24:OME24"/>
    <mergeCell ref="OMF24:OMG24"/>
    <mergeCell ref="OKP24:OKR24"/>
    <mergeCell ref="OKV24:OKX24"/>
    <mergeCell ref="OKY24:OLA24"/>
    <mergeCell ref="OLB24:OLC24"/>
    <mergeCell ref="OLE24:OLG24"/>
    <mergeCell ref="OLK24:OLM24"/>
    <mergeCell ref="OJU24:OJW24"/>
    <mergeCell ref="OJX24:OJY24"/>
    <mergeCell ref="OKA24:OKC24"/>
    <mergeCell ref="OKG24:OKI24"/>
    <mergeCell ref="OKJ24:OKL24"/>
    <mergeCell ref="OKM24:OKN24"/>
    <mergeCell ref="OIW24:OIY24"/>
    <mergeCell ref="OJC24:OJE24"/>
    <mergeCell ref="OJF24:OJH24"/>
    <mergeCell ref="OJI24:OJJ24"/>
    <mergeCell ref="OJL24:OJN24"/>
    <mergeCell ref="OJR24:OJT24"/>
    <mergeCell ref="OIB24:OID24"/>
    <mergeCell ref="OIE24:OIF24"/>
    <mergeCell ref="OIH24:OIJ24"/>
    <mergeCell ref="OIN24:OIP24"/>
    <mergeCell ref="OIQ24:OIS24"/>
    <mergeCell ref="OIT24:OIU24"/>
    <mergeCell ref="OHD24:OHF24"/>
    <mergeCell ref="OHJ24:OHL24"/>
    <mergeCell ref="OHM24:OHO24"/>
    <mergeCell ref="OHP24:OHQ24"/>
    <mergeCell ref="OHS24:OHU24"/>
    <mergeCell ref="OHY24:OIA24"/>
    <mergeCell ref="OQS24:OQU24"/>
    <mergeCell ref="OQV24:OQW24"/>
    <mergeCell ref="OQY24:ORA24"/>
    <mergeCell ref="ORE24:ORG24"/>
    <mergeCell ref="ORH24:ORJ24"/>
    <mergeCell ref="ORK24:ORL24"/>
    <mergeCell ref="OPU24:OPW24"/>
    <mergeCell ref="OQA24:OQC24"/>
    <mergeCell ref="OQD24:OQF24"/>
    <mergeCell ref="OQG24:OQH24"/>
    <mergeCell ref="OQJ24:OQL24"/>
    <mergeCell ref="OQP24:OQR24"/>
    <mergeCell ref="OOZ24:OPB24"/>
    <mergeCell ref="OPC24:OPD24"/>
    <mergeCell ref="OPF24:OPH24"/>
    <mergeCell ref="OPL24:OPN24"/>
    <mergeCell ref="OPO24:OPQ24"/>
    <mergeCell ref="OPR24:OPS24"/>
    <mergeCell ref="OOB24:OOD24"/>
    <mergeCell ref="OOH24:OOJ24"/>
    <mergeCell ref="OOK24:OOM24"/>
    <mergeCell ref="OON24:OOO24"/>
    <mergeCell ref="OOQ24:OOS24"/>
    <mergeCell ref="OOW24:OOY24"/>
    <mergeCell ref="ONG24:ONI24"/>
    <mergeCell ref="ONJ24:ONK24"/>
    <mergeCell ref="ONM24:ONO24"/>
    <mergeCell ref="ONS24:ONU24"/>
    <mergeCell ref="ONV24:ONX24"/>
    <mergeCell ref="ONY24:ONZ24"/>
    <mergeCell ref="OMI24:OMK24"/>
    <mergeCell ref="OMO24:OMQ24"/>
    <mergeCell ref="OMR24:OMT24"/>
    <mergeCell ref="OMU24:OMV24"/>
    <mergeCell ref="OMX24:OMZ24"/>
    <mergeCell ref="OND24:ONF24"/>
    <mergeCell ref="OVX24:OVZ24"/>
    <mergeCell ref="OWA24:OWB24"/>
    <mergeCell ref="OWD24:OWF24"/>
    <mergeCell ref="OWJ24:OWL24"/>
    <mergeCell ref="OWM24:OWO24"/>
    <mergeCell ref="OWP24:OWQ24"/>
    <mergeCell ref="OUZ24:OVB24"/>
    <mergeCell ref="OVF24:OVH24"/>
    <mergeCell ref="OVI24:OVK24"/>
    <mergeCell ref="OVL24:OVM24"/>
    <mergeCell ref="OVO24:OVQ24"/>
    <mergeCell ref="OVU24:OVW24"/>
    <mergeCell ref="OUE24:OUG24"/>
    <mergeCell ref="OUH24:OUI24"/>
    <mergeCell ref="OUK24:OUM24"/>
    <mergeCell ref="OUQ24:OUS24"/>
    <mergeCell ref="OUT24:OUV24"/>
    <mergeCell ref="OUW24:OUX24"/>
    <mergeCell ref="OTG24:OTI24"/>
    <mergeCell ref="OTM24:OTO24"/>
    <mergeCell ref="OTP24:OTR24"/>
    <mergeCell ref="OTS24:OTT24"/>
    <mergeCell ref="OTV24:OTX24"/>
    <mergeCell ref="OUB24:OUD24"/>
    <mergeCell ref="OSL24:OSN24"/>
    <mergeCell ref="OSO24:OSP24"/>
    <mergeCell ref="OSR24:OST24"/>
    <mergeCell ref="OSX24:OSZ24"/>
    <mergeCell ref="OTA24:OTC24"/>
    <mergeCell ref="OTD24:OTE24"/>
    <mergeCell ref="ORN24:ORP24"/>
    <mergeCell ref="ORT24:ORV24"/>
    <mergeCell ref="ORW24:ORY24"/>
    <mergeCell ref="ORZ24:OSA24"/>
    <mergeCell ref="OSC24:OSE24"/>
    <mergeCell ref="OSI24:OSK24"/>
    <mergeCell ref="PBC24:PBE24"/>
    <mergeCell ref="PBF24:PBG24"/>
    <mergeCell ref="PBI24:PBK24"/>
    <mergeCell ref="PBO24:PBQ24"/>
    <mergeCell ref="PBR24:PBT24"/>
    <mergeCell ref="PBU24:PBV24"/>
    <mergeCell ref="PAE24:PAG24"/>
    <mergeCell ref="PAK24:PAM24"/>
    <mergeCell ref="PAN24:PAP24"/>
    <mergeCell ref="PAQ24:PAR24"/>
    <mergeCell ref="PAT24:PAV24"/>
    <mergeCell ref="PAZ24:PBB24"/>
    <mergeCell ref="OZJ24:OZL24"/>
    <mergeCell ref="OZM24:OZN24"/>
    <mergeCell ref="OZP24:OZR24"/>
    <mergeCell ref="OZV24:OZX24"/>
    <mergeCell ref="OZY24:PAA24"/>
    <mergeCell ref="PAB24:PAC24"/>
    <mergeCell ref="OYL24:OYN24"/>
    <mergeCell ref="OYR24:OYT24"/>
    <mergeCell ref="OYU24:OYW24"/>
    <mergeCell ref="OYX24:OYY24"/>
    <mergeCell ref="OZA24:OZC24"/>
    <mergeCell ref="OZG24:OZI24"/>
    <mergeCell ref="OXQ24:OXS24"/>
    <mergeCell ref="OXT24:OXU24"/>
    <mergeCell ref="OXW24:OXY24"/>
    <mergeCell ref="OYC24:OYE24"/>
    <mergeCell ref="OYF24:OYH24"/>
    <mergeCell ref="OYI24:OYJ24"/>
    <mergeCell ref="OWS24:OWU24"/>
    <mergeCell ref="OWY24:OXA24"/>
    <mergeCell ref="OXB24:OXD24"/>
    <mergeCell ref="OXE24:OXF24"/>
    <mergeCell ref="OXH24:OXJ24"/>
    <mergeCell ref="OXN24:OXP24"/>
    <mergeCell ref="PGH24:PGJ24"/>
    <mergeCell ref="PGK24:PGL24"/>
    <mergeCell ref="PGN24:PGP24"/>
    <mergeCell ref="PGT24:PGV24"/>
    <mergeCell ref="PGW24:PGY24"/>
    <mergeCell ref="PGZ24:PHA24"/>
    <mergeCell ref="PFJ24:PFL24"/>
    <mergeCell ref="PFP24:PFR24"/>
    <mergeCell ref="PFS24:PFU24"/>
    <mergeCell ref="PFV24:PFW24"/>
    <mergeCell ref="PFY24:PGA24"/>
    <mergeCell ref="PGE24:PGG24"/>
    <mergeCell ref="PEO24:PEQ24"/>
    <mergeCell ref="PER24:PES24"/>
    <mergeCell ref="PEU24:PEW24"/>
    <mergeCell ref="PFA24:PFC24"/>
    <mergeCell ref="PFD24:PFF24"/>
    <mergeCell ref="PFG24:PFH24"/>
    <mergeCell ref="PDQ24:PDS24"/>
    <mergeCell ref="PDW24:PDY24"/>
    <mergeCell ref="PDZ24:PEB24"/>
    <mergeCell ref="PEC24:PED24"/>
    <mergeCell ref="PEF24:PEH24"/>
    <mergeCell ref="PEL24:PEN24"/>
    <mergeCell ref="PCV24:PCX24"/>
    <mergeCell ref="PCY24:PCZ24"/>
    <mergeCell ref="PDB24:PDD24"/>
    <mergeCell ref="PDH24:PDJ24"/>
    <mergeCell ref="PDK24:PDM24"/>
    <mergeCell ref="PDN24:PDO24"/>
    <mergeCell ref="PBX24:PBZ24"/>
    <mergeCell ref="PCD24:PCF24"/>
    <mergeCell ref="PCG24:PCI24"/>
    <mergeCell ref="PCJ24:PCK24"/>
    <mergeCell ref="PCM24:PCO24"/>
    <mergeCell ref="PCS24:PCU24"/>
    <mergeCell ref="PLM24:PLO24"/>
    <mergeCell ref="PLP24:PLQ24"/>
    <mergeCell ref="PLS24:PLU24"/>
    <mergeCell ref="PLY24:PMA24"/>
    <mergeCell ref="PMB24:PMD24"/>
    <mergeCell ref="PME24:PMF24"/>
    <mergeCell ref="PKO24:PKQ24"/>
    <mergeCell ref="PKU24:PKW24"/>
    <mergeCell ref="PKX24:PKZ24"/>
    <mergeCell ref="PLA24:PLB24"/>
    <mergeCell ref="PLD24:PLF24"/>
    <mergeCell ref="PLJ24:PLL24"/>
    <mergeCell ref="PJT24:PJV24"/>
    <mergeCell ref="PJW24:PJX24"/>
    <mergeCell ref="PJZ24:PKB24"/>
    <mergeCell ref="PKF24:PKH24"/>
    <mergeCell ref="PKI24:PKK24"/>
    <mergeCell ref="PKL24:PKM24"/>
    <mergeCell ref="PIV24:PIX24"/>
    <mergeCell ref="PJB24:PJD24"/>
    <mergeCell ref="PJE24:PJG24"/>
    <mergeCell ref="PJH24:PJI24"/>
    <mergeCell ref="PJK24:PJM24"/>
    <mergeCell ref="PJQ24:PJS24"/>
    <mergeCell ref="PIA24:PIC24"/>
    <mergeCell ref="PID24:PIE24"/>
    <mergeCell ref="PIG24:PII24"/>
    <mergeCell ref="PIM24:PIO24"/>
    <mergeCell ref="PIP24:PIR24"/>
    <mergeCell ref="PIS24:PIT24"/>
    <mergeCell ref="PHC24:PHE24"/>
    <mergeCell ref="PHI24:PHK24"/>
    <mergeCell ref="PHL24:PHN24"/>
    <mergeCell ref="PHO24:PHP24"/>
    <mergeCell ref="PHR24:PHT24"/>
    <mergeCell ref="PHX24:PHZ24"/>
    <mergeCell ref="PQR24:PQT24"/>
    <mergeCell ref="PQU24:PQV24"/>
    <mergeCell ref="PQX24:PQZ24"/>
    <mergeCell ref="PRD24:PRF24"/>
    <mergeCell ref="PRG24:PRI24"/>
    <mergeCell ref="PRJ24:PRK24"/>
    <mergeCell ref="PPT24:PPV24"/>
    <mergeCell ref="PPZ24:PQB24"/>
    <mergeCell ref="PQC24:PQE24"/>
    <mergeCell ref="PQF24:PQG24"/>
    <mergeCell ref="PQI24:PQK24"/>
    <mergeCell ref="PQO24:PQQ24"/>
    <mergeCell ref="POY24:PPA24"/>
    <mergeCell ref="PPB24:PPC24"/>
    <mergeCell ref="PPE24:PPG24"/>
    <mergeCell ref="PPK24:PPM24"/>
    <mergeCell ref="PPN24:PPP24"/>
    <mergeCell ref="PPQ24:PPR24"/>
    <mergeCell ref="POA24:POC24"/>
    <mergeCell ref="POG24:POI24"/>
    <mergeCell ref="POJ24:POL24"/>
    <mergeCell ref="POM24:PON24"/>
    <mergeCell ref="POP24:POR24"/>
    <mergeCell ref="POV24:POX24"/>
    <mergeCell ref="PNF24:PNH24"/>
    <mergeCell ref="PNI24:PNJ24"/>
    <mergeCell ref="PNL24:PNN24"/>
    <mergeCell ref="PNR24:PNT24"/>
    <mergeCell ref="PNU24:PNW24"/>
    <mergeCell ref="PNX24:PNY24"/>
    <mergeCell ref="PMH24:PMJ24"/>
    <mergeCell ref="PMN24:PMP24"/>
    <mergeCell ref="PMQ24:PMS24"/>
    <mergeCell ref="PMT24:PMU24"/>
    <mergeCell ref="PMW24:PMY24"/>
    <mergeCell ref="PNC24:PNE24"/>
    <mergeCell ref="PVW24:PVY24"/>
    <mergeCell ref="PVZ24:PWA24"/>
    <mergeCell ref="PWC24:PWE24"/>
    <mergeCell ref="PWI24:PWK24"/>
    <mergeCell ref="PWL24:PWN24"/>
    <mergeCell ref="PWO24:PWP24"/>
    <mergeCell ref="PUY24:PVA24"/>
    <mergeCell ref="PVE24:PVG24"/>
    <mergeCell ref="PVH24:PVJ24"/>
    <mergeCell ref="PVK24:PVL24"/>
    <mergeCell ref="PVN24:PVP24"/>
    <mergeCell ref="PVT24:PVV24"/>
    <mergeCell ref="PUD24:PUF24"/>
    <mergeCell ref="PUG24:PUH24"/>
    <mergeCell ref="PUJ24:PUL24"/>
    <mergeCell ref="PUP24:PUR24"/>
    <mergeCell ref="PUS24:PUU24"/>
    <mergeCell ref="PUV24:PUW24"/>
    <mergeCell ref="PTF24:PTH24"/>
    <mergeCell ref="PTL24:PTN24"/>
    <mergeCell ref="PTO24:PTQ24"/>
    <mergeCell ref="PTR24:PTS24"/>
    <mergeCell ref="PTU24:PTW24"/>
    <mergeCell ref="PUA24:PUC24"/>
    <mergeCell ref="PSK24:PSM24"/>
    <mergeCell ref="PSN24:PSO24"/>
    <mergeCell ref="PSQ24:PSS24"/>
    <mergeCell ref="PSW24:PSY24"/>
    <mergeCell ref="PSZ24:PTB24"/>
    <mergeCell ref="PTC24:PTD24"/>
    <mergeCell ref="PRM24:PRO24"/>
    <mergeCell ref="PRS24:PRU24"/>
    <mergeCell ref="PRV24:PRX24"/>
    <mergeCell ref="PRY24:PRZ24"/>
    <mergeCell ref="PSB24:PSD24"/>
    <mergeCell ref="PSH24:PSJ24"/>
    <mergeCell ref="QBB24:QBD24"/>
    <mergeCell ref="QBE24:QBF24"/>
    <mergeCell ref="QBH24:QBJ24"/>
    <mergeCell ref="QBN24:QBP24"/>
    <mergeCell ref="QBQ24:QBS24"/>
    <mergeCell ref="QBT24:QBU24"/>
    <mergeCell ref="QAD24:QAF24"/>
    <mergeCell ref="QAJ24:QAL24"/>
    <mergeCell ref="QAM24:QAO24"/>
    <mergeCell ref="QAP24:QAQ24"/>
    <mergeCell ref="QAS24:QAU24"/>
    <mergeCell ref="QAY24:QBA24"/>
    <mergeCell ref="PZI24:PZK24"/>
    <mergeCell ref="PZL24:PZM24"/>
    <mergeCell ref="PZO24:PZQ24"/>
    <mergeCell ref="PZU24:PZW24"/>
    <mergeCell ref="PZX24:PZZ24"/>
    <mergeCell ref="QAA24:QAB24"/>
    <mergeCell ref="PYK24:PYM24"/>
    <mergeCell ref="PYQ24:PYS24"/>
    <mergeCell ref="PYT24:PYV24"/>
    <mergeCell ref="PYW24:PYX24"/>
    <mergeCell ref="PYZ24:PZB24"/>
    <mergeCell ref="PZF24:PZH24"/>
    <mergeCell ref="PXP24:PXR24"/>
    <mergeCell ref="PXS24:PXT24"/>
    <mergeCell ref="PXV24:PXX24"/>
    <mergeCell ref="PYB24:PYD24"/>
    <mergeCell ref="PYE24:PYG24"/>
    <mergeCell ref="PYH24:PYI24"/>
    <mergeCell ref="PWR24:PWT24"/>
    <mergeCell ref="PWX24:PWZ24"/>
    <mergeCell ref="PXA24:PXC24"/>
    <mergeCell ref="PXD24:PXE24"/>
    <mergeCell ref="PXG24:PXI24"/>
    <mergeCell ref="PXM24:PXO24"/>
    <mergeCell ref="QGG24:QGI24"/>
    <mergeCell ref="QGJ24:QGK24"/>
    <mergeCell ref="QGM24:QGO24"/>
    <mergeCell ref="QGS24:QGU24"/>
    <mergeCell ref="QGV24:QGX24"/>
    <mergeCell ref="QGY24:QGZ24"/>
    <mergeCell ref="QFI24:QFK24"/>
    <mergeCell ref="QFO24:QFQ24"/>
    <mergeCell ref="QFR24:QFT24"/>
    <mergeCell ref="QFU24:QFV24"/>
    <mergeCell ref="QFX24:QFZ24"/>
    <mergeCell ref="QGD24:QGF24"/>
    <mergeCell ref="QEN24:QEP24"/>
    <mergeCell ref="QEQ24:QER24"/>
    <mergeCell ref="QET24:QEV24"/>
    <mergeCell ref="QEZ24:QFB24"/>
    <mergeCell ref="QFC24:QFE24"/>
    <mergeCell ref="QFF24:QFG24"/>
    <mergeCell ref="QDP24:QDR24"/>
    <mergeCell ref="QDV24:QDX24"/>
    <mergeCell ref="QDY24:QEA24"/>
    <mergeCell ref="QEB24:QEC24"/>
    <mergeCell ref="QEE24:QEG24"/>
    <mergeCell ref="QEK24:QEM24"/>
    <mergeCell ref="QCU24:QCW24"/>
    <mergeCell ref="QCX24:QCY24"/>
    <mergeCell ref="QDA24:QDC24"/>
    <mergeCell ref="QDG24:QDI24"/>
    <mergeCell ref="QDJ24:QDL24"/>
    <mergeCell ref="QDM24:QDN24"/>
    <mergeCell ref="QBW24:QBY24"/>
    <mergeCell ref="QCC24:QCE24"/>
    <mergeCell ref="QCF24:QCH24"/>
    <mergeCell ref="QCI24:QCJ24"/>
    <mergeCell ref="QCL24:QCN24"/>
    <mergeCell ref="QCR24:QCT24"/>
    <mergeCell ref="QLL24:QLN24"/>
    <mergeCell ref="QLO24:QLP24"/>
    <mergeCell ref="QLR24:QLT24"/>
    <mergeCell ref="QLX24:QLZ24"/>
    <mergeCell ref="QMA24:QMC24"/>
    <mergeCell ref="QMD24:QME24"/>
    <mergeCell ref="QKN24:QKP24"/>
    <mergeCell ref="QKT24:QKV24"/>
    <mergeCell ref="QKW24:QKY24"/>
    <mergeCell ref="QKZ24:QLA24"/>
    <mergeCell ref="QLC24:QLE24"/>
    <mergeCell ref="QLI24:QLK24"/>
    <mergeCell ref="QJS24:QJU24"/>
    <mergeCell ref="QJV24:QJW24"/>
    <mergeCell ref="QJY24:QKA24"/>
    <mergeCell ref="QKE24:QKG24"/>
    <mergeCell ref="QKH24:QKJ24"/>
    <mergeCell ref="QKK24:QKL24"/>
    <mergeCell ref="QIU24:QIW24"/>
    <mergeCell ref="QJA24:QJC24"/>
    <mergeCell ref="QJD24:QJF24"/>
    <mergeCell ref="QJG24:QJH24"/>
    <mergeCell ref="QJJ24:QJL24"/>
    <mergeCell ref="QJP24:QJR24"/>
    <mergeCell ref="QHZ24:QIB24"/>
    <mergeCell ref="QIC24:QID24"/>
    <mergeCell ref="QIF24:QIH24"/>
    <mergeCell ref="QIL24:QIN24"/>
    <mergeCell ref="QIO24:QIQ24"/>
    <mergeCell ref="QIR24:QIS24"/>
    <mergeCell ref="QHB24:QHD24"/>
    <mergeCell ref="QHH24:QHJ24"/>
    <mergeCell ref="QHK24:QHM24"/>
    <mergeCell ref="QHN24:QHO24"/>
    <mergeCell ref="QHQ24:QHS24"/>
    <mergeCell ref="QHW24:QHY24"/>
    <mergeCell ref="QQQ24:QQS24"/>
    <mergeCell ref="QQT24:QQU24"/>
    <mergeCell ref="QQW24:QQY24"/>
    <mergeCell ref="QRC24:QRE24"/>
    <mergeCell ref="QRF24:QRH24"/>
    <mergeCell ref="QRI24:QRJ24"/>
    <mergeCell ref="QPS24:QPU24"/>
    <mergeCell ref="QPY24:QQA24"/>
    <mergeCell ref="QQB24:QQD24"/>
    <mergeCell ref="QQE24:QQF24"/>
    <mergeCell ref="QQH24:QQJ24"/>
    <mergeCell ref="QQN24:QQP24"/>
    <mergeCell ref="QOX24:QOZ24"/>
    <mergeCell ref="QPA24:QPB24"/>
    <mergeCell ref="QPD24:QPF24"/>
    <mergeCell ref="QPJ24:QPL24"/>
    <mergeCell ref="QPM24:QPO24"/>
    <mergeCell ref="QPP24:QPQ24"/>
    <mergeCell ref="QNZ24:QOB24"/>
    <mergeCell ref="QOF24:QOH24"/>
    <mergeCell ref="QOI24:QOK24"/>
    <mergeCell ref="QOL24:QOM24"/>
    <mergeCell ref="QOO24:QOQ24"/>
    <mergeCell ref="QOU24:QOW24"/>
    <mergeCell ref="QNE24:QNG24"/>
    <mergeCell ref="QNH24:QNI24"/>
    <mergeCell ref="QNK24:QNM24"/>
    <mergeCell ref="QNQ24:QNS24"/>
    <mergeCell ref="QNT24:QNV24"/>
    <mergeCell ref="QNW24:QNX24"/>
    <mergeCell ref="QMG24:QMI24"/>
    <mergeCell ref="QMM24:QMO24"/>
    <mergeCell ref="QMP24:QMR24"/>
    <mergeCell ref="QMS24:QMT24"/>
    <mergeCell ref="QMV24:QMX24"/>
    <mergeCell ref="QNB24:QND24"/>
    <mergeCell ref="QVV24:QVX24"/>
    <mergeCell ref="QVY24:QVZ24"/>
    <mergeCell ref="QWB24:QWD24"/>
    <mergeCell ref="QWH24:QWJ24"/>
    <mergeCell ref="QWK24:QWM24"/>
    <mergeCell ref="QWN24:QWO24"/>
    <mergeCell ref="QUX24:QUZ24"/>
    <mergeCell ref="QVD24:QVF24"/>
    <mergeCell ref="QVG24:QVI24"/>
    <mergeCell ref="QVJ24:QVK24"/>
    <mergeCell ref="QVM24:QVO24"/>
    <mergeCell ref="QVS24:QVU24"/>
    <mergeCell ref="QUC24:QUE24"/>
    <mergeCell ref="QUF24:QUG24"/>
    <mergeCell ref="QUI24:QUK24"/>
    <mergeCell ref="QUO24:QUQ24"/>
    <mergeCell ref="QUR24:QUT24"/>
    <mergeCell ref="QUU24:QUV24"/>
    <mergeCell ref="QTE24:QTG24"/>
    <mergeCell ref="QTK24:QTM24"/>
    <mergeCell ref="QTN24:QTP24"/>
    <mergeCell ref="QTQ24:QTR24"/>
    <mergeCell ref="QTT24:QTV24"/>
    <mergeCell ref="QTZ24:QUB24"/>
    <mergeCell ref="QSJ24:QSL24"/>
    <mergeCell ref="QSM24:QSN24"/>
    <mergeCell ref="QSP24:QSR24"/>
    <mergeCell ref="QSV24:QSX24"/>
    <mergeCell ref="QSY24:QTA24"/>
    <mergeCell ref="QTB24:QTC24"/>
    <mergeCell ref="QRL24:QRN24"/>
    <mergeCell ref="QRR24:QRT24"/>
    <mergeCell ref="QRU24:QRW24"/>
    <mergeCell ref="QRX24:QRY24"/>
    <mergeCell ref="QSA24:QSC24"/>
    <mergeCell ref="QSG24:QSI24"/>
    <mergeCell ref="RBA24:RBC24"/>
    <mergeCell ref="RBD24:RBE24"/>
    <mergeCell ref="RBG24:RBI24"/>
    <mergeCell ref="RBM24:RBO24"/>
    <mergeCell ref="RBP24:RBR24"/>
    <mergeCell ref="RBS24:RBT24"/>
    <mergeCell ref="RAC24:RAE24"/>
    <mergeCell ref="RAI24:RAK24"/>
    <mergeCell ref="RAL24:RAN24"/>
    <mergeCell ref="RAO24:RAP24"/>
    <mergeCell ref="RAR24:RAT24"/>
    <mergeCell ref="RAX24:RAZ24"/>
    <mergeCell ref="QZH24:QZJ24"/>
    <mergeCell ref="QZK24:QZL24"/>
    <mergeCell ref="QZN24:QZP24"/>
    <mergeCell ref="QZT24:QZV24"/>
    <mergeCell ref="QZW24:QZY24"/>
    <mergeCell ref="QZZ24:RAA24"/>
    <mergeCell ref="QYJ24:QYL24"/>
    <mergeCell ref="QYP24:QYR24"/>
    <mergeCell ref="QYS24:QYU24"/>
    <mergeCell ref="QYV24:QYW24"/>
    <mergeCell ref="QYY24:QZA24"/>
    <mergeCell ref="QZE24:QZG24"/>
    <mergeCell ref="QXO24:QXQ24"/>
    <mergeCell ref="QXR24:QXS24"/>
    <mergeCell ref="QXU24:QXW24"/>
    <mergeCell ref="QYA24:QYC24"/>
    <mergeCell ref="QYD24:QYF24"/>
    <mergeCell ref="QYG24:QYH24"/>
    <mergeCell ref="QWQ24:QWS24"/>
    <mergeCell ref="QWW24:QWY24"/>
    <mergeCell ref="QWZ24:QXB24"/>
    <mergeCell ref="QXC24:QXD24"/>
    <mergeCell ref="QXF24:QXH24"/>
    <mergeCell ref="QXL24:QXN24"/>
    <mergeCell ref="RGF24:RGH24"/>
    <mergeCell ref="RGI24:RGJ24"/>
    <mergeCell ref="RGL24:RGN24"/>
    <mergeCell ref="RGR24:RGT24"/>
    <mergeCell ref="RGU24:RGW24"/>
    <mergeCell ref="RGX24:RGY24"/>
    <mergeCell ref="RFH24:RFJ24"/>
    <mergeCell ref="RFN24:RFP24"/>
    <mergeCell ref="RFQ24:RFS24"/>
    <mergeCell ref="RFT24:RFU24"/>
    <mergeCell ref="RFW24:RFY24"/>
    <mergeCell ref="RGC24:RGE24"/>
    <mergeCell ref="REM24:REO24"/>
    <mergeCell ref="REP24:REQ24"/>
    <mergeCell ref="RES24:REU24"/>
    <mergeCell ref="REY24:RFA24"/>
    <mergeCell ref="RFB24:RFD24"/>
    <mergeCell ref="RFE24:RFF24"/>
    <mergeCell ref="RDO24:RDQ24"/>
    <mergeCell ref="RDU24:RDW24"/>
    <mergeCell ref="RDX24:RDZ24"/>
    <mergeCell ref="REA24:REB24"/>
    <mergeCell ref="RED24:REF24"/>
    <mergeCell ref="REJ24:REL24"/>
    <mergeCell ref="RCT24:RCV24"/>
    <mergeCell ref="RCW24:RCX24"/>
    <mergeCell ref="RCZ24:RDB24"/>
    <mergeCell ref="RDF24:RDH24"/>
    <mergeCell ref="RDI24:RDK24"/>
    <mergeCell ref="RDL24:RDM24"/>
    <mergeCell ref="RBV24:RBX24"/>
    <mergeCell ref="RCB24:RCD24"/>
    <mergeCell ref="RCE24:RCG24"/>
    <mergeCell ref="RCH24:RCI24"/>
    <mergeCell ref="RCK24:RCM24"/>
    <mergeCell ref="RCQ24:RCS24"/>
    <mergeCell ref="RLK24:RLM24"/>
    <mergeCell ref="RLN24:RLO24"/>
    <mergeCell ref="RLQ24:RLS24"/>
    <mergeCell ref="RLW24:RLY24"/>
    <mergeCell ref="RLZ24:RMB24"/>
    <mergeCell ref="RMC24:RMD24"/>
    <mergeCell ref="RKM24:RKO24"/>
    <mergeCell ref="RKS24:RKU24"/>
    <mergeCell ref="RKV24:RKX24"/>
    <mergeCell ref="RKY24:RKZ24"/>
    <mergeCell ref="RLB24:RLD24"/>
    <mergeCell ref="RLH24:RLJ24"/>
    <mergeCell ref="RJR24:RJT24"/>
    <mergeCell ref="RJU24:RJV24"/>
    <mergeCell ref="RJX24:RJZ24"/>
    <mergeCell ref="RKD24:RKF24"/>
    <mergeCell ref="RKG24:RKI24"/>
    <mergeCell ref="RKJ24:RKK24"/>
    <mergeCell ref="RIT24:RIV24"/>
    <mergeCell ref="RIZ24:RJB24"/>
    <mergeCell ref="RJC24:RJE24"/>
    <mergeCell ref="RJF24:RJG24"/>
    <mergeCell ref="RJI24:RJK24"/>
    <mergeCell ref="RJO24:RJQ24"/>
    <mergeCell ref="RHY24:RIA24"/>
    <mergeCell ref="RIB24:RIC24"/>
    <mergeCell ref="RIE24:RIG24"/>
    <mergeCell ref="RIK24:RIM24"/>
    <mergeCell ref="RIN24:RIP24"/>
    <mergeCell ref="RIQ24:RIR24"/>
    <mergeCell ref="RHA24:RHC24"/>
    <mergeCell ref="RHG24:RHI24"/>
    <mergeCell ref="RHJ24:RHL24"/>
    <mergeCell ref="RHM24:RHN24"/>
    <mergeCell ref="RHP24:RHR24"/>
    <mergeCell ref="RHV24:RHX24"/>
    <mergeCell ref="RQP24:RQR24"/>
    <mergeCell ref="RQS24:RQT24"/>
    <mergeCell ref="RQV24:RQX24"/>
    <mergeCell ref="RRB24:RRD24"/>
    <mergeCell ref="RRE24:RRG24"/>
    <mergeCell ref="RRH24:RRI24"/>
    <mergeCell ref="RPR24:RPT24"/>
    <mergeCell ref="RPX24:RPZ24"/>
    <mergeCell ref="RQA24:RQC24"/>
    <mergeCell ref="RQD24:RQE24"/>
    <mergeCell ref="RQG24:RQI24"/>
    <mergeCell ref="RQM24:RQO24"/>
    <mergeCell ref="ROW24:ROY24"/>
    <mergeCell ref="ROZ24:RPA24"/>
    <mergeCell ref="RPC24:RPE24"/>
    <mergeCell ref="RPI24:RPK24"/>
    <mergeCell ref="RPL24:RPN24"/>
    <mergeCell ref="RPO24:RPP24"/>
    <mergeCell ref="RNY24:ROA24"/>
    <mergeCell ref="ROE24:ROG24"/>
    <mergeCell ref="ROH24:ROJ24"/>
    <mergeCell ref="ROK24:ROL24"/>
    <mergeCell ref="RON24:ROP24"/>
    <mergeCell ref="ROT24:ROV24"/>
    <mergeCell ref="RND24:RNF24"/>
    <mergeCell ref="RNG24:RNH24"/>
    <mergeCell ref="RNJ24:RNL24"/>
    <mergeCell ref="RNP24:RNR24"/>
    <mergeCell ref="RNS24:RNU24"/>
    <mergeCell ref="RNV24:RNW24"/>
    <mergeCell ref="RMF24:RMH24"/>
    <mergeCell ref="RML24:RMN24"/>
    <mergeCell ref="RMO24:RMQ24"/>
    <mergeCell ref="RMR24:RMS24"/>
    <mergeCell ref="RMU24:RMW24"/>
    <mergeCell ref="RNA24:RNC24"/>
    <mergeCell ref="RVU24:RVW24"/>
    <mergeCell ref="RVX24:RVY24"/>
    <mergeCell ref="RWA24:RWC24"/>
    <mergeCell ref="RWG24:RWI24"/>
    <mergeCell ref="RWJ24:RWL24"/>
    <mergeCell ref="RWM24:RWN24"/>
    <mergeCell ref="RUW24:RUY24"/>
    <mergeCell ref="RVC24:RVE24"/>
    <mergeCell ref="RVF24:RVH24"/>
    <mergeCell ref="RVI24:RVJ24"/>
    <mergeCell ref="RVL24:RVN24"/>
    <mergeCell ref="RVR24:RVT24"/>
    <mergeCell ref="RUB24:RUD24"/>
    <mergeCell ref="RUE24:RUF24"/>
    <mergeCell ref="RUH24:RUJ24"/>
    <mergeCell ref="RUN24:RUP24"/>
    <mergeCell ref="RUQ24:RUS24"/>
    <mergeCell ref="RUT24:RUU24"/>
    <mergeCell ref="RTD24:RTF24"/>
    <mergeCell ref="RTJ24:RTL24"/>
    <mergeCell ref="RTM24:RTO24"/>
    <mergeCell ref="RTP24:RTQ24"/>
    <mergeCell ref="RTS24:RTU24"/>
    <mergeCell ref="RTY24:RUA24"/>
    <mergeCell ref="RSI24:RSK24"/>
    <mergeCell ref="RSL24:RSM24"/>
    <mergeCell ref="RSO24:RSQ24"/>
    <mergeCell ref="RSU24:RSW24"/>
    <mergeCell ref="RSX24:RSZ24"/>
    <mergeCell ref="RTA24:RTB24"/>
    <mergeCell ref="RRK24:RRM24"/>
    <mergeCell ref="RRQ24:RRS24"/>
    <mergeCell ref="RRT24:RRV24"/>
    <mergeCell ref="RRW24:RRX24"/>
    <mergeCell ref="RRZ24:RSB24"/>
    <mergeCell ref="RSF24:RSH24"/>
    <mergeCell ref="SAZ24:SBB24"/>
    <mergeCell ref="SBC24:SBD24"/>
    <mergeCell ref="SBF24:SBH24"/>
    <mergeCell ref="SBL24:SBN24"/>
    <mergeCell ref="SBO24:SBQ24"/>
    <mergeCell ref="SBR24:SBS24"/>
    <mergeCell ref="SAB24:SAD24"/>
    <mergeCell ref="SAH24:SAJ24"/>
    <mergeCell ref="SAK24:SAM24"/>
    <mergeCell ref="SAN24:SAO24"/>
    <mergeCell ref="SAQ24:SAS24"/>
    <mergeCell ref="SAW24:SAY24"/>
    <mergeCell ref="RZG24:RZI24"/>
    <mergeCell ref="RZJ24:RZK24"/>
    <mergeCell ref="RZM24:RZO24"/>
    <mergeCell ref="RZS24:RZU24"/>
    <mergeCell ref="RZV24:RZX24"/>
    <mergeCell ref="RZY24:RZZ24"/>
    <mergeCell ref="RYI24:RYK24"/>
    <mergeCell ref="RYO24:RYQ24"/>
    <mergeCell ref="RYR24:RYT24"/>
    <mergeCell ref="RYU24:RYV24"/>
    <mergeCell ref="RYX24:RYZ24"/>
    <mergeCell ref="RZD24:RZF24"/>
    <mergeCell ref="RXN24:RXP24"/>
    <mergeCell ref="RXQ24:RXR24"/>
    <mergeCell ref="RXT24:RXV24"/>
    <mergeCell ref="RXZ24:RYB24"/>
    <mergeCell ref="RYC24:RYE24"/>
    <mergeCell ref="RYF24:RYG24"/>
    <mergeCell ref="RWP24:RWR24"/>
    <mergeCell ref="RWV24:RWX24"/>
    <mergeCell ref="RWY24:RXA24"/>
    <mergeCell ref="RXB24:RXC24"/>
    <mergeCell ref="RXE24:RXG24"/>
    <mergeCell ref="RXK24:RXM24"/>
    <mergeCell ref="SGE24:SGG24"/>
    <mergeCell ref="SGH24:SGI24"/>
    <mergeCell ref="SGK24:SGM24"/>
    <mergeCell ref="SGQ24:SGS24"/>
    <mergeCell ref="SGT24:SGV24"/>
    <mergeCell ref="SGW24:SGX24"/>
    <mergeCell ref="SFG24:SFI24"/>
    <mergeCell ref="SFM24:SFO24"/>
    <mergeCell ref="SFP24:SFR24"/>
    <mergeCell ref="SFS24:SFT24"/>
    <mergeCell ref="SFV24:SFX24"/>
    <mergeCell ref="SGB24:SGD24"/>
    <mergeCell ref="SEL24:SEN24"/>
    <mergeCell ref="SEO24:SEP24"/>
    <mergeCell ref="SER24:SET24"/>
    <mergeCell ref="SEX24:SEZ24"/>
    <mergeCell ref="SFA24:SFC24"/>
    <mergeCell ref="SFD24:SFE24"/>
    <mergeCell ref="SDN24:SDP24"/>
    <mergeCell ref="SDT24:SDV24"/>
    <mergeCell ref="SDW24:SDY24"/>
    <mergeCell ref="SDZ24:SEA24"/>
    <mergeCell ref="SEC24:SEE24"/>
    <mergeCell ref="SEI24:SEK24"/>
    <mergeCell ref="SCS24:SCU24"/>
    <mergeCell ref="SCV24:SCW24"/>
    <mergeCell ref="SCY24:SDA24"/>
    <mergeCell ref="SDE24:SDG24"/>
    <mergeCell ref="SDH24:SDJ24"/>
    <mergeCell ref="SDK24:SDL24"/>
    <mergeCell ref="SBU24:SBW24"/>
    <mergeCell ref="SCA24:SCC24"/>
    <mergeCell ref="SCD24:SCF24"/>
    <mergeCell ref="SCG24:SCH24"/>
    <mergeCell ref="SCJ24:SCL24"/>
    <mergeCell ref="SCP24:SCR24"/>
    <mergeCell ref="SLJ24:SLL24"/>
    <mergeCell ref="SLM24:SLN24"/>
    <mergeCell ref="SLP24:SLR24"/>
    <mergeCell ref="SLV24:SLX24"/>
    <mergeCell ref="SLY24:SMA24"/>
    <mergeCell ref="SMB24:SMC24"/>
    <mergeCell ref="SKL24:SKN24"/>
    <mergeCell ref="SKR24:SKT24"/>
    <mergeCell ref="SKU24:SKW24"/>
    <mergeCell ref="SKX24:SKY24"/>
    <mergeCell ref="SLA24:SLC24"/>
    <mergeCell ref="SLG24:SLI24"/>
    <mergeCell ref="SJQ24:SJS24"/>
    <mergeCell ref="SJT24:SJU24"/>
    <mergeCell ref="SJW24:SJY24"/>
    <mergeCell ref="SKC24:SKE24"/>
    <mergeCell ref="SKF24:SKH24"/>
    <mergeCell ref="SKI24:SKJ24"/>
    <mergeCell ref="SIS24:SIU24"/>
    <mergeCell ref="SIY24:SJA24"/>
    <mergeCell ref="SJB24:SJD24"/>
    <mergeCell ref="SJE24:SJF24"/>
    <mergeCell ref="SJH24:SJJ24"/>
    <mergeCell ref="SJN24:SJP24"/>
    <mergeCell ref="SHX24:SHZ24"/>
    <mergeCell ref="SIA24:SIB24"/>
    <mergeCell ref="SID24:SIF24"/>
    <mergeCell ref="SIJ24:SIL24"/>
    <mergeCell ref="SIM24:SIO24"/>
    <mergeCell ref="SIP24:SIQ24"/>
    <mergeCell ref="SGZ24:SHB24"/>
    <mergeCell ref="SHF24:SHH24"/>
    <mergeCell ref="SHI24:SHK24"/>
    <mergeCell ref="SHL24:SHM24"/>
    <mergeCell ref="SHO24:SHQ24"/>
    <mergeCell ref="SHU24:SHW24"/>
    <mergeCell ref="SQO24:SQQ24"/>
    <mergeCell ref="SQR24:SQS24"/>
    <mergeCell ref="SQU24:SQW24"/>
    <mergeCell ref="SRA24:SRC24"/>
    <mergeCell ref="SRD24:SRF24"/>
    <mergeCell ref="SRG24:SRH24"/>
    <mergeCell ref="SPQ24:SPS24"/>
    <mergeCell ref="SPW24:SPY24"/>
    <mergeCell ref="SPZ24:SQB24"/>
    <mergeCell ref="SQC24:SQD24"/>
    <mergeCell ref="SQF24:SQH24"/>
    <mergeCell ref="SQL24:SQN24"/>
    <mergeCell ref="SOV24:SOX24"/>
    <mergeCell ref="SOY24:SOZ24"/>
    <mergeCell ref="SPB24:SPD24"/>
    <mergeCell ref="SPH24:SPJ24"/>
    <mergeCell ref="SPK24:SPM24"/>
    <mergeCell ref="SPN24:SPO24"/>
    <mergeCell ref="SNX24:SNZ24"/>
    <mergeCell ref="SOD24:SOF24"/>
    <mergeCell ref="SOG24:SOI24"/>
    <mergeCell ref="SOJ24:SOK24"/>
    <mergeCell ref="SOM24:SOO24"/>
    <mergeCell ref="SOS24:SOU24"/>
    <mergeCell ref="SNC24:SNE24"/>
    <mergeCell ref="SNF24:SNG24"/>
    <mergeCell ref="SNI24:SNK24"/>
    <mergeCell ref="SNO24:SNQ24"/>
    <mergeCell ref="SNR24:SNT24"/>
    <mergeCell ref="SNU24:SNV24"/>
    <mergeCell ref="SME24:SMG24"/>
    <mergeCell ref="SMK24:SMM24"/>
    <mergeCell ref="SMN24:SMP24"/>
    <mergeCell ref="SMQ24:SMR24"/>
    <mergeCell ref="SMT24:SMV24"/>
    <mergeCell ref="SMZ24:SNB24"/>
    <mergeCell ref="SVT24:SVV24"/>
    <mergeCell ref="SVW24:SVX24"/>
    <mergeCell ref="SVZ24:SWB24"/>
    <mergeCell ref="SWF24:SWH24"/>
    <mergeCell ref="SWI24:SWK24"/>
    <mergeCell ref="SWL24:SWM24"/>
    <mergeCell ref="SUV24:SUX24"/>
    <mergeCell ref="SVB24:SVD24"/>
    <mergeCell ref="SVE24:SVG24"/>
    <mergeCell ref="SVH24:SVI24"/>
    <mergeCell ref="SVK24:SVM24"/>
    <mergeCell ref="SVQ24:SVS24"/>
    <mergeCell ref="SUA24:SUC24"/>
    <mergeCell ref="SUD24:SUE24"/>
    <mergeCell ref="SUG24:SUI24"/>
    <mergeCell ref="SUM24:SUO24"/>
    <mergeCell ref="SUP24:SUR24"/>
    <mergeCell ref="SUS24:SUT24"/>
    <mergeCell ref="STC24:STE24"/>
    <mergeCell ref="STI24:STK24"/>
    <mergeCell ref="STL24:STN24"/>
    <mergeCell ref="STO24:STP24"/>
    <mergeCell ref="STR24:STT24"/>
    <mergeCell ref="STX24:STZ24"/>
    <mergeCell ref="SSH24:SSJ24"/>
    <mergeCell ref="SSK24:SSL24"/>
    <mergeCell ref="SSN24:SSP24"/>
    <mergeCell ref="SST24:SSV24"/>
    <mergeCell ref="SSW24:SSY24"/>
    <mergeCell ref="SSZ24:STA24"/>
    <mergeCell ref="SRJ24:SRL24"/>
    <mergeCell ref="SRP24:SRR24"/>
    <mergeCell ref="SRS24:SRU24"/>
    <mergeCell ref="SRV24:SRW24"/>
    <mergeCell ref="SRY24:SSA24"/>
    <mergeCell ref="SSE24:SSG24"/>
    <mergeCell ref="TAY24:TBA24"/>
    <mergeCell ref="TBB24:TBC24"/>
    <mergeCell ref="TBE24:TBG24"/>
    <mergeCell ref="TBK24:TBM24"/>
    <mergeCell ref="TBN24:TBP24"/>
    <mergeCell ref="TBQ24:TBR24"/>
    <mergeCell ref="TAA24:TAC24"/>
    <mergeCell ref="TAG24:TAI24"/>
    <mergeCell ref="TAJ24:TAL24"/>
    <mergeCell ref="TAM24:TAN24"/>
    <mergeCell ref="TAP24:TAR24"/>
    <mergeCell ref="TAV24:TAX24"/>
    <mergeCell ref="SZF24:SZH24"/>
    <mergeCell ref="SZI24:SZJ24"/>
    <mergeCell ref="SZL24:SZN24"/>
    <mergeCell ref="SZR24:SZT24"/>
    <mergeCell ref="SZU24:SZW24"/>
    <mergeCell ref="SZX24:SZY24"/>
    <mergeCell ref="SYH24:SYJ24"/>
    <mergeCell ref="SYN24:SYP24"/>
    <mergeCell ref="SYQ24:SYS24"/>
    <mergeCell ref="SYT24:SYU24"/>
    <mergeCell ref="SYW24:SYY24"/>
    <mergeCell ref="SZC24:SZE24"/>
    <mergeCell ref="SXM24:SXO24"/>
    <mergeCell ref="SXP24:SXQ24"/>
    <mergeCell ref="SXS24:SXU24"/>
    <mergeCell ref="SXY24:SYA24"/>
    <mergeCell ref="SYB24:SYD24"/>
    <mergeCell ref="SYE24:SYF24"/>
    <mergeCell ref="SWO24:SWQ24"/>
    <mergeCell ref="SWU24:SWW24"/>
    <mergeCell ref="SWX24:SWZ24"/>
    <mergeCell ref="SXA24:SXB24"/>
    <mergeCell ref="SXD24:SXF24"/>
    <mergeCell ref="SXJ24:SXL24"/>
    <mergeCell ref="TGD24:TGF24"/>
    <mergeCell ref="TGG24:TGH24"/>
    <mergeCell ref="TGJ24:TGL24"/>
    <mergeCell ref="TGP24:TGR24"/>
    <mergeCell ref="TGS24:TGU24"/>
    <mergeCell ref="TGV24:TGW24"/>
    <mergeCell ref="TFF24:TFH24"/>
    <mergeCell ref="TFL24:TFN24"/>
    <mergeCell ref="TFO24:TFQ24"/>
    <mergeCell ref="TFR24:TFS24"/>
    <mergeCell ref="TFU24:TFW24"/>
    <mergeCell ref="TGA24:TGC24"/>
    <mergeCell ref="TEK24:TEM24"/>
    <mergeCell ref="TEN24:TEO24"/>
    <mergeCell ref="TEQ24:TES24"/>
    <mergeCell ref="TEW24:TEY24"/>
    <mergeCell ref="TEZ24:TFB24"/>
    <mergeCell ref="TFC24:TFD24"/>
    <mergeCell ref="TDM24:TDO24"/>
    <mergeCell ref="TDS24:TDU24"/>
    <mergeCell ref="TDV24:TDX24"/>
    <mergeCell ref="TDY24:TDZ24"/>
    <mergeCell ref="TEB24:TED24"/>
    <mergeCell ref="TEH24:TEJ24"/>
    <mergeCell ref="TCR24:TCT24"/>
    <mergeCell ref="TCU24:TCV24"/>
    <mergeCell ref="TCX24:TCZ24"/>
    <mergeCell ref="TDD24:TDF24"/>
    <mergeCell ref="TDG24:TDI24"/>
    <mergeCell ref="TDJ24:TDK24"/>
    <mergeCell ref="TBT24:TBV24"/>
    <mergeCell ref="TBZ24:TCB24"/>
    <mergeCell ref="TCC24:TCE24"/>
    <mergeCell ref="TCF24:TCG24"/>
    <mergeCell ref="TCI24:TCK24"/>
    <mergeCell ref="TCO24:TCQ24"/>
    <mergeCell ref="TLI24:TLK24"/>
    <mergeCell ref="TLL24:TLM24"/>
    <mergeCell ref="TLO24:TLQ24"/>
    <mergeCell ref="TLU24:TLW24"/>
    <mergeCell ref="TLX24:TLZ24"/>
    <mergeCell ref="TMA24:TMB24"/>
    <mergeCell ref="TKK24:TKM24"/>
    <mergeCell ref="TKQ24:TKS24"/>
    <mergeCell ref="TKT24:TKV24"/>
    <mergeCell ref="TKW24:TKX24"/>
    <mergeCell ref="TKZ24:TLB24"/>
    <mergeCell ref="TLF24:TLH24"/>
    <mergeCell ref="TJP24:TJR24"/>
    <mergeCell ref="TJS24:TJT24"/>
    <mergeCell ref="TJV24:TJX24"/>
    <mergeCell ref="TKB24:TKD24"/>
    <mergeCell ref="TKE24:TKG24"/>
    <mergeCell ref="TKH24:TKI24"/>
    <mergeCell ref="TIR24:TIT24"/>
    <mergeCell ref="TIX24:TIZ24"/>
    <mergeCell ref="TJA24:TJC24"/>
    <mergeCell ref="TJD24:TJE24"/>
    <mergeCell ref="TJG24:TJI24"/>
    <mergeCell ref="TJM24:TJO24"/>
    <mergeCell ref="THW24:THY24"/>
    <mergeCell ref="THZ24:TIA24"/>
    <mergeCell ref="TIC24:TIE24"/>
    <mergeCell ref="TII24:TIK24"/>
    <mergeCell ref="TIL24:TIN24"/>
    <mergeCell ref="TIO24:TIP24"/>
    <mergeCell ref="TGY24:THA24"/>
    <mergeCell ref="THE24:THG24"/>
    <mergeCell ref="THH24:THJ24"/>
    <mergeCell ref="THK24:THL24"/>
    <mergeCell ref="THN24:THP24"/>
    <mergeCell ref="THT24:THV24"/>
    <mergeCell ref="TQN24:TQP24"/>
    <mergeCell ref="TQQ24:TQR24"/>
    <mergeCell ref="TQT24:TQV24"/>
    <mergeCell ref="TQZ24:TRB24"/>
    <mergeCell ref="TRC24:TRE24"/>
    <mergeCell ref="TRF24:TRG24"/>
    <mergeCell ref="TPP24:TPR24"/>
    <mergeCell ref="TPV24:TPX24"/>
    <mergeCell ref="TPY24:TQA24"/>
    <mergeCell ref="TQB24:TQC24"/>
    <mergeCell ref="TQE24:TQG24"/>
    <mergeCell ref="TQK24:TQM24"/>
    <mergeCell ref="TOU24:TOW24"/>
    <mergeCell ref="TOX24:TOY24"/>
    <mergeCell ref="TPA24:TPC24"/>
    <mergeCell ref="TPG24:TPI24"/>
    <mergeCell ref="TPJ24:TPL24"/>
    <mergeCell ref="TPM24:TPN24"/>
    <mergeCell ref="TNW24:TNY24"/>
    <mergeCell ref="TOC24:TOE24"/>
    <mergeCell ref="TOF24:TOH24"/>
    <mergeCell ref="TOI24:TOJ24"/>
    <mergeCell ref="TOL24:TON24"/>
    <mergeCell ref="TOR24:TOT24"/>
    <mergeCell ref="TNB24:TND24"/>
    <mergeCell ref="TNE24:TNF24"/>
    <mergeCell ref="TNH24:TNJ24"/>
    <mergeCell ref="TNN24:TNP24"/>
    <mergeCell ref="TNQ24:TNS24"/>
    <mergeCell ref="TNT24:TNU24"/>
    <mergeCell ref="TMD24:TMF24"/>
    <mergeCell ref="TMJ24:TML24"/>
    <mergeCell ref="TMM24:TMO24"/>
    <mergeCell ref="TMP24:TMQ24"/>
    <mergeCell ref="TMS24:TMU24"/>
    <mergeCell ref="TMY24:TNA24"/>
    <mergeCell ref="TVS24:TVU24"/>
    <mergeCell ref="TVV24:TVW24"/>
    <mergeCell ref="TVY24:TWA24"/>
    <mergeCell ref="TWE24:TWG24"/>
    <mergeCell ref="TWH24:TWJ24"/>
    <mergeCell ref="TWK24:TWL24"/>
    <mergeCell ref="TUU24:TUW24"/>
    <mergeCell ref="TVA24:TVC24"/>
    <mergeCell ref="TVD24:TVF24"/>
    <mergeCell ref="TVG24:TVH24"/>
    <mergeCell ref="TVJ24:TVL24"/>
    <mergeCell ref="TVP24:TVR24"/>
    <mergeCell ref="TTZ24:TUB24"/>
    <mergeCell ref="TUC24:TUD24"/>
    <mergeCell ref="TUF24:TUH24"/>
    <mergeCell ref="TUL24:TUN24"/>
    <mergeCell ref="TUO24:TUQ24"/>
    <mergeCell ref="TUR24:TUS24"/>
    <mergeCell ref="TTB24:TTD24"/>
    <mergeCell ref="TTH24:TTJ24"/>
    <mergeCell ref="TTK24:TTM24"/>
    <mergeCell ref="TTN24:TTO24"/>
    <mergeCell ref="TTQ24:TTS24"/>
    <mergeCell ref="TTW24:TTY24"/>
    <mergeCell ref="TSG24:TSI24"/>
    <mergeCell ref="TSJ24:TSK24"/>
    <mergeCell ref="TSM24:TSO24"/>
    <mergeCell ref="TSS24:TSU24"/>
    <mergeCell ref="TSV24:TSX24"/>
    <mergeCell ref="TSY24:TSZ24"/>
    <mergeCell ref="TRI24:TRK24"/>
    <mergeCell ref="TRO24:TRQ24"/>
    <mergeCell ref="TRR24:TRT24"/>
    <mergeCell ref="TRU24:TRV24"/>
    <mergeCell ref="TRX24:TRZ24"/>
    <mergeCell ref="TSD24:TSF24"/>
    <mergeCell ref="UAX24:UAZ24"/>
    <mergeCell ref="UBA24:UBB24"/>
    <mergeCell ref="UBD24:UBF24"/>
    <mergeCell ref="UBJ24:UBL24"/>
    <mergeCell ref="UBM24:UBO24"/>
    <mergeCell ref="UBP24:UBQ24"/>
    <mergeCell ref="TZZ24:UAB24"/>
    <mergeCell ref="UAF24:UAH24"/>
    <mergeCell ref="UAI24:UAK24"/>
    <mergeCell ref="UAL24:UAM24"/>
    <mergeCell ref="UAO24:UAQ24"/>
    <mergeCell ref="UAU24:UAW24"/>
    <mergeCell ref="TZE24:TZG24"/>
    <mergeCell ref="TZH24:TZI24"/>
    <mergeCell ref="TZK24:TZM24"/>
    <mergeCell ref="TZQ24:TZS24"/>
    <mergeCell ref="TZT24:TZV24"/>
    <mergeCell ref="TZW24:TZX24"/>
    <mergeCell ref="TYG24:TYI24"/>
    <mergeCell ref="TYM24:TYO24"/>
    <mergeCell ref="TYP24:TYR24"/>
    <mergeCell ref="TYS24:TYT24"/>
    <mergeCell ref="TYV24:TYX24"/>
    <mergeCell ref="TZB24:TZD24"/>
    <mergeCell ref="TXL24:TXN24"/>
    <mergeCell ref="TXO24:TXP24"/>
    <mergeCell ref="TXR24:TXT24"/>
    <mergeCell ref="TXX24:TXZ24"/>
    <mergeCell ref="TYA24:TYC24"/>
    <mergeCell ref="TYD24:TYE24"/>
    <mergeCell ref="TWN24:TWP24"/>
    <mergeCell ref="TWT24:TWV24"/>
    <mergeCell ref="TWW24:TWY24"/>
    <mergeCell ref="TWZ24:TXA24"/>
    <mergeCell ref="TXC24:TXE24"/>
    <mergeCell ref="TXI24:TXK24"/>
    <mergeCell ref="UGC24:UGE24"/>
    <mergeCell ref="UGF24:UGG24"/>
    <mergeCell ref="UGI24:UGK24"/>
    <mergeCell ref="UGO24:UGQ24"/>
    <mergeCell ref="UGR24:UGT24"/>
    <mergeCell ref="UGU24:UGV24"/>
    <mergeCell ref="UFE24:UFG24"/>
    <mergeCell ref="UFK24:UFM24"/>
    <mergeCell ref="UFN24:UFP24"/>
    <mergeCell ref="UFQ24:UFR24"/>
    <mergeCell ref="UFT24:UFV24"/>
    <mergeCell ref="UFZ24:UGB24"/>
    <mergeCell ref="UEJ24:UEL24"/>
    <mergeCell ref="UEM24:UEN24"/>
    <mergeCell ref="UEP24:UER24"/>
    <mergeCell ref="UEV24:UEX24"/>
    <mergeCell ref="UEY24:UFA24"/>
    <mergeCell ref="UFB24:UFC24"/>
    <mergeCell ref="UDL24:UDN24"/>
    <mergeCell ref="UDR24:UDT24"/>
    <mergeCell ref="UDU24:UDW24"/>
    <mergeCell ref="UDX24:UDY24"/>
    <mergeCell ref="UEA24:UEC24"/>
    <mergeCell ref="UEG24:UEI24"/>
    <mergeCell ref="UCQ24:UCS24"/>
    <mergeCell ref="UCT24:UCU24"/>
    <mergeCell ref="UCW24:UCY24"/>
    <mergeCell ref="UDC24:UDE24"/>
    <mergeCell ref="UDF24:UDH24"/>
    <mergeCell ref="UDI24:UDJ24"/>
    <mergeCell ref="UBS24:UBU24"/>
    <mergeCell ref="UBY24:UCA24"/>
    <mergeCell ref="UCB24:UCD24"/>
    <mergeCell ref="UCE24:UCF24"/>
    <mergeCell ref="UCH24:UCJ24"/>
    <mergeCell ref="UCN24:UCP24"/>
    <mergeCell ref="ULH24:ULJ24"/>
    <mergeCell ref="ULK24:ULL24"/>
    <mergeCell ref="ULN24:ULP24"/>
    <mergeCell ref="ULT24:ULV24"/>
    <mergeCell ref="ULW24:ULY24"/>
    <mergeCell ref="ULZ24:UMA24"/>
    <mergeCell ref="UKJ24:UKL24"/>
    <mergeCell ref="UKP24:UKR24"/>
    <mergeCell ref="UKS24:UKU24"/>
    <mergeCell ref="UKV24:UKW24"/>
    <mergeCell ref="UKY24:ULA24"/>
    <mergeCell ref="ULE24:ULG24"/>
    <mergeCell ref="UJO24:UJQ24"/>
    <mergeCell ref="UJR24:UJS24"/>
    <mergeCell ref="UJU24:UJW24"/>
    <mergeCell ref="UKA24:UKC24"/>
    <mergeCell ref="UKD24:UKF24"/>
    <mergeCell ref="UKG24:UKH24"/>
    <mergeCell ref="UIQ24:UIS24"/>
    <mergeCell ref="UIW24:UIY24"/>
    <mergeCell ref="UIZ24:UJB24"/>
    <mergeCell ref="UJC24:UJD24"/>
    <mergeCell ref="UJF24:UJH24"/>
    <mergeCell ref="UJL24:UJN24"/>
    <mergeCell ref="UHV24:UHX24"/>
    <mergeCell ref="UHY24:UHZ24"/>
    <mergeCell ref="UIB24:UID24"/>
    <mergeCell ref="UIH24:UIJ24"/>
    <mergeCell ref="UIK24:UIM24"/>
    <mergeCell ref="UIN24:UIO24"/>
    <mergeCell ref="UGX24:UGZ24"/>
    <mergeCell ref="UHD24:UHF24"/>
    <mergeCell ref="UHG24:UHI24"/>
    <mergeCell ref="UHJ24:UHK24"/>
    <mergeCell ref="UHM24:UHO24"/>
    <mergeCell ref="UHS24:UHU24"/>
    <mergeCell ref="UQM24:UQO24"/>
    <mergeCell ref="UQP24:UQQ24"/>
    <mergeCell ref="UQS24:UQU24"/>
    <mergeCell ref="UQY24:URA24"/>
    <mergeCell ref="URB24:URD24"/>
    <mergeCell ref="URE24:URF24"/>
    <mergeCell ref="UPO24:UPQ24"/>
    <mergeCell ref="UPU24:UPW24"/>
    <mergeCell ref="UPX24:UPZ24"/>
    <mergeCell ref="UQA24:UQB24"/>
    <mergeCell ref="UQD24:UQF24"/>
    <mergeCell ref="UQJ24:UQL24"/>
    <mergeCell ref="UOT24:UOV24"/>
    <mergeCell ref="UOW24:UOX24"/>
    <mergeCell ref="UOZ24:UPB24"/>
    <mergeCell ref="UPF24:UPH24"/>
    <mergeCell ref="UPI24:UPK24"/>
    <mergeCell ref="UPL24:UPM24"/>
    <mergeCell ref="UNV24:UNX24"/>
    <mergeCell ref="UOB24:UOD24"/>
    <mergeCell ref="UOE24:UOG24"/>
    <mergeCell ref="UOH24:UOI24"/>
    <mergeCell ref="UOK24:UOM24"/>
    <mergeCell ref="UOQ24:UOS24"/>
    <mergeCell ref="UNA24:UNC24"/>
    <mergeCell ref="UND24:UNE24"/>
    <mergeCell ref="UNG24:UNI24"/>
    <mergeCell ref="UNM24:UNO24"/>
    <mergeCell ref="UNP24:UNR24"/>
    <mergeCell ref="UNS24:UNT24"/>
    <mergeCell ref="UMC24:UME24"/>
    <mergeCell ref="UMI24:UMK24"/>
    <mergeCell ref="UML24:UMN24"/>
    <mergeCell ref="UMO24:UMP24"/>
    <mergeCell ref="UMR24:UMT24"/>
    <mergeCell ref="UMX24:UMZ24"/>
    <mergeCell ref="UVR24:UVT24"/>
    <mergeCell ref="UVU24:UVV24"/>
    <mergeCell ref="UVX24:UVZ24"/>
    <mergeCell ref="UWD24:UWF24"/>
    <mergeCell ref="UWG24:UWI24"/>
    <mergeCell ref="UWJ24:UWK24"/>
    <mergeCell ref="UUT24:UUV24"/>
    <mergeCell ref="UUZ24:UVB24"/>
    <mergeCell ref="UVC24:UVE24"/>
    <mergeCell ref="UVF24:UVG24"/>
    <mergeCell ref="UVI24:UVK24"/>
    <mergeCell ref="UVO24:UVQ24"/>
    <mergeCell ref="UTY24:UUA24"/>
    <mergeCell ref="UUB24:UUC24"/>
    <mergeCell ref="UUE24:UUG24"/>
    <mergeCell ref="UUK24:UUM24"/>
    <mergeCell ref="UUN24:UUP24"/>
    <mergeCell ref="UUQ24:UUR24"/>
    <mergeCell ref="UTA24:UTC24"/>
    <mergeCell ref="UTG24:UTI24"/>
    <mergeCell ref="UTJ24:UTL24"/>
    <mergeCell ref="UTM24:UTN24"/>
    <mergeCell ref="UTP24:UTR24"/>
    <mergeCell ref="UTV24:UTX24"/>
    <mergeCell ref="USF24:USH24"/>
    <mergeCell ref="USI24:USJ24"/>
    <mergeCell ref="USL24:USN24"/>
    <mergeCell ref="USR24:UST24"/>
    <mergeCell ref="USU24:USW24"/>
    <mergeCell ref="USX24:USY24"/>
    <mergeCell ref="URH24:URJ24"/>
    <mergeCell ref="URN24:URP24"/>
    <mergeCell ref="URQ24:URS24"/>
    <mergeCell ref="URT24:URU24"/>
    <mergeCell ref="URW24:URY24"/>
    <mergeCell ref="USC24:USE24"/>
    <mergeCell ref="VAW24:VAY24"/>
    <mergeCell ref="VAZ24:VBA24"/>
    <mergeCell ref="VBC24:VBE24"/>
    <mergeCell ref="VBI24:VBK24"/>
    <mergeCell ref="VBL24:VBN24"/>
    <mergeCell ref="VBO24:VBP24"/>
    <mergeCell ref="UZY24:VAA24"/>
    <mergeCell ref="VAE24:VAG24"/>
    <mergeCell ref="VAH24:VAJ24"/>
    <mergeCell ref="VAK24:VAL24"/>
    <mergeCell ref="VAN24:VAP24"/>
    <mergeCell ref="VAT24:VAV24"/>
    <mergeCell ref="UZD24:UZF24"/>
    <mergeCell ref="UZG24:UZH24"/>
    <mergeCell ref="UZJ24:UZL24"/>
    <mergeCell ref="UZP24:UZR24"/>
    <mergeCell ref="UZS24:UZU24"/>
    <mergeCell ref="UZV24:UZW24"/>
    <mergeCell ref="UYF24:UYH24"/>
    <mergeCell ref="UYL24:UYN24"/>
    <mergeCell ref="UYO24:UYQ24"/>
    <mergeCell ref="UYR24:UYS24"/>
    <mergeCell ref="UYU24:UYW24"/>
    <mergeCell ref="UZA24:UZC24"/>
    <mergeCell ref="UXK24:UXM24"/>
    <mergeCell ref="UXN24:UXO24"/>
    <mergeCell ref="UXQ24:UXS24"/>
    <mergeCell ref="UXW24:UXY24"/>
    <mergeCell ref="UXZ24:UYB24"/>
    <mergeCell ref="UYC24:UYD24"/>
    <mergeCell ref="UWM24:UWO24"/>
    <mergeCell ref="UWS24:UWU24"/>
    <mergeCell ref="UWV24:UWX24"/>
    <mergeCell ref="UWY24:UWZ24"/>
    <mergeCell ref="UXB24:UXD24"/>
    <mergeCell ref="UXH24:UXJ24"/>
    <mergeCell ref="VGB24:VGD24"/>
    <mergeCell ref="VGE24:VGF24"/>
    <mergeCell ref="VGH24:VGJ24"/>
    <mergeCell ref="VGN24:VGP24"/>
    <mergeCell ref="VGQ24:VGS24"/>
    <mergeCell ref="VGT24:VGU24"/>
    <mergeCell ref="VFD24:VFF24"/>
    <mergeCell ref="VFJ24:VFL24"/>
    <mergeCell ref="VFM24:VFO24"/>
    <mergeCell ref="VFP24:VFQ24"/>
    <mergeCell ref="VFS24:VFU24"/>
    <mergeCell ref="VFY24:VGA24"/>
    <mergeCell ref="VEI24:VEK24"/>
    <mergeCell ref="VEL24:VEM24"/>
    <mergeCell ref="VEO24:VEQ24"/>
    <mergeCell ref="VEU24:VEW24"/>
    <mergeCell ref="VEX24:VEZ24"/>
    <mergeCell ref="VFA24:VFB24"/>
    <mergeCell ref="VDK24:VDM24"/>
    <mergeCell ref="VDQ24:VDS24"/>
    <mergeCell ref="VDT24:VDV24"/>
    <mergeCell ref="VDW24:VDX24"/>
    <mergeCell ref="VDZ24:VEB24"/>
    <mergeCell ref="VEF24:VEH24"/>
    <mergeCell ref="VCP24:VCR24"/>
    <mergeCell ref="VCS24:VCT24"/>
    <mergeCell ref="VCV24:VCX24"/>
    <mergeCell ref="VDB24:VDD24"/>
    <mergeCell ref="VDE24:VDG24"/>
    <mergeCell ref="VDH24:VDI24"/>
    <mergeCell ref="VBR24:VBT24"/>
    <mergeCell ref="VBX24:VBZ24"/>
    <mergeCell ref="VCA24:VCC24"/>
    <mergeCell ref="VCD24:VCE24"/>
    <mergeCell ref="VCG24:VCI24"/>
    <mergeCell ref="VCM24:VCO24"/>
    <mergeCell ref="VLG24:VLI24"/>
    <mergeCell ref="VLJ24:VLK24"/>
    <mergeCell ref="VLM24:VLO24"/>
    <mergeCell ref="VLS24:VLU24"/>
    <mergeCell ref="VLV24:VLX24"/>
    <mergeCell ref="VLY24:VLZ24"/>
    <mergeCell ref="VKI24:VKK24"/>
    <mergeCell ref="VKO24:VKQ24"/>
    <mergeCell ref="VKR24:VKT24"/>
    <mergeCell ref="VKU24:VKV24"/>
    <mergeCell ref="VKX24:VKZ24"/>
    <mergeCell ref="VLD24:VLF24"/>
    <mergeCell ref="VJN24:VJP24"/>
    <mergeCell ref="VJQ24:VJR24"/>
    <mergeCell ref="VJT24:VJV24"/>
    <mergeCell ref="VJZ24:VKB24"/>
    <mergeCell ref="VKC24:VKE24"/>
    <mergeCell ref="VKF24:VKG24"/>
    <mergeCell ref="VIP24:VIR24"/>
    <mergeCell ref="VIV24:VIX24"/>
    <mergeCell ref="VIY24:VJA24"/>
    <mergeCell ref="VJB24:VJC24"/>
    <mergeCell ref="VJE24:VJG24"/>
    <mergeCell ref="VJK24:VJM24"/>
    <mergeCell ref="VHU24:VHW24"/>
    <mergeCell ref="VHX24:VHY24"/>
    <mergeCell ref="VIA24:VIC24"/>
    <mergeCell ref="VIG24:VII24"/>
    <mergeCell ref="VIJ24:VIL24"/>
    <mergeCell ref="VIM24:VIN24"/>
    <mergeCell ref="VGW24:VGY24"/>
    <mergeCell ref="VHC24:VHE24"/>
    <mergeCell ref="VHF24:VHH24"/>
    <mergeCell ref="VHI24:VHJ24"/>
    <mergeCell ref="VHL24:VHN24"/>
    <mergeCell ref="VHR24:VHT24"/>
    <mergeCell ref="VQL24:VQN24"/>
    <mergeCell ref="VQO24:VQP24"/>
    <mergeCell ref="VQR24:VQT24"/>
    <mergeCell ref="VQX24:VQZ24"/>
    <mergeCell ref="VRA24:VRC24"/>
    <mergeCell ref="VRD24:VRE24"/>
    <mergeCell ref="VPN24:VPP24"/>
    <mergeCell ref="VPT24:VPV24"/>
    <mergeCell ref="VPW24:VPY24"/>
    <mergeCell ref="VPZ24:VQA24"/>
    <mergeCell ref="VQC24:VQE24"/>
    <mergeCell ref="VQI24:VQK24"/>
    <mergeCell ref="VOS24:VOU24"/>
    <mergeCell ref="VOV24:VOW24"/>
    <mergeCell ref="VOY24:VPA24"/>
    <mergeCell ref="VPE24:VPG24"/>
    <mergeCell ref="VPH24:VPJ24"/>
    <mergeCell ref="VPK24:VPL24"/>
    <mergeCell ref="VNU24:VNW24"/>
    <mergeCell ref="VOA24:VOC24"/>
    <mergeCell ref="VOD24:VOF24"/>
    <mergeCell ref="VOG24:VOH24"/>
    <mergeCell ref="VOJ24:VOL24"/>
    <mergeCell ref="VOP24:VOR24"/>
    <mergeCell ref="VMZ24:VNB24"/>
    <mergeCell ref="VNC24:VND24"/>
    <mergeCell ref="VNF24:VNH24"/>
    <mergeCell ref="VNL24:VNN24"/>
    <mergeCell ref="VNO24:VNQ24"/>
    <mergeCell ref="VNR24:VNS24"/>
    <mergeCell ref="VMB24:VMD24"/>
    <mergeCell ref="VMH24:VMJ24"/>
    <mergeCell ref="VMK24:VMM24"/>
    <mergeCell ref="VMN24:VMO24"/>
    <mergeCell ref="VMQ24:VMS24"/>
    <mergeCell ref="VMW24:VMY24"/>
    <mergeCell ref="VVQ24:VVS24"/>
    <mergeCell ref="VVT24:VVU24"/>
    <mergeCell ref="VVW24:VVY24"/>
    <mergeCell ref="VWC24:VWE24"/>
    <mergeCell ref="VWF24:VWH24"/>
    <mergeCell ref="VWI24:VWJ24"/>
    <mergeCell ref="VUS24:VUU24"/>
    <mergeCell ref="VUY24:VVA24"/>
    <mergeCell ref="VVB24:VVD24"/>
    <mergeCell ref="VVE24:VVF24"/>
    <mergeCell ref="VVH24:VVJ24"/>
    <mergeCell ref="VVN24:VVP24"/>
    <mergeCell ref="VTX24:VTZ24"/>
    <mergeCell ref="VUA24:VUB24"/>
    <mergeCell ref="VUD24:VUF24"/>
    <mergeCell ref="VUJ24:VUL24"/>
    <mergeCell ref="VUM24:VUO24"/>
    <mergeCell ref="VUP24:VUQ24"/>
    <mergeCell ref="VSZ24:VTB24"/>
    <mergeCell ref="VTF24:VTH24"/>
    <mergeCell ref="VTI24:VTK24"/>
    <mergeCell ref="VTL24:VTM24"/>
    <mergeCell ref="VTO24:VTQ24"/>
    <mergeCell ref="VTU24:VTW24"/>
    <mergeCell ref="VSE24:VSG24"/>
    <mergeCell ref="VSH24:VSI24"/>
    <mergeCell ref="VSK24:VSM24"/>
    <mergeCell ref="VSQ24:VSS24"/>
    <mergeCell ref="VST24:VSV24"/>
    <mergeCell ref="VSW24:VSX24"/>
    <mergeCell ref="VRG24:VRI24"/>
    <mergeCell ref="VRM24:VRO24"/>
    <mergeCell ref="VRP24:VRR24"/>
    <mergeCell ref="VRS24:VRT24"/>
    <mergeCell ref="VRV24:VRX24"/>
    <mergeCell ref="VSB24:VSD24"/>
    <mergeCell ref="WAV24:WAX24"/>
    <mergeCell ref="WAY24:WAZ24"/>
    <mergeCell ref="WBB24:WBD24"/>
    <mergeCell ref="WBH24:WBJ24"/>
    <mergeCell ref="WBK24:WBM24"/>
    <mergeCell ref="WBN24:WBO24"/>
    <mergeCell ref="VZX24:VZZ24"/>
    <mergeCell ref="WAD24:WAF24"/>
    <mergeCell ref="WAG24:WAI24"/>
    <mergeCell ref="WAJ24:WAK24"/>
    <mergeCell ref="WAM24:WAO24"/>
    <mergeCell ref="WAS24:WAU24"/>
    <mergeCell ref="VZC24:VZE24"/>
    <mergeCell ref="VZF24:VZG24"/>
    <mergeCell ref="VZI24:VZK24"/>
    <mergeCell ref="VZO24:VZQ24"/>
    <mergeCell ref="VZR24:VZT24"/>
    <mergeCell ref="VZU24:VZV24"/>
    <mergeCell ref="VYE24:VYG24"/>
    <mergeCell ref="VYK24:VYM24"/>
    <mergeCell ref="VYN24:VYP24"/>
    <mergeCell ref="VYQ24:VYR24"/>
    <mergeCell ref="VYT24:VYV24"/>
    <mergeCell ref="VYZ24:VZB24"/>
    <mergeCell ref="VXJ24:VXL24"/>
    <mergeCell ref="VXM24:VXN24"/>
    <mergeCell ref="VXP24:VXR24"/>
    <mergeCell ref="VXV24:VXX24"/>
    <mergeCell ref="VXY24:VYA24"/>
    <mergeCell ref="VYB24:VYC24"/>
    <mergeCell ref="VWL24:VWN24"/>
    <mergeCell ref="VWR24:VWT24"/>
    <mergeCell ref="VWU24:VWW24"/>
    <mergeCell ref="VWX24:VWY24"/>
    <mergeCell ref="VXA24:VXC24"/>
    <mergeCell ref="VXG24:VXI24"/>
    <mergeCell ref="WGA24:WGC24"/>
    <mergeCell ref="WGD24:WGE24"/>
    <mergeCell ref="WGG24:WGI24"/>
    <mergeCell ref="WGM24:WGO24"/>
    <mergeCell ref="WGP24:WGR24"/>
    <mergeCell ref="WGS24:WGT24"/>
    <mergeCell ref="WFC24:WFE24"/>
    <mergeCell ref="WFI24:WFK24"/>
    <mergeCell ref="WFL24:WFN24"/>
    <mergeCell ref="WFO24:WFP24"/>
    <mergeCell ref="WFR24:WFT24"/>
    <mergeCell ref="WFX24:WFZ24"/>
    <mergeCell ref="WEH24:WEJ24"/>
    <mergeCell ref="WEK24:WEL24"/>
    <mergeCell ref="WEN24:WEP24"/>
    <mergeCell ref="WET24:WEV24"/>
    <mergeCell ref="WEW24:WEY24"/>
    <mergeCell ref="WEZ24:WFA24"/>
    <mergeCell ref="WDJ24:WDL24"/>
    <mergeCell ref="WDP24:WDR24"/>
    <mergeCell ref="WDS24:WDU24"/>
    <mergeCell ref="WDV24:WDW24"/>
    <mergeCell ref="WDY24:WEA24"/>
    <mergeCell ref="WEE24:WEG24"/>
    <mergeCell ref="WCO24:WCQ24"/>
    <mergeCell ref="WCR24:WCS24"/>
    <mergeCell ref="WCU24:WCW24"/>
    <mergeCell ref="WDA24:WDC24"/>
    <mergeCell ref="WDD24:WDF24"/>
    <mergeCell ref="WDG24:WDH24"/>
    <mergeCell ref="WBQ24:WBS24"/>
    <mergeCell ref="WBW24:WBY24"/>
    <mergeCell ref="WBZ24:WCB24"/>
    <mergeCell ref="WCC24:WCD24"/>
    <mergeCell ref="WCF24:WCH24"/>
    <mergeCell ref="WCL24:WCN24"/>
    <mergeCell ref="WLF24:WLH24"/>
    <mergeCell ref="WLI24:WLJ24"/>
    <mergeCell ref="WLL24:WLN24"/>
    <mergeCell ref="WLR24:WLT24"/>
    <mergeCell ref="WLU24:WLW24"/>
    <mergeCell ref="WLX24:WLY24"/>
    <mergeCell ref="WKH24:WKJ24"/>
    <mergeCell ref="WKN24:WKP24"/>
    <mergeCell ref="WKQ24:WKS24"/>
    <mergeCell ref="WKT24:WKU24"/>
    <mergeCell ref="WKW24:WKY24"/>
    <mergeCell ref="WLC24:WLE24"/>
    <mergeCell ref="WJM24:WJO24"/>
    <mergeCell ref="WJP24:WJQ24"/>
    <mergeCell ref="WJS24:WJU24"/>
    <mergeCell ref="WJY24:WKA24"/>
    <mergeCell ref="WKB24:WKD24"/>
    <mergeCell ref="WKE24:WKF24"/>
    <mergeCell ref="WIO24:WIQ24"/>
    <mergeCell ref="WIU24:WIW24"/>
    <mergeCell ref="WIX24:WIZ24"/>
    <mergeCell ref="WJA24:WJB24"/>
    <mergeCell ref="WJD24:WJF24"/>
    <mergeCell ref="WJJ24:WJL24"/>
    <mergeCell ref="WHT24:WHV24"/>
    <mergeCell ref="WHW24:WHX24"/>
    <mergeCell ref="WHZ24:WIB24"/>
    <mergeCell ref="WIF24:WIH24"/>
    <mergeCell ref="WII24:WIK24"/>
    <mergeCell ref="WIL24:WIM24"/>
    <mergeCell ref="WGV24:WGX24"/>
    <mergeCell ref="WHB24:WHD24"/>
    <mergeCell ref="WHE24:WHG24"/>
    <mergeCell ref="WHH24:WHI24"/>
    <mergeCell ref="WHK24:WHM24"/>
    <mergeCell ref="WHQ24:WHS24"/>
    <mergeCell ref="WQK24:WQM24"/>
    <mergeCell ref="WQN24:WQO24"/>
    <mergeCell ref="WQQ24:WQS24"/>
    <mergeCell ref="WQW24:WQY24"/>
    <mergeCell ref="WQZ24:WRB24"/>
    <mergeCell ref="WRC24:WRD24"/>
    <mergeCell ref="WPM24:WPO24"/>
    <mergeCell ref="WPS24:WPU24"/>
    <mergeCell ref="WPV24:WPX24"/>
    <mergeCell ref="WPY24:WPZ24"/>
    <mergeCell ref="WQB24:WQD24"/>
    <mergeCell ref="WQH24:WQJ24"/>
    <mergeCell ref="WOR24:WOT24"/>
    <mergeCell ref="WOU24:WOV24"/>
    <mergeCell ref="WOX24:WOZ24"/>
    <mergeCell ref="WPD24:WPF24"/>
    <mergeCell ref="WPG24:WPI24"/>
    <mergeCell ref="WPJ24:WPK24"/>
    <mergeCell ref="WNT24:WNV24"/>
    <mergeCell ref="WNZ24:WOB24"/>
    <mergeCell ref="WOC24:WOE24"/>
    <mergeCell ref="WOF24:WOG24"/>
    <mergeCell ref="WOI24:WOK24"/>
    <mergeCell ref="WOO24:WOQ24"/>
    <mergeCell ref="WMY24:WNA24"/>
    <mergeCell ref="WNB24:WNC24"/>
    <mergeCell ref="WNE24:WNG24"/>
    <mergeCell ref="WNK24:WNM24"/>
    <mergeCell ref="WNN24:WNP24"/>
    <mergeCell ref="WNQ24:WNR24"/>
    <mergeCell ref="WMA24:WMC24"/>
    <mergeCell ref="WMG24:WMI24"/>
    <mergeCell ref="WMJ24:WML24"/>
    <mergeCell ref="WMM24:WMN24"/>
    <mergeCell ref="WMP24:WMR24"/>
    <mergeCell ref="WMV24:WMX24"/>
    <mergeCell ref="WXF24:WXH24"/>
    <mergeCell ref="WVP24:WVR24"/>
    <mergeCell ref="WVS24:WVT24"/>
    <mergeCell ref="WVV24:WVX24"/>
    <mergeCell ref="WWB24:WWD24"/>
    <mergeCell ref="WWE24:WWG24"/>
    <mergeCell ref="WWH24:WWI24"/>
    <mergeCell ref="WUR24:WUT24"/>
    <mergeCell ref="WUX24:WUZ24"/>
    <mergeCell ref="WVA24:WVC24"/>
    <mergeCell ref="WVD24:WVE24"/>
    <mergeCell ref="WVG24:WVI24"/>
    <mergeCell ref="WVM24:WVO24"/>
    <mergeCell ref="WTW24:WTY24"/>
    <mergeCell ref="WTZ24:WUA24"/>
    <mergeCell ref="WUC24:WUE24"/>
    <mergeCell ref="WUI24:WUK24"/>
    <mergeCell ref="WUL24:WUN24"/>
    <mergeCell ref="WUO24:WUP24"/>
    <mergeCell ref="WSY24:WTA24"/>
    <mergeCell ref="WTE24:WTG24"/>
    <mergeCell ref="WTH24:WTJ24"/>
    <mergeCell ref="WTK24:WTL24"/>
    <mergeCell ref="WTN24:WTP24"/>
    <mergeCell ref="WTT24:WTV24"/>
    <mergeCell ref="WSD24:WSF24"/>
    <mergeCell ref="WSG24:WSH24"/>
    <mergeCell ref="WSJ24:WSL24"/>
    <mergeCell ref="WSP24:WSR24"/>
    <mergeCell ref="WSS24:WSU24"/>
    <mergeCell ref="WSV24:WSW24"/>
    <mergeCell ref="WRF24:WRH24"/>
    <mergeCell ref="WRL24:WRN24"/>
    <mergeCell ref="WRO24:WRQ24"/>
    <mergeCell ref="WRR24:WRS24"/>
    <mergeCell ref="WRU24:WRW24"/>
    <mergeCell ref="WSA24:WSC24"/>
    <mergeCell ref="XFB24:XFD24"/>
    <mergeCell ref="B25:O25"/>
    <mergeCell ref="B26:O26"/>
    <mergeCell ref="B27:O27"/>
    <mergeCell ref="B28:O29"/>
    <mergeCell ref="XEG24:XEI24"/>
    <mergeCell ref="XEJ24:XEK24"/>
    <mergeCell ref="XEM24:XEO24"/>
    <mergeCell ref="XES24:XEU24"/>
    <mergeCell ref="XEV24:XEX24"/>
    <mergeCell ref="XEY24:XEZ24"/>
    <mergeCell ref="XDI24:XDK24"/>
    <mergeCell ref="XDO24:XDQ24"/>
    <mergeCell ref="XDR24:XDT24"/>
    <mergeCell ref="XDU24:XDV24"/>
    <mergeCell ref="XDX24:XDZ24"/>
    <mergeCell ref="XED24:XEF24"/>
    <mergeCell ref="XCN24:XCP24"/>
    <mergeCell ref="XCQ24:XCR24"/>
    <mergeCell ref="XCT24:XCV24"/>
    <mergeCell ref="XCZ24:XDB24"/>
    <mergeCell ref="XDC24:XDE24"/>
    <mergeCell ref="XDF24:XDG24"/>
    <mergeCell ref="XBP24:XBR24"/>
    <mergeCell ref="XBV24:XBX24"/>
    <mergeCell ref="XBY24:XCA24"/>
    <mergeCell ref="XCB24:XCC24"/>
    <mergeCell ref="XCE24:XCG24"/>
    <mergeCell ref="XCK24:XCM24"/>
    <mergeCell ref="XAU24:XAW24"/>
    <mergeCell ref="XAX24:XAY24"/>
    <mergeCell ref="XBA24:XBC24"/>
    <mergeCell ref="XBG24:XBI24"/>
    <mergeCell ref="XBJ24:XBL24"/>
    <mergeCell ref="XBM24:XBN24"/>
    <mergeCell ref="WZW24:WZY24"/>
    <mergeCell ref="XAC24:XAE24"/>
    <mergeCell ref="XAF24:XAH24"/>
    <mergeCell ref="XAI24:XAJ24"/>
    <mergeCell ref="XAL24:XAN24"/>
    <mergeCell ref="XAR24:XAT24"/>
    <mergeCell ref="WZB24:WZD24"/>
    <mergeCell ref="WZE24:WZF24"/>
    <mergeCell ref="WZH24:WZJ24"/>
    <mergeCell ref="WZN24:WZP24"/>
    <mergeCell ref="WZQ24:WZS24"/>
    <mergeCell ref="WZT24:WZU24"/>
    <mergeCell ref="WYD24:WYF24"/>
    <mergeCell ref="WYJ24:WYL24"/>
    <mergeCell ref="WYM24:WYO24"/>
    <mergeCell ref="WYP24:WYQ24"/>
    <mergeCell ref="WYS24:WYU24"/>
    <mergeCell ref="WYY24:WZA24"/>
    <mergeCell ref="WXI24:WXK24"/>
    <mergeCell ref="WXL24:WXM24"/>
    <mergeCell ref="WXO24:WXQ24"/>
    <mergeCell ref="WXU24:WXW24"/>
    <mergeCell ref="WXX24:WXZ24"/>
    <mergeCell ref="WYA24:WYB24"/>
    <mergeCell ref="WWK24:WWM24"/>
    <mergeCell ref="WWQ24:WWS24"/>
    <mergeCell ref="WWT24:WWV24"/>
    <mergeCell ref="WWW24:WWX24"/>
    <mergeCell ref="WWZ24:WXB24"/>
  </mergeCells>
  <printOptions horizontalCentered="1" verticalCentered="1"/>
  <pageMargins left="0.70866141732283505" right="0.70866141732283505" top="0.35433070866141703" bottom="0.15748031496063" header="0.31496062992126" footer="0.31496062992126"/>
  <pageSetup paperSize="9" scale="32" orientation="landscape"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D24"/>
  <sheetViews>
    <sheetView topLeftCell="E4" zoomScaleNormal="100" zoomScaleSheetLayoutView="64" workbookViewId="0">
      <selection activeCell="E23" sqref="E23"/>
    </sheetView>
  </sheetViews>
  <sheetFormatPr defaultColWidth="2.375" defaultRowHeight="13.5"/>
  <cols>
    <col min="1" max="1" width="2.875" style="6" customWidth="1"/>
    <col min="2" max="2" width="3.875" style="6" customWidth="1"/>
    <col min="3" max="3" width="6.125" style="6" customWidth="1"/>
    <col min="4" max="4" width="2.875" style="6" customWidth="1"/>
    <col min="5" max="5" width="70" style="6" customWidth="1"/>
    <col min="6" max="6" width="8.125" style="38" customWidth="1"/>
    <col min="7" max="7" width="10.375" style="38" customWidth="1"/>
    <col min="8" max="8" width="8.375" style="6" customWidth="1"/>
    <col min="9" max="9" width="9.375" style="6" customWidth="1"/>
    <col min="10" max="10" width="3.375" style="6" customWidth="1"/>
    <col min="11" max="11" width="3.625" style="6" customWidth="1"/>
    <col min="12" max="13" width="3.375" style="6" customWidth="1"/>
    <col min="14" max="14" width="3" style="6" customWidth="1"/>
    <col min="15" max="15" width="3.125" style="6" customWidth="1"/>
    <col min="16" max="18" width="3.375" style="6" customWidth="1"/>
    <col min="19" max="20" width="3.125" style="6" customWidth="1"/>
    <col min="21" max="21" width="3.375" style="6" customWidth="1"/>
    <col min="22" max="22" width="3.125" style="6" customWidth="1"/>
    <col min="23" max="23" width="3.375" style="6" customWidth="1"/>
    <col min="24" max="24" width="3.125" style="6" customWidth="1"/>
    <col min="25" max="25" width="3.375" style="6" customWidth="1"/>
    <col min="26" max="27" width="3.125" style="6" customWidth="1"/>
    <col min="28" max="29" width="3.375" style="6" customWidth="1"/>
    <col min="30" max="30" width="8.375" style="6" customWidth="1"/>
    <col min="31" max="31" width="2.625" style="6" customWidth="1"/>
    <col min="32" max="234" width="8.375" style="6" customWidth="1"/>
    <col min="235" max="235" width="4.625" style="6" customWidth="1"/>
    <col min="236" max="236" width="10.375" style="6" customWidth="1"/>
    <col min="237" max="237" width="4.75" style="6" customWidth="1"/>
    <col min="238" max="238" width="43" style="6" customWidth="1"/>
    <col min="239" max="239" width="3.625" style="6" bestFit="1" customWidth="1"/>
    <col min="240" max="240" width="5.875" style="6" bestFit="1" customWidth="1"/>
    <col min="241" max="241" width="0" style="6" hidden="1" customWidth="1"/>
    <col min="242" max="242" width="8.375" style="6" customWidth="1"/>
    <col min="243" max="244" width="0" style="6" hidden="1" customWidth="1"/>
    <col min="245" max="246" width="2.375" style="6" bestFit="1" customWidth="1"/>
    <col min="247" max="257" width="2.375" style="6"/>
    <col min="258" max="260" width="2.875" style="6" customWidth="1"/>
    <col min="261" max="261" width="51.25" style="6" customWidth="1"/>
    <col min="262" max="262" width="3.625" style="6" customWidth="1"/>
    <col min="263" max="263" width="6" style="6" customWidth="1"/>
    <col min="264" max="264" width="0" style="6" hidden="1" customWidth="1"/>
    <col min="265" max="265" width="5.375" style="6" customWidth="1"/>
    <col min="266" max="285" width="2.375" style="6"/>
    <col min="286" max="286" width="8.375" style="6" customWidth="1"/>
    <col min="287" max="287" width="2.625" style="6" customWidth="1"/>
    <col min="288" max="490" width="8.375" style="6" customWidth="1"/>
    <col min="491" max="491" width="4.625" style="6" customWidth="1"/>
    <col min="492" max="492" width="10.375" style="6" customWidth="1"/>
    <col min="493" max="493" width="4.75" style="6" customWidth="1"/>
    <col min="494" max="494" width="43" style="6" customWidth="1"/>
    <col min="495" max="495" width="3.625" style="6" bestFit="1" customWidth="1"/>
    <col min="496" max="496" width="5.875" style="6" bestFit="1" customWidth="1"/>
    <col min="497" max="497" width="0" style="6" hidden="1" customWidth="1"/>
    <col min="498" max="498" width="8.375" style="6" customWidth="1"/>
    <col min="499" max="500" width="0" style="6" hidden="1" customWidth="1"/>
    <col min="501" max="502" width="2.375" style="6" bestFit="1"/>
    <col min="503" max="513" width="2.375" style="6"/>
    <col min="514" max="516" width="2.875" style="6" customWidth="1"/>
    <col min="517" max="517" width="51.25" style="6" customWidth="1"/>
    <col min="518" max="518" width="3.625" style="6" customWidth="1"/>
    <col min="519" max="519" width="6" style="6" customWidth="1"/>
    <col min="520" max="520" width="0" style="6" hidden="1" customWidth="1"/>
    <col min="521" max="521" width="5.375" style="6" customWidth="1"/>
    <col min="522" max="541" width="2.375" style="6"/>
    <col min="542" max="542" width="8.375" style="6" customWidth="1"/>
    <col min="543" max="543" width="2.625" style="6" customWidth="1"/>
    <col min="544" max="746" width="8.375" style="6" customWidth="1"/>
    <col min="747" max="747" width="4.625" style="6" customWidth="1"/>
    <col min="748" max="748" width="10.375" style="6" customWidth="1"/>
    <col min="749" max="749" width="4.75" style="6" customWidth="1"/>
    <col min="750" max="750" width="43" style="6" customWidth="1"/>
    <col min="751" max="751" width="3.625" style="6" bestFit="1" customWidth="1"/>
    <col min="752" max="752" width="5.875" style="6" bestFit="1" customWidth="1"/>
    <col min="753" max="753" width="0" style="6" hidden="1" customWidth="1"/>
    <col min="754" max="754" width="8.375" style="6" customWidth="1"/>
    <col min="755" max="756" width="0" style="6" hidden="1" customWidth="1"/>
    <col min="757" max="758" width="2.375" style="6" bestFit="1"/>
    <col min="759" max="769" width="2.375" style="6"/>
    <col min="770" max="772" width="2.875" style="6" customWidth="1"/>
    <col min="773" max="773" width="51.25" style="6" customWidth="1"/>
    <col min="774" max="774" width="3.625" style="6" customWidth="1"/>
    <col min="775" max="775" width="6" style="6" customWidth="1"/>
    <col min="776" max="776" width="0" style="6" hidden="1" customWidth="1"/>
    <col min="777" max="777" width="5.375" style="6" customWidth="1"/>
    <col min="778" max="797" width="2.375" style="6"/>
    <col min="798" max="798" width="8.375" style="6" customWidth="1"/>
    <col min="799" max="799" width="2.625" style="6" customWidth="1"/>
    <col min="800" max="1002" width="8.375" style="6" customWidth="1"/>
    <col min="1003" max="1003" width="4.625" style="6" customWidth="1"/>
    <col min="1004" max="1004" width="10.375" style="6" customWidth="1"/>
    <col min="1005" max="1005" width="4.75" style="6" customWidth="1"/>
    <col min="1006" max="1006" width="43" style="6" customWidth="1"/>
    <col min="1007" max="1007" width="3.625" style="6" bestFit="1" customWidth="1"/>
    <col min="1008" max="1008" width="5.875" style="6" bestFit="1" customWidth="1"/>
    <col min="1009" max="1009" width="0" style="6" hidden="1" customWidth="1"/>
    <col min="1010" max="1010" width="8.375" style="6" customWidth="1"/>
    <col min="1011" max="1012" width="0" style="6" hidden="1" customWidth="1"/>
    <col min="1013" max="1014" width="2.375" style="6" bestFit="1"/>
    <col min="1015" max="1025" width="2.375" style="6"/>
    <col min="1026" max="1028" width="2.875" style="6" customWidth="1"/>
    <col min="1029" max="1029" width="51.25" style="6" customWidth="1"/>
    <col min="1030" max="1030" width="3.625" style="6" customWidth="1"/>
    <col min="1031" max="1031" width="6" style="6" customWidth="1"/>
    <col min="1032" max="1032" width="0" style="6" hidden="1" customWidth="1"/>
    <col min="1033" max="1033" width="5.375" style="6" customWidth="1"/>
    <col min="1034" max="1053" width="2.375" style="6"/>
    <col min="1054" max="1054" width="8.375" style="6" customWidth="1"/>
    <col min="1055" max="1055" width="2.625" style="6" customWidth="1"/>
    <col min="1056" max="1258" width="8.375" style="6" customWidth="1"/>
    <col min="1259" max="1259" width="4.625" style="6" customWidth="1"/>
    <col min="1260" max="1260" width="10.375" style="6" customWidth="1"/>
    <col min="1261" max="1261" width="4.75" style="6" customWidth="1"/>
    <col min="1262" max="1262" width="43" style="6" customWidth="1"/>
    <col min="1263" max="1263" width="3.625" style="6" bestFit="1" customWidth="1"/>
    <col min="1264" max="1264" width="5.875" style="6" bestFit="1" customWidth="1"/>
    <col min="1265" max="1265" width="0" style="6" hidden="1" customWidth="1"/>
    <col min="1266" max="1266" width="8.375" style="6" customWidth="1"/>
    <col min="1267" max="1268" width="0" style="6" hidden="1" customWidth="1"/>
    <col min="1269" max="1270" width="2.375" style="6" bestFit="1"/>
    <col min="1271" max="1281" width="2.375" style="6"/>
    <col min="1282" max="1284" width="2.875" style="6" customWidth="1"/>
    <col min="1285" max="1285" width="51.25" style="6" customWidth="1"/>
    <col min="1286" max="1286" width="3.625" style="6" customWidth="1"/>
    <col min="1287" max="1287" width="6" style="6" customWidth="1"/>
    <col min="1288" max="1288" width="0" style="6" hidden="1" customWidth="1"/>
    <col min="1289" max="1289" width="5.375" style="6" customWidth="1"/>
    <col min="1290" max="1309" width="2.375" style="6"/>
    <col min="1310" max="1310" width="8.375" style="6" customWidth="1"/>
    <col min="1311" max="1311" width="2.625" style="6" customWidth="1"/>
    <col min="1312" max="1514" width="8.375" style="6" customWidth="1"/>
    <col min="1515" max="1515" width="4.625" style="6" customWidth="1"/>
    <col min="1516" max="1516" width="10.375" style="6" customWidth="1"/>
    <col min="1517" max="1517" width="4.75" style="6" customWidth="1"/>
    <col min="1518" max="1518" width="43" style="6" customWidth="1"/>
    <col min="1519" max="1519" width="3.625" style="6" bestFit="1" customWidth="1"/>
    <col min="1520" max="1520" width="5.875" style="6" bestFit="1" customWidth="1"/>
    <col min="1521" max="1521" width="0" style="6" hidden="1" customWidth="1"/>
    <col min="1522" max="1522" width="8.375" style="6" customWidth="1"/>
    <col min="1523" max="1524" width="0" style="6" hidden="1" customWidth="1"/>
    <col min="1525" max="1526" width="2.375" style="6" bestFit="1"/>
    <col min="1527" max="1537" width="2.375" style="6"/>
    <col min="1538" max="1540" width="2.875" style="6" customWidth="1"/>
    <col min="1541" max="1541" width="51.25" style="6" customWidth="1"/>
    <col min="1542" max="1542" width="3.625" style="6" customWidth="1"/>
    <col min="1543" max="1543" width="6" style="6" customWidth="1"/>
    <col min="1544" max="1544" width="0" style="6" hidden="1" customWidth="1"/>
    <col min="1545" max="1545" width="5.375" style="6" customWidth="1"/>
    <col min="1546" max="1565" width="2.375" style="6"/>
    <col min="1566" max="1566" width="8.375" style="6" customWidth="1"/>
    <col min="1567" max="1567" width="2.625" style="6" customWidth="1"/>
    <col min="1568" max="1770" width="8.375" style="6" customWidth="1"/>
    <col min="1771" max="1771" width="4.625" style="6" customWidth="1"/>
    <col min="1772" max="1772" width="10.375" style="6" customWidth="1"/>
    <col min="1773" max="1773" width="4.75" style="6" customWidth="1"/>
    <col min="1774" max="1774" width="43" style="6" customWidth="1"/>
    <col min="1775" max="1775" width="3.625" style="6" bestFit="1" customWidth="1"/>
    <col min="1776" max="1776" width="5.875" style="6" bestFit="1" customWidth="1"/>
    <col min="1777" max="1777" width="0" style="6" hidden="1" customWidth="1"/>
    <col min="1778" max="1778" width="8.375" style="6" customWidth="1"/>
    <col min="1779" max="1780" width="0" style="6" hidden="1" customWidth="1"/>
    <col min="1781" max="1782" width="2.375" style="6" bestFit="1"/>
    <col min="1783" max="1793" width="2.375" style="6"/>
    <col min="1794" max="1796" width="2.875" style="6" customWidth="1"/>
    <col min="1797" max="1797" width="51.25" style="6" customWidth="1"/>
    <col min="1798" max="1798" width="3.625" style="6" customWidth="1"/>
    <col min="1799" max="1799" width="6" style="6" customWidth="1"/>
    <col min="1800" max="1800" width="0" style="6" hidden="1" customWidth="1"/>
    <col min="1801" max="1801" width="5.375" style="6" customWidth="1"/>
    <col min="1802" max="1821" width="2.375" style="6"/>
    <col min="1822" max="1822" width="8.375" style="6" customWidth="1"/>
    <col min="1823" max="1823" width="2.625" style="6" customWidth="1"/>
    <col min="1824" max="2026" width="8.375" style="6" customWidth="1"/>
    <col min="2027" max="2027" width="4.625" style="6" customWidth="1"/>
    <col min="2028" max="2028" width="10.375" style="6" customWidth="1"/>
    <col min="2029" max="2029" width="4.75" style="6" customWidth="1"/>
    <col min="2030" max="2030" width="43" style="6" customWidth="1"/>
    <col min="2031" max="2031" width="3.625" style="6" bestFit="1" customWidth="1"/>
    <col min="2032" max="2032" width="5.875" style="6" bestFit="1" customWidth="1"/>
    <col min="2033" max="2033" width="0" style="6" hidden="1" customWidth="1"/>
    <col min="2034" max="2034" width="8.375" style="6" customWidth="1"/>
    <col min="2035" max="2036" width="0" style="6" hidden="1" customWidth="1"/>
    <col min="2037" max="2038" width="2.375" style="6" bestFit="1"/>
    <col min="2039" max="2049" width="2.375" style="6"/>
    <col min="2050" max="2052" width="2.875" style="6" customWidth="1"/>
    <col min="2053" max="2053" width="51.25" style="6" customWidth="1"/>
    <col min="2054" max="2054" width="3.625" style="6" customWidth="1"/>
    <col min="2055" max="2055" width="6" style="6" customWidth="1"/>
    <col min="2056" max="2056" width="0" style="6" hidden="1" customWidth="1"/>
    <col min="2057" max="2057" width="5.375" style="6" customWidth="1"/>
    <col min="2058" max="2077" width="2.375" style="6"/>
    <col min="2078" max="2078" width="8.375" style="6" customWidth="1"/>
    <col min="2079" max="2079" width="2.625" style="6" customWidth="1"/>
    <col min="2080" max="2282" width="8.375" style="6" customWidth="1"/>
    <col min="2283" max="2283" width="4.625" style="6" customWidth="1"/>
    <col min="2284" max="2284" width="10.375" style="6" customWidth="1"/>
    <col min="2285" max="2285" width="4.75" style="6" customWidth="1"/>
    <col min="2286" max="2286" width="43" style="6" customWidth="1"/>
    <col min="2287" max="2287" width="3.625" style="6" bestFit="1" customWidth="1"/>
    <col min="2288" max="2288" width="5.875" style="6" bestFit="1" customWidth="1"/>
    <col min="2289" max="2289" width="0" style="6" hidden="1" customWidth="1"/>
    <col min="2290" max="2290" width="8.375" style="6" customWidth="1"/>
    <col min="2291" max="2292" width="0" style="6" hidden="1" customWidth="1"/>
    <col min="2293" max="2294" width="2.375" style="6" bestFit="1"/>
    <col min="2295" max="2305" width="2.375" style="6"/>
    <col min="2306" max="2308" width="2.875" style="6" customWidth="1"/>
    <col min="2309" max="2309" width="51.25" style="6" customWidth="1"/>
    <col min="2310" max="2310" width="3.625" style="6" customWidth="1"/>
    <col min="2311" max="2311" width="6" style="6" customWidth="1"/>
    <col min="2312" max="2312" width="0" style="6" hidden="1" customWidth="1"/>
    <col min="2313" max="2313" width="5.375" style="6" customWidth="1"/>
    <col min="2314" max="2333" width="2.375" style="6"/>
    <col min="2334" max="2334" width="8.375" style="6" customWidth="1"/>
    <col min="2335" max="2335" width="2.625" style="6" customWidth="1"/>
    <col min="2336" max="2538" width="8.375" style="6" customWidth="1"/>
    <col min="2539" max="2539" width="4.625" style="6" customWidth="1"/>
    <col min="2540" max="2540" width="10.375" style="6" customWidth="1"/>
    <col min="2541" max="2541" width="4.75" style="6" customWidth="1"/>
    <col min="2542" max="2542" width="43" style="6" customWidth="1"/>
    <col min="2543" max="2543" width="3.625" style="6" bestFit="1" customWidth="1"/>
    <col min="2544" max="2544" width="5.875" style="6" bestFit="1" customWidth="1"/>
    <col min="2545" max="2545" width="0" style="6" hidden="1" customWidth="1"/>
    <col min="2546" max="2546" width="8.375" style="6" customWidth="1"/>
    <col min="2547" max="2548" width="0" style="6" hidden="1" customWidth="1"/>
    <col min="2549" max="2550" width="2.375" style="6" bestFit="1"/>
    <col min="2551" max="2561" width="2.375" style="6"/>
    <col min="2562" max="2564" width="2.875" style="6" customWidth="1"/>
    <col min="2565" max="2565" width="51.25" style="6" customWidth="1"/>
    <col min="2566" max="2566" width="3.625" style="6" customWidth="1"/>
    <col min="2567" max="2567" width="6" style="6" customWidth="1"/>
    <col min="2568" max="2568" width="0" style="6" hidden="1" customWidth="1"/>
    <col min="2569" max="2569" width="5.375" style="6" customWidth="1"/>
    <col min="2570" max="2589" width="2.375" style="6"/>
    <col min="2590" max="2590" width="8.375" style="6" customWidth="1"/>
    <col min="2591" max="2591" width="2.625" style="6" customWidth="1"/>
    <col min="2592" max="2794" width="8.375" style="6" customWidth="1"/>
    <col min="2795" max="2795" width="4.625" style="6" customWidth="1"/>
    <col min="2796" max="2796" width="10.375" style="6" customWidth="1"/>
    <col min="2797" max="2797" width="4.75" style="6" customWidth="1"/>
    <col min="2798" max="2798" width="43" style="6" customWidth="1"/>
    <col min="2799" max="2799" width="3.625" style="6" bestFit="1" customWidth="1"/>
    <col min="2800" max="2800" width="5.875" style="6" bestFit="1" customWidth="1"/>
    <col min="2801" max="2801" width="0" style="6" hidden="1" customWidth="1"/>
    <col min="2802" max="2802" width="8.375" style="6" customWidth="1"/>
    <col min="2803" max="2804" width="0" style="6" hidden="1" customWidth="1"/>
    <col min="2805" max="2806" width="2.375" style="6" bestFit="1"/>
    <col min="2807" max="2817" width="2.375" style="6"/>
    <col min="2818" max="2820" width="2.875" style="6" customWidth="1"/>
    <col min="2821" max="2821" width="51.25" style="6" customWidth="1"/>
    <col min="2822" max="2822" width="3.625" style="6" customWidth="1"/>
    <col min="2823" max="2823" width="6" style="6" customWidth="1"/>
    <col min="2824" max="2824" width="0" style="6" hidden="1" customWidth="1"/>
    <col min="2825" max="2825" width="5.375" style="6" customWidth="1"/>
    <col min="2826" max="2845" width="2.375" style="6"/>
    <col min="2846" max="2846" width="8.375" style="6" customWidth="1"/>
    <col min="2847" max="2847" width="2.625" style="6" customWidth="1"/>
    <col min="2848" max="3050" width="8.375" style="6" customWidth="1"/>
    <col min="3051" max="3051" width="4.625" style="6" customWidth="1"/>
    <col min="3052" max="3052" width="10.375" style="6" customWidth="1"/>
    <col min="3053" max="3053" width="4.75" style="6" customWidth="1"/>
    <col min="3054" max="3054" width="43" style="6" customWidth="1"/>
    <col min="3055" max="3055" width="3.625" style="6" bestFit="1" customWidth="1"/>
    <col min="3056" max="3056" width="5.875" style="6" bestFit="1" customWidth="1"/>
    <col min="3057" max="3057" width="0" style="6" hidden="1" customWidth="1"/>
    <col min="3058" max="3058" width="8.375" style="6" customWidth="1"/>
    <col min="3059" max="3060" width="0" style="6" hidden="1" customWidth="1"/>
    <col min="3061" max="3062" width="2.375" style="6" bestFit="1"/>
    <col min="3063" max="3073" width="2.375" style="6"/>
    <col min="3074" max="3076" width="2.875" style="6" customWidth="1"/>
    <col min="3077" max="3077" width="51.25" style="6" customWidth="1"/>
    <col min="3078" max="3078" width="3.625" style="6" customWidth="1"/>
    <col min="3079" max="3079" width="6" style="6" customWidth="1"/>
    <col min="3080" max="3080" width="0" style="6" hidden="1" customWidth="1"/>
    <col min="3081" max="3081" width="5.375" style="6" customWidth="1"/>
    <col min="3082" max="3101" width="2.375" style="6"/>
    <col min="3102" max="3102" width="8.375" style="6" customWidth="1"/>
    <col min="3103" max="3103" width="2.625" style="6" customWidth="1"/>
    <col min="3104" max="3306" width="8.375" style="6" customWidth="1"/>
    <col min="3307" max="3307" width="4.625" style="6" customWidth="1"/>
    <col min="3308" max="3308" width="10.375" style="6" customWidth="1"/>
    <col min="3309" max="3309" width="4.75" style="6" customWidth="1"/>
    <col min="3310" max="3310" width="43" style="6" customWidth="1"/>
    <col min="3311" max="3311" width="3.625" style="6" bestFit="1" customWidth="1"/>
    <col min="3312" max="3312" width="5.875" style="6" bestFit="1" customWidth="1"/>
    <col min="3313" max="3313" width="0" style="6" hidden="1" customWidth="1"/>
    <col min="3314" max="3314" width="8.375" style="6" customWidth="1"/>
    <col min="3315" max="3316" width="0" style="6" hidden="1" customWidth="1"/>
    <col min="3317" max="3318" width="2.375" style="6" bestFit="1"/>
    <col min="3319" max="3329" width="2.375" style="6"/>
    <col min="3330" max="3332" width="2.875" style="6" customWidth="1"/>
    <col min="3333" max="3333" width="51.25" style="6" customWidth="1"/>
    <col min="3334" max="3334" width="3.625" style="6" customWidth="1"/>
    <col min="3335" max="3335" width="6" style="6" customWidth="1"/>
    <col min="3336" max="3336" width="0" style="6" hidden="1" customWidth="1"/>
    <col min="3337" max="3337" width="5.375" style="6" customWidth="1"/>
    <col min="3338" max="3357" width="2.375" style="6"/>
    <col min="3358" max="3358" width="8.375" style="6" customWidth="1"/>
    <col min="3359" max="3359" width="2.625" style="6" customWidth="1"/>
    <col min="3360" max="3562" width="8.375" style="6" customWidth="1"/>
    <col min="3563" max="3563" width="4.625" style="6" customWidth="1"/>
    <col min="3564" max="3564" width="10.375" style="6" customWidth="1"/>
    <col min="3565" max="3565" width="4.75" style="6" customWidth="1"/>
    <col min="3566" max="3566" width="43" style="6" customWidth="1"/>
    <col min="3567" max="3567" width="3.625" style="6" bestFit="1" customWidth="1"/>
    <col min="3568" max="3568" width="5.875" style="6" bestFit="1" customWidth="1"/>
    <col min="3569" max="3569" width="0" style="6" hidden="1" customWidth="1"/>
    <col min="3570" max="3570" width="8.375" style="6" customWidth="1"/>
    <col min="3571" max="3572" width="0" style="6" hidden="1" customWidth="1"/>
    <col min="3573" max="3574" width="2.375" style="6" bestFit="1"/>
    <col min="3575" max="3585" width="2.375" style="6"/>
    <col min="3586" max="3588" width="2.875" style="6" customWidth="1"/>
    <col min="3589" max="3589" width="51.25" style="6" customWidth="1"/>
    <col min="3590" max="3590" width="3.625" style="6" customWidth="1"/>
    <col min="3591" max="3591" width="6" style="6" customWidth="1"/>
    <col min="3592" max="3592" width="0" style="6" hidden="1" customWidth="1"/>
    <col min="3593" max="3593" width="5.375" style="6" customWidth="1"/>
    <col min="3594" max="3613" width="2.375" style="6"/>
    <col min="3614" max="3614" width="8.375" style="6" customWidth="1"/>
    <col min="3615" max="3615" width="2.625" style="6" customWidth="1"/>
    <col min="3616" max="3818" width="8.375" style="6" customWidth="1"/>
    <col min="3819" max="3819" width="4.625" style="6" customWidth="1"/>
    <col min="3820" max="3820" width="10.375" style="6" customWidth="1"/>
    <col min="3821" max="3821" width="4.75" style="6" customWidth="1"/>
    <col min="3822" max="3822" width="43" style="6" customWidth="1"/>
    <col min="3823" max="3823" width="3.625" style="6" bestFit="1" customWidth="1"/>
    <col min="3824" max="3824" width="5.875" style="6" bestFit="1" customWidth="1"/>
    <col min="3825" max="3825" width="0" style="6" hidden="1" customWidth="1"/>
    <col min="3826" max="3826" width="8.375" style="6" customWidth="1"/>
    <col min="3827" max="3828" width="0" style="6" hidden="1" customWidth="1"/>
    <col min="3829" max="3830" width="2.375" style="6" bestFit="1"/>
    <col min="3831" max="3841" width="2.375" style="6"/>
    <col min="3842" max="3844" width="2.875" style="6" customWidth="1"/>
    <col min="3845" max="3845" width="51.25" style="6" customWidth="1"/>
    <col min="3846" max="3846" width="3.625" style="6" customWidth="1"/>
    <col min="3847" max="3847" width="6" style="6" customWidth="1"/>
    <col min="3848" max="3848" width="0" style="6" hidden="1" customWidth="1"/>
    <col min="3849" max="3849" width="5.375" style="6" customWidth="1"/>
    <col min="3850" max="3869" width="2.375" style="6"/>
    <col min="3870" max="3870" width="8.375" style="6" customWidth="1"/>
    <col min="3871" max="3871" width="2.625" style="6" customWidth="1"/>
    <col min="3872" max="4074" width="8.375" style="6" customWidth="1"/>
    <col min="4075" max="4075" width="4.625" style="6" customWidth="1"/>
    <col min="4076" max="4076" width="10.375" style="6" customWidth="1"/>
    <col min="4077" max="4077" width="4.75" style="6" customWidth="1"/>
    <col min="4078" max="4078" width="43" style="6" customWidth="1"/>
    <col min="4079" max="4079" width="3.625" style="6" bestFit="1" customWidth="1"/>
    <col min="4080" max="4080" width="5.875" style="6" bestFit="1" customWidth="1"/>
    <col min="4081" max="4081" width="0" style="6" hidden="1" customWidth="1"/>
    <col min="4082" max="4082" width="8.375" style="6" customWidth="1"/>
    <col min="4083" max="4084" width="0" style="6" hidden="1" customWidth="1"/>
    <col min="4085" max="4086" width="2.375" style="6" bestFit="1"/>
    <col min="4087" max="4097" width="2.375" style="6"/>
    <col min="4098" max="4100" width="2.875" style="6" customWidth="1"/>
    <col min="4101" max="4101" width="51.25" style="6" customWidth="1"/>
    <col min="4102" max="4102" width="3.625" style="6" customWidth="1"/>
    <col min="4103" max="4103" width="6" style="6" customWidth="1"/>
    <col min="4104" max="4104" width="0" style="6" hidden="1" customWidth="1"/>
    <col min="4105" max="4105" width="5.375" style="6" customWidth="1"/>
    <col min="4106" max="4125" width="2.375" style="6"/>
    <col min="4126" max="4126" width="8.375" style="6" customWidth="1"/>
    <col min="4127" max="4127" width="2.625" style="6" customWidth="1"/>
    <col min="4128" max="4330" width="8.375" style="6" customWidth="1"/>
    <col min="4331" max="4331" width="4.625" style="6" customWidth="1"/>
    <col min="4332" max="4332" width="10.375" style="6" customWidth="1"/>
    <col min="4333" max="4333" width="4.75" style="6" customWidth="1"/>
    <col min="4334" max="4334" width="43" style="6" customWidth="1"/>
    <col min="4335" max="4335" width="3.625" style="6" bestFit="1" customWidth="1"/>
    <col min="4336" max="4336" width="5.875" style="6" bestFit="1" customWidth="1"/>
    <col min="4337" max="4337" width="0" style="6" hidden="1" customWidth="1"/>
    <col min="4338" max="4338" width="8.375" style="6" customWidth="1"/>
    <col min="4339" max="4340" width="0" style="6" hidden="1" customWidth="1"/>
    <col min="4341" max="4342" width="2.375" style="6" bestFit="1"/>
    <col min="4343" max="4353" width="2.375" style="6"/>
    <col min="4354" max="4356" width="2.875" style="6" customWidth="1"/>
    <col min="4357" max="4357" width="51.25" style="6" customWidth="1"/>
    <col min="4358" max="4358" width="3.625" style="6" customWidth="1"/>
    <col min="4359" max="4359" width="6" style="6" customWidth="1"/>
    <col min="4360" max="4360" width="0" style="6" hidden="1" customWidth="1"/>
    <col min="4361" max="4361" width="5.375" style="6" customWidth="1"/>
    <col min="4362" max="4381" width="2.375" style="6"/>
    <col min="4382" max="4382" width="8.375" style="6" customWidth="1"/>
    <col min="4383" max="4383" width="2.625" style="6" customWidth="1"/>
    <col min="4384" max="4586" width="8.375" style="6" customWidth="1"/>
    <col min="4587" max="4587" width="4.625" style="6" customWidth="1"/>
    <col min="4588" max="4588" width="10.375" style="6" customWidth="1"/>
    <col min="4589" max="4589" width="4.75" style="6" customWidth="1"/>
    <col min="4590" max="4590" width="43" style="6" customWidth="1"/>
    <col min="4591" max="4591" width="3.625" style="6" bestFit="1" customWidth="1"/>
    <col min="4592" max="4592" width="5.875" style="6" bestFit="1" customWidth="1"/>
    <col min="4593" max="4593" width="0" style="6" hidden="1" customWidth="1"/>
    <col min="4594" max="4594" width="8.375" style="6" customWidth="1"/>
    <col min="4595" max="4596" width="0" style="6" hidden="1" customWidth="1"/>
    <col min="4597" max="4598" width="2.375" style="6" bestFit="1"/>
    <col min="4599" max="4609" width="2.375" style="6"/>
    <col min="4610" max="4612" width="2.875" style="6" customWidth="1"/>
    <col min="4613" max="4613" width="51.25" style="6" customWidth="1"/>
    <col min="4614" max="4614" width="3.625" style="6" customWidth="1"/>
    <col min="4615" max="4615" width="6" style="6" customWidth="1"/>
    <col min="4616" max="4616" width="0" style="6" hidden="1" customWidth="1"/>
    <col min="4617" max="4617" width="5.375" style="6" customWidth="1"/>
    <col min="4618" max="4637" width="2.375" style="6"/>
    <col min="4638" max="4638" width="8.375" style="6" customWidth="1"/>
    <col min="4639" max="4639" width="2.625" style="6" customWidth="1"/>
    <col min="4640" max="4842" width="8.375" style="6" customWidth="1"/>
    <col min="4843" max="4843" width="4.625" style="6" customWidth="1"/>
    <col min="4844" max="4844" width="10.375" style="6" customWidth="1"/>
    <col min="4845" max="4845" width="4.75" style="6" customWidth="1"/>
    <col min="4846" max="4846" width="43" style="6" customWidth="1"/>
    <col min="4847" max="4847" width="3.625" style="6" bestFit="1" customWidth="1"/>
    <col min="4848" max="4848" width="5.875" style="6" bestFit="1" customWidth="1"/>
    <col min="4849" max="4849" width="0" style="6" hidden="1" customWidth="1"/>
    <col min="4850" max="4850" width="8.375" style="6" customWidth="1"/>
    <col min="4851" max="4852" width="0" style="6" hidden="1" customWidth="1"/>
    <col min="4853" max="4854" width="2.375" style="6" bestFit="1"/>
    <col min="4855" max="4865" width="2.375" style="6"/>
    <col min="4866" max="4868" width="2.875" style="6" customWidth="1"/>
    <col min="4869" max="4869" width="51.25" style="6" customWidth="1"/>
    <col min="4870" max="4870" width="3.625" style="6" customWidth="1"/>
    <col min="4871" max="4871" width="6" style="6" customWidth="1"/>
    <col min="4872" max="4872" width="0" style="6" hidden="1" customWidth="1"/>
    <col min="4873" max="4873" width="5.375" style="6" customWidth="1"/>
    <col min="4874" max="4893" width="2.375" style="6"/>
    <col min="4894" max="4894" width="8.375" style="6" customWidth="1"/>
    <col min="4895" max="4895" width="2.625" style="6" customWidth="1"/>
    <col min="4896" max="5098" width="8.375" style="6" customWidth="1"/>
    <col min="5099" max="5099" width="4.625" style="6" customWidth="1"/>
    <col min="5100" max="5100" width="10.375" style="6" customWidth="1"/>
    <col min="5101" max="5101" width="4.75" style="6" customWidth="1"/>
    <col min="5102" max="5102" width="43" style="6" customWidth="1"/>
    <col min="5103" max="5103" width="3.625" style="6" bestFit="1" customWidth="1"/>
    <col min="5104" max="5104" width="5.875" style="6" bestFit="1" customWidth="1"/>
    <col min="5105" max="5105" width="0" style="6" hidden="1" customWidth="1"/>
    <col min="5106" max="5106" width="8.375" style="6" customWidth="1"/>
    <col min="5107" max="5108" width="0" style="6" hidden="1" customWidth="1"/>
    <col min="5109" max="5110" width="2.375" style="6" bestFit="1"/>
    <col min="5111" max="5121" width="2.375" style="6"/>
    <col min="5122" max="5124" width="2.875" style="6" customWidth="1"/>
    <col min="5125" max="5125" width="51.25" style="6" customWidth="1"/>
    <col min="5126" max="5126" width="3.625" style="6" customWidth="1"/>
    <col min="5127" max="5127" width="6" style="6" customWidth="1"/>
    <col min="5128" max="5128" width="0" style="6" hidden="1" customWidth="1"/>
    <col min="5129" max="5129" width="5.375" style="6" customWidth="1"/>
    <col min="5130" max="5149" width="2.375" style="6"/>
    <col min="5150" max="5150" width="8.375" style="6" customWidth="1"/>
    <col min="5151" max="5151" width="2.625" style="6" customWidth="1"/>
    <col min="5152" max="5354" width="8.375" style="6" customWidth="1"/>
    <col min="5355" max="5355" width="4.625" style="6" customWidth="1"/>
    <col min="5356" max="5356" width="10.375" style="6" customWidth="1"/>
    <col min="5357" max="5357" width="4.75" style="6" customWidth="1"/>
    <col min="5358" max="5358" width="43" style="6" customWidth="1"/>
    <col min="5359" max="5359" width="3.625" style="6" bestFit="1" customWidth="1"/>
    <col min="5360" max="5360" width="5.875" style="6" bestFit="1" customWidth="1"/>
    <col min="5361" max="5361" width="0" style="6" hidden="1" customWidth="1"/>
    <col min="5362" max="5362" width="8.375" style="6" customWidth="1"/>
    <col min="5363" max="5364" width="0" style="6" hidden="1" customWidth="1"/>
    <col min="5365" max="5366" width="2.375" style="6" bestFit="1"/>
    <col min="5367" max="5377" width="2.375" style="6"/>
    <col min="5378" max="5380" width="2.875" style="6" customWidth="1"/>
    <col min="5381" max="5381" width="51.25" style="6" customWidth="1"/>
    <col min="5382" max="5382" width="3.625" style="6" customWidth="1"/>
    <col min="5383" max="5383" width="6" style="6" customWidth="1"/>
    <col min="5384" max="5384" width="0" style="6" hidden="1" customWidth="1"/>
    <col min="5385" max="5385" width="5.375" style="6" customWidth="1"/>
    <col min="5386" max="5405" width="2.375" style="6"/>
    <col min="5406" max="5406" width="8.375" style="6" customWidth="1"/>
    <col min="5407" max="5407" width="2.625" style="6" customWidth="1"/>
    <col min="5408" max="5610" width="8.375" style="6" customWidth="1"/>
    <col min="5611" max="5611" width="4.625" style="6" customWidth="1"/>
    <col min="5612" max="5612" width="10.375" style="6" customWidth="1"/>
    <col min="5613" max="5613" width="4.75" style="6" customWidth="1"/>
    <col min="5614" max="5614" width="43" style="6" customWidth="1"/>
    <col min="5615" max="5615" width="3.625" style="6" bestFit="1" customWidth="1"/>
    <col min="5616" max="5616" width="5.875" style="6" bestFit="1" customWidth="1"/>
    <col min="5617" max="5617" width="0" style="6" hidden="1" customWidth="1"/>
    <col min="5618" max="5618" width="8.375" style="6" customWidth="1"/>
    <col min="5619" max="5620" width="0" style="6" hidden="1" customWidth="1"/>
    <col min="5621" max="5622" width="2.375" style="6" bestFit="1"/>
    <col min="5623" max="5633" width="2.375" style="6"/>
    <col min="5634" max="5636" width="2.875" style="6" customWidth="1"/>
    <col min="5637" max="5637" width="51.25" style="6" customWidth="1"/>
    <col min="5638" max="5638" width="3.625" style="6" customWidth="1"/>
    <col min="5639" max="5639" width="6" style="6" customWidth="1"/>
    <col min="5640" max="5640" width="0" style="6" hidden="1" customWidth="1"/>
    <col min="5641" max="5641" width="5.375" style="6" customWidth="1"/>
    <col min="5642" max="5661" width="2.375" style="6"/>
    <col min="5662" max="5662" width="8.375" style="6" customWidth="1"/>
    <col min="5663" max="5663" width="2.625" style="6" customWidth="1"/>
    <col min="5664" max="5866" width="8.375" style="6" customWidth="1"/>
    <col min="5867" max="5867" width="4.625" style="6" customWidth="1"/>
    <col min="5868" max="5868" width="10.375" style="6" customWidth="1"/>
    <col min="5869" max="5869" width="4.75" style="6" customWidth="1"/>
    <col min="5870" max="5870" width="43" style="6" customWidth="1"/>
    <col min="5871" max="5871" width="3.625" style="6" bestFit="1" customWidth="1"/>
    <col min="5872" max="5872" width="5.875" style="6" bestFit="1" customWidth="1"/>
    <col min="5873" max="5873" width="0" style="6" hidden="1" customWidth="1"/>
    <col min="5874" max="5874" width="8.375" style="6" customWidth="1"/>
    <col min="5875" max="5876" width="0" style="6" hidden="1" customWidth="1"/>
    <col min="5877" max="5878" width="2.375" style="6" bestFit="1"/>
    <col min="5879" max="5889" width="2.375" style="6"/>
    <col min="5890" max="5892" width="2.875" style="6" customWidth="1"/>
    <col min="5893" max="5893" width="51.25" style="6" customWidth="1"/>
    <col min="5894" max="5894" width="3.625" style="6" customWidth="1"/>
    <col min="5895" max="5895" width="6" style="6" customWidth="1"/>
    <col min="5896" max="5896" width="0" style="6" hidden="1" customWidth="1"/>
    <col min="5897" max="5897" width="5.375" style="6" customWidth="1"/>
    <col min="5898" max="5917" width="2.375" style="6"/>
    <col min="5918" max="5918" width="8.375" style="6" customWidth="1"/>
    <col min="5919" max="5919" width="2.625" style="6" customWidth="1"/>
    <col min="5920" max="6122" width="8.375" style="6" customWidth="1"/>
    <col min="6123" max="6123" width="4.625" style="6" customWidth="1"/>
    <col min="6124" max="6124" width="10.375" style="6" customWidth="1"/>
    <col min="6125" max="6125" width="4.75" style="6" customWidth="1"/>
    <col min="6126" max="6126" width="43" style="6" customWidth="1"/>
    <col min="6127" max="6127" width="3.625" style="6" bestFit="1" customWidth="1"/>
    <col min="6128" max="6128" width="5.875" style="6" bestFit="1" customWidth="1"/>
    <col min="6129" max="6129" width="0" style="6" hidden="1" customWidth="1"/>
    <col min="6130" max="6130" width="8.375" style="6" customWidth="1"/>
    <col min="6131" max="6132" width="0" style="6" hidden="1" customWidth="1"/>
    <col min="6133" max="6134" width="2.375" style="6" bestFit="1"/>
    <col min="6135" max="6145" width="2.375" style="6"/>
    <col min="6146" max="6148" width="2.875" style="6" customWidth="1"/>
    <col min="6149" max="6149" width="51.25" style="6" customWidth="1"/>
    <col min="6150" max="6150" width="3.625" style="6" customWidth="1"/>
    <col min="6151" max="6151" width="6" style="6" customWidth="1"/>
    <col min="6152" max="6152" width="0" style="6" hidden="1" customWidth="1"/>
    <col min="6153" max="6153" width="5.375" style="6" customWidth="1"/>
    <col min="6154" max="6173" width="2.375" style="6"/>
    <col min="6174" max="6174" width="8.375" style="6" customWidth="1"/>
    <col min="6175" max="6175" width="2.625" style="6" customWidth="1"/>
    <col min="6176" max="6378" width="8.375" style="6" customWidth="1"/>
    <col min="6379" max="6379" width="4.625" style="6" customWidth="1"/>
    <col min="6380" max="6380" width="10.375" style="6" customWidth="1"/>
    <col min="6381" max="6381" width="4.75" style="6" customWidth="1"/>
    <col min="6382" max="6382" width="43" style="6" customWidth="1"/>
    <col min="6383" max="6383" width="3.625" style="6" bestFit="1" customWidth="1"/>
    <col min="6384" max="6384" width="5.875" style="6" bestFit="1" customWidth="1"/>
    <col min="6385" max="6385" width="0" style="6" hidden="1" customWidth="1"/>
    <col min="6386" max="6386" width="8.375" style="6" customWidth="1"/>
    <col min="6387" max="6388" width="0" style="6" hidden="1" customWidth="1"/>
    <col min="6389" max="6390" width="2.375" style="6" bestFit="1"/>
    <col min="6391" max="6401" width="2.375" style="6"/>
    <col min="6402" max="6404" width="2.875" style="6" customWidth="1"/>
    <col min="6405" max="6405" width="51.25" style="6" customWidth="1"/>
    <col min="6406" max="6406" width="3.625" style="6" customWidth="1"/>
    <col min="6407" max="6407" width="6" style="6" customWidth="1"/>
    <col min="6408" max="6408" width="0" style="6" hidden="1" customWidth="1"/>
    <col min="6409" max="6409" width="5.375" style="6" customWidth="1"/>
    <col min="6410" max="6429" width="2.375" style="6"/>
    <col min="6430" max="6430" width="8.375" style="6" customWidth="1"/>
    <col min="6431" max="6431" width="2.625" style="6" customWidth="1"/>
    <col min="6432" max="6634" width="8.375" style="6" customWidth="1"/>
    <col min="6635" max="6635" width="4.625" style="6" customWidth="1"/>
    <col min="6636" max="6636" width="10.375" style="6" customWidth="1"/>
    <col min="6637" max="6637" width="4.75" style="6" customWidth="1"/>
    <col min="6638" max="6638" width="43" style="6" customWidth="1"/>
    <col min="6639" max="6639" width="3.625" style="6" bestFit="1" customWidth="1"/>
    <col min="6640" max="6640" width="5.875" style="6" bestFit="1" customWidth="1"/>
    <col min="6641" max="6641" width="0" style="6" hidden="1" customWidth="1"/>
    <col min="6642" max="6642" width="8.375" style="6" customWidth="1"/>
    <col min="6643" max="6644" width="0" style="6" hidden="1" customWidth="1"/>
    <col min="6645" max="6646" width="2.375" style="6" bestFit="1"/>
    <col min="6647" max="6657" width="2.375" style="6"/>
    <col min="6658" max="6660" width="2.875" style="6" customWidth="1"/>
    <col min="6661" max="6661" width="51.25" style="6" customWidth="1"/>
    <col min="6662" max="6662" width="3.625" style="6" customWidth="1"/>
    <col min="6663" max="6663" width="6" style="6" customWidth="1"/>
    <col min="6664" max="6664" width="0" style="6" hidden="1" customWidth="1"/>
    <col min="6665" max="6665" width="5.375" style="6" customWidth="1"/>
    <col min="6666" max="6685" width="2.375" style="6"/>
    <col min="6686" max="6686" width="8.375" style="6" customWidth="1"/>
    <col min="6687" max="6687" width="2.625" style="6" customWidth="1"/>
    <col min="6688" max="6890" width="8.375" style="6" customWidth="1"/>
    <col min="6891" max="6891" width="4.625" style="6" customWidth="1"/>
    <col min="6892" max="6892" width="10.375" style="6" customWidth="1"/>
    <col min="6893" max="6893" width="4.75" style="6" customWidth="1"/>
    <col min="6894" max="6894" width="43" style="6" customWidth="1"/>
    <col min="6895" max="6895" width="3.625" style="6" bestFit="1" customWidth="1"/>
    <col min="6896" max="6896" width="5.875" style="6" bestFit="1" customWidth="1"/>
    <col min="6897" max="6897" width="0" style="6" hidden="1" customWidth="1"/>
    <col min="6898" max="6898" width="8.375" style="6" customWidth="1"/>
    <col min="6899" max="6900" width="0" style="6" hidden="1" customWidth="1"/>
    <col min="6901" max="6902" width="2.375" style="6" bestFit="1"/>
    <col min="6903" max="6913" width="2.375" style="6"/>
    <col min="6914" max="6916" width="2.875" style="6" customWidth="1"/>
    <col min="6917" max="6917" width="51.25" style="6" customWidth="1"/>
    <col min="6918" max="6918" width="3.625" style="6" customWidth="1"/>
    <col min="6919" max="6919" width="6" style="6" customWidth="1"/>
    <col min="6920" max="6920" width="0" style="6" hidden="1" customWidth="1"/>
    <col min="6921" max="6921" width="5.375" style="6" customWidth="1"/>
    <col min="6922" max="6941" width="2.375" style="6"/>
    <col min="6942" max="6942" width="8.375" style="6" customWidth="1"/>
    <col min="6943" max="6943" width="2.625" style="6" customWidth="1"/>
    <col min="6944" max="7146" width="8.375" style="6" customWidth="1"/>
    <col min="7147" max="7147" width="4.625" style="6" customWidth="1"/>
    <col min="7148" max="7148" width="10.375" style="6" customWidth="1"/>
    <col min="7149" max="7149" width="4.75" style="6" customWidth="1"/>
    <col min="7150" max="7150" width="43" style="6" customWidth="1"/>
    <col min="7151" max="7151" width="3.625" style="6" bestFit="1" customWidth="1"/>
    <col min="7152" max="7152" width="5.875" style="6" bestFit="1" customWidth="1"/>
    <col min="7153" max="7153" width="0" style="6" hidden="1" customWidth="1"/>
    <col min="7154" max="7154" width="8.375" style="6" customWidth="1"/>
    <col min="7155" max="7156" width="0" style="6" hidden="1" customWidth="1"/>
    <col min="7157" max="7158" width="2.375" style="6" bestFit="1"/>
    <col min="7159" max="7169" width="2.375" style="6"/>
    <col min="7170" max="7172" width="2.875" style="6" customWidth="1"/>
    <col min="7173" max="7173" width="51.25" style="6" customWidth="1"/>
    <col min="7174" max="7174" width="3.625" style="6" customWidth="1"/>
    <col min="7175" max="7175" width="6" style="6" customWidth="1"/>
    <col min="7176" max="7176" width="0" style="6" hidden="1" customWidth="1"/>
    <col min="7177" max="7177" width="5.375" style="6" customWidth="1"/>
    <col min="7178" max="7197" width="2.375" style="6"/>
    <col min="7198" max="7198" width="8.375" style="6" customWidth="1"/>
    <col min="7199" max="7199" width="2.625" style="6" customWidth="1"/>
    <col min="7200" max="7402" width="8.375" style="6" customWidth="1"/>
    <col min="7403" max="7403" width="4.625" style="6" customWidth="1"/>
    <col min="7404" max="7404" width="10.375" style="6" customWidth="1"/>
    <col min="7405" max="7405" width="4.75" style="6" customWidth="1"/>
    <col min="7406" max="7406" width="43" style="6" customWidth="1"/>
    <col min="7407" max="7407" width="3.625" style="6" bestFit="1" customWidth="1"/>
    <col min="7408" max="7408" width="5.875" style="6" bestFit="1" customWidth="1"/>
    <col min="7409" max="7409" width="0" style="6" hidden="1" customWidth="1"/>
    <col min="7410" max="7410" width="8.375" style="6" customWidth="1"/>
    <col min="7411" max="7412" width="0" style="6" hidden="1" customWidth="1"/>
    <col min="7413" max="7414" width="2.375" style="6" bestFit="1"/>
    <col min="7415" max="7425" width="2.375" style="6"/>
    <col min="7426" max="7428" width="2.875" style="6" customWidth="1"/>
    <col min="7429" max="7429" width="51.25" style="6" customWidth="1"/>
    <col min="7430" max="7430" width="3.625" style="6" customWidth="1"/>
    <col min="7431" max="7431" width="6" style="6" customWidth="1"/>
    <col min="7432" max="7432" width="0" style="6" hidden="1" customWidth="1"/>
    <col min="7433" max="7433" width="5.375" style="6" customWidth="1"/>
    <col min="7434" max="7453" width="2.375" style="6"/>
    <col min="7454" max="7454" width="8.375" style="6" customWidth="1"/>
    <col min="7455" max="7455" width="2.625" style="6" customWidth="1"/>
    <col min="7456" max="7658" width="8.375" style="6" customWidth="1"/>
    <col min="7659" max="7659" width="4.625" style="6" customWidth="1"/>
    <col min="7660" max="7660" width="10.375" style="6" customWidth="1"/>
    <col min="7661" max="7661" width="4.75" style="6" customWidth="1"/>
    <col min="7662" max="7662" width="43" style="6" customWidth="1"/>
    <col min="7663" max="7663" width="3.625" style="6" bestFit="1" customWidth="1"/>
    <col min="7664" max="7664" width="5.875" style="6" bestFit="1" customWidth="1"/>
    <col min="7665" max="7665" width="0" style="6" hidden="1" customWidth="1"/>
    <col min="7666" max="7666" width="8.375" style="6" customWidth="1"/>
    <col min="7667" max="7668" width="0" style="6" hidden="1" customWidth="1"/>
    <col min="7669" max="7670" width="2.375" style="6" bestFit="1"/>
    <col min="7671" max="7681" width="2.375" style="6"/>
    <col min="7682" max="7684" width="2.875" style="6" customWidth="1"/>
    <col min="7685" max="7685" width="51.25" style="6" customWidth="1"/>
    <col min="7686" max="7686" width="3.625" style="6" customWidth="1"/>
    <col min="7687" max="7687" width="6" style="6" customWidth="1"/>
    <col min="7688" max="7688" width="0" style="6" hidden="1" customWidth="1"/>
    <col min="7689" max="7689" width="5.375" style="6" customWidth="1"/>
    <col min="7690" max="7709" width="2.375" style="6"/>
    <col min="7710" max="7710" width="8.375" style="6" customWidth="1"/>
    <col min="7711" max="7711" width="2.625" style="6" customWidth="1"/>
    <col min="7712" max="7914" width="8.375" style="6" customWidth="1"/>
    <col min="7915" max="7915" width="4.625" style="6" customWidth="1"/>
    <col min="7916" max="7916" width="10.375" style="6" customWidth="1"/>
    <col min="7917" max="7917" width="4.75" style="6" customWidth="1"/>
    <col min="7918" max="7918" width="43" style="6" customWidth="1"/>
    <col min="7919" max="7919" width="3.625" style="6" bestFit="1" customWidth="1"/>
    <col min="7920" max="7920" width="5.875" style="6" bestFit="1" customWidth="1"/>
    <col min="7921" max="7921" width="0" style="6" hidden="1" customWidth="1"/>
    <col min="7922" max="7922" width="8.375" style="6" customWidth="1"/>
    <col min="7923" max="7924" width="0" style="6" hidden="1" customWidth="1"/>
    <col min="7925" max="7926" width="2.375" style="6" bestFit="1"/>
    <col min="7927" max="7937" width="2.375" style="6"/>
    <col min="7938" max="7940" width="2.875" style="6" customWidth="1"/>
    <col min="7941" max="7941" width="51.25" style="6" customWidth="1"/>
    <col min="7942" max="7942" width="3.625" style="6" customWidth="1"/>
    <col min="7943" max="7943" width="6" style="6" customWidth="1"/>
    <col min="7944" max="7944" width="0" style="6" hidden="1" customWidth="1"/>
    <col min="7945" max="7945" width="5.375" style="6" customWidth="1"/>
    <col min="7946" max="7965" width="2.375" style="6"/>
    <col min="7966" max="7966" width="8.375" style="6" customWidth="1"/>
    <col min="7967" max="7967" width="2.625" style="6" customWidth="1"/>
    <col min="7968" max="8170" width="8.375" style="6" customWidth="1"/>
    <col min="8171" max="8171" width="4.625" style="6" customWidth="1"/>
    <col min="8172" max="8172" width="10.375" style="6" customWidth="1"/>
    <col min="8173" max="8173" width="4.75" style="6" customWidth="1"/>
    <col min="8174" max="8174" width="43" style="6" customWidth="1"/>
    <col min="8175" max="8175" width="3.625" style="6" bestFit="1" customWidth="1"/>
    <col min="8176" max="8176" width="5.875" style="6" bestFit="1" customWidth="1"/>
    <col min="8177" max="8177" width="0" style="6" hidden="1" customWidth="1"/>
    <col min="8178" max="8178" width="8.375" style="6" customWidth="1"/>
    <col min="8179" max="8180" width="0" style="6" hidden="1" customWidth="1"/>
    <col min="8181" max="8182" width="2.375" style="6" bestFit="1"/>
    <col min="8183" max="8193" width="2.375" style="6"/>
    <col min="8194" max="8196" width="2.875" style="6" customWidth="1"/>
    <col min="8197" max="8197" width="51.25" style="6" customWidth="1"/>
    <col min="8198" max="8198" width="3.625" style="6" customWidth="1"/>
    <col min="8199" max="8199" width="6" style="6" customWidth="1"/>
    <col min="8200" max="8200" width="0" style="6" hidden="1" customWidth="1"/>
    <col min="8201" max="8201" width="5.375" style="6" customWidth="1"/>
    <col min="8202" max="8221" width="2.375" style="6"/>
    <col min="8222" max="8222" width="8.375" style="6" customWidth="1"/>
    <col min="8223" max="8223" width="2.625" style="6" customWidth="1"/>
    <col min="8224" max="8426" width="8.375" style="6" customWidth="1"/>
    <col min="8427" max="8427" width="4.625" style="6" customWidth="1"/>
    <col min="8428" max="8428" width="10.375" style="6" customWidth="1"/>
    <col min="8429" max="8429" width="4.75" style="6" customWidth="1"/>
    <col min="8430" max="8430" width="43" style="6" customWidth="1"/>
    <col min="8431" max="8431" width="3.625" style="6" bestFit="1" customWidth="1"/>
    <col min="8432" max="8432" width="5.875" style="6" bestFit="1" customWidth="1"/>
    <col min="8433" max="8433" width="0" style="6" hidden="1" customWidth="1"/>
    <col min="8434" max="8434" width="8.375" style="6" customWidth="1"/>
    <col min="8435" max="8436" width="0" style="6" hidden="1" customWidth="1"/>
    <col min="8437" max="8438" width="2.375" style="6" bestFit="1"/>
    <col min="8439" max="8449" width="2.375" style="6"/>
    <col min="8450" max="8452" width="2.875" style="6" customWidth="1"/>
    <col min="8453" max="8453" width="51.25" style="6" customWidth="1"/>
    <col min="8454" max="8454" width="3.625" style="6" customWidth="1"/>
    <col min="8455" max="8455" width="6" style="6" customWidth="1"/>
    <col min="8456" max="8456" width="0" style="6" hidden="1" customWidth="1"/>
    <col min="8457" max="8457" width="5.375" style="6" customWidth="1"/>
    <col min="8458" max="8477" width="2.375" style="6"/>
    <col min="8478" max="8478" width="8.375" style="6" customWidth="1"/>
    <col min="8479" max="8479" width="2.625" style="6" customWidth="1"/>
    <col min="8480" max="8682" width="8.375" style="6" customWidth="1"/>
    <col min="8683" max="8683" width="4.625" style="6" customWidth="1"/>
    <col min="8684" max="8684" width="10.375" style="6" customWidth="1"/>
    <col min="8685" max="8685" width="4.75" style="6" customWidth="1"/>
    <col min="8686" max="8686" width="43" style="6" customWidth="1"/>
    <col min="8687" max="8687" width="3.625" style="6" bestFit="1" customWidth="1"/>
    <col min="8688" max="8688" width="5.875" style="6" bestFit="1" customWidth="1"/>
    <col min="8689" max="8689" width="0" style="6" hidden="1" customWidth="1"/>
    <col min="8690" max="8690" width="8.375" style="6" customWidth="1"/>
    <col min="8691" max="8692" width="0" style="6" hidden="1" customWidth="1"/>
    <col min="8693" max="8694" width="2.375" style="6" bestFit="1"/>
    <col min="8695" max="8705" width="2.375" style="6"/>
    <col min="8706" max="8708" width="2.875" style="6" customWidth="1"/>
    <col min="8709" max="8709" width="51.25" style="6" customWidth="1"/>
    <col min="8710" max="8710" width="3.625" style="6" customWidth="1"/>
    <col min="8711" max="8711" width="6" style="6" customWidth="1"/>
    <col min="8712" max="8712" width="0" style="6" hidden="1" customWidth="1"/>
    <col min="8713" max="8713" width="5.375" style="6" customWidth="1"/>
    <col min="8714" max="8733" width="2.375" style="6"/>
    <col min="8734" max="8734" width="8.375" style="6" customWidth="1"/>
    <col min="8735" max="8735" width="2.625" style="6" customWidth="1"/>
    <col min="8736" max="8938" width="8.375" style="6" customWidth="1"/>
    <col min="8939" max="8939" width="4.625" style="6" customWidth="1"/>
    <col min="8940" max="8940" width="10.375" style="6" customWidth="1"/>
    <col min="8941" max="8941" width="4.75" style="6" customWidth="1"/>
    <col min="8942" max="8942" width="43" style="6" customWidth="1"/>
    <col min="8943" max="8943" width="3.625" style="6" bestFit="1" customWidth="1"/>
    <col min="8944" max="8944" width="5.875" style="6" bestFit="1" customWidth="1"/>
    <col min="8945" max="8945" width="0" style="6" hidden="1" customWidth="1"/>
    <col min="8946" max="8946" width="8.375" style="6" customWidth="1"/>
    <col min="8947" max="8948" width="0" style="6" hidden="1" customWidth="1"/>
    <col min="8949" max="8950" width="2.375" style="6" bestFit="1"/>
    <col min="8951" max="8961" width="2.375" style="6"/>
    <col min="8962" max="8964" width="2.875" style="6" customWidth="1"/>
    <col min="8965" max="8965" width="51.25" style="6" customWidth="1"/>
    <col min="8966" max="8966" width="3.625" style="6" customWidth="1"/>
    <col min="8967" max="8967" width="6" style="6" customWidth="1"/>
    <col min="8968" max="8968" width="0" style="6" hidden="1" customWidth="1"/>
    <col min="8969" max="8969" width="5.375" style="6" customWidth="1"/>
    <col min="8970" max="8989" width="2.375" style="6"/>
    <col min="8990" max="8990" width="8.375" style="6" customWidth="1"/>
    <col min="8991" max="8991" width="2.625" style="6" customWidth="1"/>
    <col min="8992" max="9194" width="8.375" style="6" customWidth="1"/>
    <col min="9195" max="9195" width="4.625" style="6" customWidth="1"/>
    <col min="9196" max="9196" width="10.375" style="6" customWidth="1"/>
    <col min="9197" max="9197" width="4.75" style="6" customWidth="1"/>
    <col min="9198" max="9198" width="43" style="6" customWidth="1"/>
    <col min="9199" max="9199" width="3.625" style="6" bestFit="1" customWidth="1"/>
    <col min="9200" max="9200" width="5.875" style="6" bestFit="1" customWidth="1"/>
    <col min="9201" max="9201" width="0" style="6" hidden="1" customWidth="1"/>
    <col min="9202" max="9202" width="8.375" style="6" customWidth="1"/>
    <col min="9203" max="9204" width="0" style="6" hidden="1" customWidth="1"/>
    <col min="9205" max="9206" width="2.375" style="6" bestFit="1"/>
    <col min="9207" max="9217" width="2.375" style="6"/>
    <col min="9218" max="9220" width="2.875" style="6" customWidth="1"/>
    <col min="9221" max="9221" width="51.25" style="6" customWidth="1"/>
    <col min="9222" max="9222" width="3.625" style="6" customWidth="1"/>
    <col min="9223" max="9223" width="6" style="6" customWidth="1"/>
    <col min="9224" max="9224" width="0" style="6" hidden="1" customWidth="1"/>
    <col min="9225" max="9225" width="5.375" style="6" customWidth="1"/>
    <col min="9226" max="9245" width="2.375" style="6"/>
    <col min="9246" max="9246" width="8.375" style="6" customWidth="1"/>
    <col min="9247" max="9247" width="2.625" style="6" customWidth="1"/>
    <col min="9248" max="9450" width="8.375" style="6" customWidth="1"/>
    <col min="9451" max="9451" width="4.625" style="6" customWidth="1"/>
    <col min="9452" max="9452" width="10.375" style="6" customWidth="1"/>
    <col min="9453" max="9453" width="4.75" style="6" customWidth="1"/>
    <col min="9454" max="9454" width="43" style="6" customWidth="1"/>
    <col min="9455" max="9455" width="3.625" style="6" bestFit="1" customWidth="1"/>
    <col min="9456" max="9456" width="5.875" style="6" bestFit="1" customWidth="1"/>
    <col min="9457" max="9457" width="0" style="6" hidden="1" customWidth="1"/>
    <col min="9458" max="9458" width="8.375" style="6" customWidth="1"/>
    <col min="9459" max="9460" width="0" style="6" hidden="1" customWidth="1"/>
    <col min="9461" max="9462" width="2.375" style="6" bestFit="1"/>
    <col min="9463" max="9473" width="2.375" style="6"/>
    <col min="9474" max="9476" width="2.875" style="6" customWidth="1"/>
    <col min="9477" max="9477" width="51.25" style="6" customWidth="1"/>
    <col min="9478" max="9478" width="3.625" style="6" customWidth="1"/>
    <col min="9479" max="9479" width="6" style="6" customWidth="1"/>
    <col min="9480" max="9480" width="0" style="6" hidden="1" customWidth="1"/>
    <col min="9481" max="9481" width="5.375" style="6" customWidth="1"/>
    <col min="9482" max="9501" width="2.375" style="6"/>
    <col min="9502" max="9502" width="8.375" style="6" customWidth="1"/>
    <col min="9503" max="9503" width="2.625" style="6" customWidth="1"/>
    <col min="9504" max="9706" width="8.375" style="6" customWidth="1"/>
    <col min="9707" max="9707" width="4.625" style="6" customWidth="1"/>
    <col min="9708" max="9708" width="10.375" style="6" customWidth="1"/>
    <col min="9709" max="9709" width="4.75" style="6" customWidth="1"/>
    <col min="9710" max="9710" width="43" style="6" customWidth="1"/>
    <col min="9711" max="9711" width="3.625" style="6" bestFit="1" customWidth="1"/>
    <col min="9712" max="9712" width="5.875" style="6" bestFit="1" customWidth="1"/>
    <col min="9713" max="9713" width="0" style="6" hidden="1" customWidth="1"/>
    <col min="9714" max="9714" width="8.375" style="6" customWidth="1"/>
    <col min="9715" max="9716" width="0" style="6" hidden="1" customWidth="1"/>
    <col min="9717" max="9718" width="2.375" style="6" bestFit="1"/>
    <col min="9719" max="9729" width="2.375" style="6"/>
    <col min="9730" max="9732" width="2.875" style="6" customWidth="1"/>
    <col min="9733" max="9733" width="51.25" style="6" customWidth="1"/>
    <col min="9734" max="9734" width="3.625" style="6" customWidth="1"/>
    <col min="9735" max="9735" width="6" style="6" customWidth="1"/>
    <col min="9736" max="9736" width="0" style="6" hidden="1" customWidth="1"/>
    <col min="9737" max="9737" width="5.375" style="6" customWidth="1"/>
    <col min="9738" max="9757" width="2.375" style="6"/>
    <col min="9758" max="9758" width="8.375" style="6" customWidth="1"/>
    <col min="9759" max="9759" width="2.625" style="6" customWidth="1"/>
    <col min="9760" max="9962" width="8.375" style="6" customWidth="1"/>
    <col min="9963" max="9963" width="4.625" style="6" customWidth="1"/>
    <col min="9964" max="9964" width="10.375" style="6" customWidth="1"/>
    <col min="9965" max="9965" width="4.75" style="6" customWidth="1"/>
    <col min="9966" max="9966" width="43" style="6" customWidth="1"/>
    <col min="9967" max="9967" width="3.625" style="6" bestFit="1" customWidth="1"/>
    <col min="9968" max="9968" width="5.875" style="6" bestFit="1" customWidth="1"/>
    <col min="9969" max="9969" width="0" style="6" hidden="1" customWidth="1"/>
    <col min="9970" max="9970" width="8.375" style="6" customWidth="1"/>
    <col min="9971" max="9972" width="0" style="6" hidden="1" customWidth="1"/>
    <col min="9973" max="9974" width="2.375" style="6" bestFit="1"/>
    <col min="9975" max="9985" width="2.375" style="6"/>
    <col min="9986" max="9988" width="2.875" style="6" customWidth="1"/>
    <col min="9989" max="9989" width="51.25" style="6" customWidth="1"/>
    <col min="9990" max="9990" width="3.625" style="6" customWidth="1"/>
    <col min="9991" max="9991" width="6" style="6" customWidth="1"/>
    <col min="9992" max="9992" width="0" style="6" hidden="1" customWidth="1"/>
    <col min="9993" max="9993" width="5.375" style="6" customWidth="1"/>
    <col min="9994" max="10013" width="2.375" style="6"/>
    <col min="10014" max="10014" width="8.375" style="6" customWidth="1"/>
    <col min="10015" max="10015" width="2.625" style="6" customWidth="1"/>
    <col min="10016" max="10218" width="8.375" style="6" customWidth="1"/>
    <col min="10219" max="10219" width="4.625" style="6" customWidth="1"/>
    <col min="10220" max="10220" width="10.375" style="6" customWidth="1"/>
    <col min="10221" max="10221" width="4.75" style="6" customWidth="1"/>
    <col min="10222" max="10222" width="43" style="6" customWidth="1"/>
    <col min="10223" max="10223" width="3.625" style="6" bestFit="1" customWidth="1"/>
    <col min="10224" max="10224" width="5.875" style="6" bestFit="1" customWidth="1"/>
    <col min="10225" max="10225" width="0" style="6" hidden="1" customWidth="1"/>
    <col min="10226" max="10226" width="8.375" style="6" customWidth="1"/>
    <col min="10227" max="10228" width="0" style="6" hidden="1" customWidth="1"/>
    <col min="10229" max="10230" width="2.375" style="6" bestFit="1"/>
    <col min="10231" max="10241" width="2.375" style="6"/>
    <col min="10242" max="10244" width="2.875" style="6" customWidth="1"/>
    <col min="10245" max="10245" width="51.25" style="6" customWidth="1"/>
    <col min="10246" max="10246" width="3.625" style="6" customWidth="1"/>
    <col min="10247" max="10247" width="6" style="6" customWidth="1"/>
    <col min="10248" max="10248" width="0" style="6" hidden="1" customWidth="1"/>
    <col min="10249" max="10249" width="5.375" style="6" customWidth="1"/>
    <col min="10250" max="10269" width="2.375" style="6"/>
    <col min="10270" max="10270" width="8.375" style="6" customWidth="1"/>
    <col min="10271" max="10271" width="2.625" style="6" customWidth="1"/>
    <col min="10272" max="10474" width="8.375" style="6" customWidth="1"/>
    <col min="10475" max="10475" width="4.625" style="6" customWidth="1"/>
    <col min="10476" max="10476" width="10.375" style="6" customWidth="1"/>
    <col min="10477" max="10477" width="4.75" style="6" customWidth="1"/>
    <col min="10478" max="10478" width="43" style="6" customWidth="1"/>
    <col min="10479" max="10479" width="3.625" style="6" bestFit="1" customWidth="1"/>
    <col min="10480" max="10480" width="5.875" style="6" bestFit="1" customWidth="1"/>
    <col min="10481" max="10481" width="0" style="6" hidden="1" customWidth="1"/>
    <col min="10482" max="10482" width="8.375" style="6" customWidth="1"/>
    <col min="10483" max="10484" width="0" style="6" hidden="1" customWidth="1"/>
    <col min="10485" max="10486" width="2.375" style="6" bestFit="1"/>
    <col min="10487" max="10497" width="2.375" style="6"/>
    <col min="10498" max="10500" width="2.875" style="6" customWidth="1"/>
    <col min="10501" max="10501" width="51.25" style="6" customWidth="1"/>
    <col min="10502" max="10502" width="3.625" style="6" customWidth="1"/>
    <col min="10503" max="10503" width="6" style="6" customWidth="1"/>
    <col min="10504" max="10504" width="0" style="6" hidden="1" customWidth="1"/>
    <col min="10505" max="10505" width="5.375" style="6" customWidth="1"/>
    <col min="10506" max="10525" width="2.375" style="6"/>
    <col min="10526" max="10526" width="8.375" style="6" customWidth="1"/>
    <col min="10527" max="10527" width="2.625" style="6" customWidth="1"/>
    <col min="10528" max="10730" width="8.375" style="6" customWidth="1"/>
    <col min="10731" max="10731" width="4.625" style="6" customWidth="1"/>
    <col min="10732" max="10732" width="10.375" style="6" customWidth="1"/>
    <col min="10733" max="10733" width="4.75" style="6" customWidth="1"/>
    <col min="10734" max="10734" width="43" style="6" customWidth="1"/>
    <col min="10735" max="10735" width="3.625" style="6" bestFit="1" customWidth="1"/>
    <col min="10736" max="10736" width="5.875" style="6" bestFit="1" customWidth="1"/>
    <col min="10737" max="10737" width="0" style="6" hidden="1" customWidth="1"/>
    <col min="10738" max="10738" width="8.375" style="6" customWidth="1"/>
    <col min="10739" max="10740" width="0" style="6" hidden="1" customWidth="1"/>
    <col min="10741" max="10742" width="2.375" style="6" bestFit="1"/>
    <col min="10743" max="10753" width="2.375" style="6"/>
    <col min="10754" max="10756" width="2.875" style="6" customWidth="1"/>
    <col min="10757" max="10757" width="51.25" style="6" customWidth="1"/>
    <col min="10758" max="10758" width="3.625" style="6" customWidth="1"/>
    <col min="10759" max="10759" width="6" style="6" customWidth="1"/>
    <col min="10760" max="10760" width="0" style="6" hidden="1" customWidth="1"/>
    <col min="10761" max="10761" width="5.375" style="6" customWidth="1"/>
    <col min="10762" max="10781" width="2.375" style="6"/>
    <col min="10782" max="10782" width="8.375" style="6" customWidth="1"/>
    <col min="10783" max="10783" width="2.625" style="6" customWidth="1"/>
    <col min="10784" max="10986" width="8.375" style="6" customWidth="1"/>
    <col min="10987" max="10987" width="4.625" style="6" customWidth="1"/>
    <col min="10988" max="10988" width="10.375" style="6" customWidth="1"/>
    <col min="10989" max="10989" width="4.75" style="6" customWidth="1"/>
    <col min="10990" max="10990" width="43" style="6" customWidth="1"/>
    <col min="10991" max="10991" width="3.625" style="6" bestFit="1" customWidth="1"/>
    <col min="10992" max="10992" width="5.875" style="6" bestFit="1" customWidth="1"/>
    <col min="10993" max="10993" width="0" style="6" hidden="1" customWidth="1"/>
    <col min="10994" max="10994" width="8.375" style="6" customWidth="1"/>
    <col min="10995" max="10996" width="0" style="6" hidden="1" customWidth="1"/>
    <col min="10997" max="10998" width="2.375" style="6" bestFit="1"/>
    <col min="10999" max="11009" width="2.375" style="6"/>
    <col min="11010" max="11012" width="2.875" style="6" customWidth="1"/>
    <col min="11013" max="11013" width="51.25" style="6" customWidth="1"/>
    <col min="11014" max="11014" width="3.625" style="6" customWidth="1"/>
    <col min="11015" max="11015" width="6" style="6" customWidth="1"/>
    <col min="11016" max="11016" width="0" style="6" hidden="1" customWidth="1"/>
    <col min="11017" max="11017" width="5.375" style="6" customWidth="1"/>
    <col min="11018" max="11037" width="2.375" style="6"/>
    <col min="11038" max="11038" width="8.375" style="6" customWidth="1"/>
    <col min="11039" max="11039" width="2.625" style="6" customWidth="1"/>
    <col min="11040" max="11242" width="8.375" style="6" customWidth="1"/>
    <col min="11243" max="11243" width="4.625" style="6" customWidth="1"/>
    <col min="11244" max="11244" width="10.375" style="6" customWidth="1"/>
    <col min="11245" max="11245" width="4.75" style="6" customWidth="1"/>
    <col min="11246" max="11246" width="43" style="6" customWidth="1"/>
    <col min="11247" max="11247" width="3.625" style="6" bestFit="1" customWidth="1"/>
    <col min="11248" max="11248" width="5.875" style="6" bestFit="1" customWidth="1"/>
    <col min="11249" max="11249" width="0" style="6" hidden="1" customWidth="1"/>
    <col min="11250" max="11250" width="8.375" style="6" customWidth="1"/>
    <col min="11251" max="11252" width="0" style="6" hidden="1" customWidth="1"/>
    <col min="11253" max="11254" width="2.375" style="6" bestFit="1"/>
    <col min="11255" max="11265" width="2.375" style="6"/>
    <col min="11266" max="11268" width="2.875" style="6" customWidth="1"/>
    <col min="11269" max="11269" width="51.25" style="6" customWidth="1"/>
    <col min="11270" max="11270" width="3.625" style="6" customWidth="1"/>
    <col min="11271" max="11271" width="6" style="6" customWidth="1"/>
    <col min="11272" max="11272" width="0" style="6" hidden="1" customWidth="1"/>
    <col min="11273" max="11273" width="5.375" style="6" customWidth="1"/>
    <col min="11274" max="11293" width="2.375" style="6"/>
    <col min="11294" max="11294" width="8.375" style="6" customWidth="1"/>
    <col min="11295" max="11295" width="2.625" style="6" customWidth="1"/>
    <col min="11296" max="11498" width="8.375" style="6" customWidth="1"/>
    <col min="11499" max="11499" width="4.625" style="6" customWidth="1"/>
    <col min="11500" max="11500" width="10.375" style="6" customWidth="1"/>
    <col min="11501" max="11501" width="4.75" style="6" customWidth="1"/>
    <col min="11502" max="11502" width="43" style="6" customWidth="1"/>
    <col min="11503" max="11503" width="3.625" style="6" bestFit="1" customWidth="1"/>
    <col min="11504" max="11504" width="5.875" style="6" bestFit="1" customWidth="1"/>
    <col min="11505" max="11505" width="0" style="6" hidden="1" customWidth="1"/>
    <col min="11506" max="11506" width="8.375" style="6" customWidth="1"/>
    <col min="11507" max="11508" width="0" style="6" hidden="1" customWidth="1"/>
    <col min="11509" max="11510" width="2.375" style="6" bestFit="1"/>
    <col min="11511" max="11521" width="2.375" style="6"/>
    <col min="11522" max="11524" width="2.875" style="6" customWidth="1"/>
    <col min="11525" max="11525" width="51.25" style="6" customWidth="1"/>
    <col min="11526" max="11526" width="3.625" style="6" customWidth="1"/>
    <col min="11527" max="11527" width="6" style="6" customWidth="1"/>
    <col min="11528" max="11528" width="0" style="6" hidden="1" customWidth="1"/>
    <col min="11529" max="11529" width="5.375" style="6" customWidth="1"/>
    <col min="11530" max="11549" width="2.375" style="6"/>
    <col min="11550" max="11550" width="8.375" style="6" customWidth="1"/>
    <col min="11551" max="11551" width="2.625" style="6" customWidth="1"/>
    <col min="11552" max="11754" width="8.375" style="6" customWidth="1"/>
    <col min="11755" max="11755" width="4.625" style="6" customWidth="1"/>
    <col min="11756" max="11756" width="10.375" style="6" customWidth="1"/>
    <col min="11757" max="11757" width="4.75" style="6" customWidth="1"/>
    <col min="11758" max="11758" width="43" style="6" customWidth="1"/>
    <col min="11759" max="11759" width="3.625" style="6" bestFit="1" customWidth="1"/>
    <col min="11760" max="11760" width="5.875" style="6" bestFit="1" customWidth="1"/>
    <col min="11761" max="11761" width="0" style="6" hidden="1" customWidth="1"/>
    <col min="11762" max="11762" width="8.375" style="6" customWidth="1"/>
    <col min="11763" max="11764" width="0" style="6" hidden="1" customWidth="1"/>
    <col min="11765" max="11766" width="2.375" style="6" bestFit="1"/>
    <col min="11767" max="11777" width="2.375" style="6"/>
    <col min="11778" max="11780" width="2.875" style="6" customWidth="1"/>
    <col min="11781" max="11781" width="51.25" style="6" customWidth="1"/>
    <col min="11782" max="11782" width="3.625" style="6" customWidth="1"/>
    <col min="11783" max="11783" width="6" style="6" customWidth="1"/>
    <col min="11784" max="11784" width="0" style="6" hidden="1" customWidth="1"/>
    <col min="11785" max="11785" width="5.375" style="6" customWidth="1"/>
    <col min="11786" max="11805" width="2.375" style="6"/>
    <col min="11806" max="11806" width="8.375" style="6" customWidth="1"/>
    <col min="11807" max="11807" width="2.625" style="6" customWidth="1"/>
    <col min="11808" max="12010" width="8.375" style="6" customWidth="1"/>
    <col min="12011" max="12011" width="4.625" style="6" customWidth="1"/>
    <col min="12012" max="12012" width="10.375" style="6" customWidth="1"/>
    <col min="12013" max="12013" width="4.75" style="6" customWidth="1"/>
    <col min="12014" max="12014" width="43" style="6" customWidth="1"/>
    <col min="12015" max="12015" width="3.625" style="6" bestFit="1" customWidth="1"/>
    <col min="12016" max="12016" width="5.875" style="6" bestFit="1" customWidth="1"/>
    <col min="12017" max="12017" width="0" style="6" hidden="1" customWidth="1"/>
    <col min="12018" max="12018" width="8.375" style="6" customWidth="1"/>
    <col min="12019" max="12020" width="0" style="6" hidden="1" customWidth="1"/>
    <col min="12021" max="12022" width="2.375" style="6" bestFit="1"/>
    <col min="12023" max="12033" width="2.375" style="6"/>
    <col min="12034" max="12036" width="2.875" style="6" customWidth="1"/>
    <col min="12037" max="12037" width="51.25" style="6" customWidth="1"/>
    <col min="12038" max="12038" width="3.625" style="6" customWidth="1"/>
    <col min="12039" max="12039" width="6" style="6" customWidth="1"/>
    <col min="12040" max="12040" width="0" style="6" hidden="1" customWidth="1"/>
    <col min="12041" max="12041" width="5.375" style="6" customWidth="1"/>
    <col min="12042" max="12061" width="2.375" style="6"/>
    <col min="12062" max="12062" width="8.375" style="6" customWidth="1"/>
    <col min="12063" max="12063" width="2.625" style="6" customWidth="1"/>
    <col min="12064" max="12266" width="8.375" style="6" customWidth="1"/>
    <col min="12267" max="12267" width="4.625" style="6" customWidth="1"/>
    <col min="12268" max="12268" width="10.375" style="6" customWidth="1"/>
    <col min="12269" max="12269" width="4.75" style="6" customWidth="1"/>
    <col min="12270" max="12270" width="43" style="6" customWidth="1"/>
    <col min="12271" max="12271" width="3.625" style="6" bestFit="1" customWidth="1"/>
    <col min="12272" max="12272" width="5.875" style="6" bestFit="1" customWidth="1"/>
    <col min="12273" max="12273" width="0" style="6" hidden="1" customWidth="1"/>
    <col min="12274" max="12274" width="8.375" style="6" customWidth="1"/>
    <col min="12275" max="12276" width="0" style="6" hidden="1" customWidth="1"/>
    <col min="12277" max="12278" width="2.375" style="6" bestFit="1"/>
    <col min="12279" max="12289" width="2.375" style="6"/>
    <col min="12290" max="12292" width="2.875" style="6" customWidth="1"/>
    <col min="12293" max="12293" width="51.25" style="6" customWidth="1"/>
    <col min="12294" max="12294" width="3.625" style="6" customWidth="1"/>
    <col min="12295" max="12295" width="6" style="6" customWidth="1"/>
    <col min="12296" max="12296" width="0" style="6" hidden="1" customWidth="1"/>
    <col min="12297" max="12297" width="5.375" style="6" customWidth="1"/>
    <col min="12298" max="12317" width="2.375" style="6"/>
    <col min="12318" max="12318" width="8.375" style="6" customWidth="1"/>
    <col min="12319" max="12319" width="2.625" style="6" customWidth="1"/>
    <col min="12320" max="12522" width="8.375" style="6" customWidth="1"/>
    <col min="12523" max="12523" width="4.625" style="6" customWidth="1"/>
    <col min="12524" max="12524" width="10.375" style="6" customWidth="1"/>
    <col min="12525" max="12525" width="4.75" style="6" customWidth="1"/>
    <col min="12526" max="12526" width="43" style="6" customWidth="1"/>
    <col min="12527" max="12527" width="3.625" style="6" bestFit="1" customWidth="1"/>
    <col min="12528" max="12528" width="5.875" style="6" bestFit="1" customWidth="1"/>
    <col min="12529" max="12529" width="0" style="6" hidden="1" customWidth="1"/>
    <col min="12530" max="12530" width="8.375" style="6" customWidth="1"/>
    <col min="12531" max="12532" width="0" style="6" hidden="1" customWidth="1"/>
    <col min="12533" max="12534" width="2.375" style="6" bestFit="1"/>
    <col min="12535" max="12545" width="2.375" style="6"/>
    <col min="12546" max="12548" width="2.875" style="6" customWidth="1"/>
    <col min="12549" max="12549" width="51.25" style="6" customWidth="1"/>
    <col min="12550" max="12550" width="3.625" style="6" customWidth="1"/>
    <col min="12551" max="12551" width="6" style="6" customWidth="1"/>
    <col min="12552" max="12552" width="0" style="6" hidden="1" customWidth="1"/>
    <col min="12553" max="12553" width="5.375" style="6" customWidth="1"/>
    <col min="12554" max="12573" width="2.375" style="6"/>
    <col min="12574" max="12574" width="8.375" style="6" customWidth="1"/>
    <col min="12575" max="12575" width="2.625" style="6" customWidth="1"/>
    <col min="12576" max="12778" width="8.375" style="6" customWidth="1"/>
    <col min="12779" max="12779" width="4.625" style="6" customWidth="1"/>
    <col min="12780" max="12780" width="10.375" style="6" customWidth="1"/>
    <col min="12781" max="12781" width="4.75" style="6" customWidth="1"/>
    <col min="12782" max="12782" width="43" style="6" customWidth="1"/>
    <col min="12783" max="12783" width="3.625" style="6" bestFit="1" customWidth="1"/>
    <col min="12784" max="12784" width="5.875" style="6" bestFit="1" customWidth="1"/>
    <col min="12785" max="12785" width="0" style="6" hidden="1" customWidth="1"/>
    <col min="12786" max="12786" width="8.375" style="6" customWidth="1"/>
    <col min="12787" max="12788" width="0" style="6" hidden="1" customWidth="1"/>
    <col min="12789" max="12790" width="2.375" style="6" bestFit="1"/>
    <col min="12791" max="12801" width="2.375" style="6"/>
    <col min="12802" max="12804" width="2.875" style="6" customWidth="1"/>
    <col min="12805" max="12805" width="51.25" style="6" customWidth="1"/>
    <col min="12806" max="12806" width="3.625" style="6" customWidth="1"/>
    <col min="12807" max="12807" width="6" style="6" customWidth="1"/>
    <col min="12808" max="12808" width="0" style="6" hidden="1" customWidth="1"/>
    <col min="12809" max="12809" width="5.375" style="6" customWidth="1"/>
    <col min="12810" max="12829" width="2.375" style="6"/>
    <col min="12830" max="12830" width="8.375" style="6" customWidth="1"/>
    <col min="12831" max="12831" width="2.625" style="6" customWidth="1"/>
    <col min="12832" max="13034" width="8.375" style="6" customWidth="1"/>
    <col min="13035" max="13035" width="4.625" style="6" customWidth="1"/>
    <col min="13036" max="13036" width="10.375" style="6" customWidth="1"/>
    <col min="13037" max="13037" width="4.75" style="6" customWidth="1"/>
    <col min="13038" max="13038" width="43" style="6" customWidth="1"/>
    <col min="13039" max="13039" width="3.625" style="6" bestFit="1" customWidth="1"/>
    <col min="13040" max="13040" width="5.875" style="6" bestFit="1" customWidth="1"/>
    <col min="13041" max="13041" width="0" style="6" hidden="1" customWidth="1"/>
    <col min="13042" max="13042" width="8.375" style="6" customWidth="1"/>
    <col min="13043" max="13044" width="0" style="6" hidden="1" customWidth="1"/>
    <col min="13045" max="13046" width="2.375" style="6" bestFit="1"/>
    <col min="13047" max="13057" width="2.375" style="6"/>
    <col min="13058" max="13060" width="2.875" style="6" customWidth="1"/>
    <col min="13061" max="13061" width="51.25" style="6" customWidth="1"/>
    <col min="13062" max="13062" width="3.625" style="6" customWidth="1"/>
    <col min="13063" max="13063" width="6" style="6" customWidth="1"/>
    <col min="13064" max="13064" width="0" style="6" hidden="1" customWidth="1"/>
    <col min="13065" max="13065" width="5.375" style="6" customWidth="1"/>
    <col min="13066" max="13085" width="2.375" style="6"/>
    <col min="13086" max="13086" width="8.375" style="6" customWidth="1"/>
    <col min="13087" max="13087" width="2.625" style="6" customWidth="1"/>
    <col min="13088" max="13290" width="8.375" style="6" customWidth="1"/>
    <col min="13291" max="13291" width="4.625" style="6" customWidth="1"/>
    <col min="13292" max="13292" width="10.375" style="6" customWidth="1"/>
    <col min="13293" max="13293" width="4.75" style="6" customWidth="1"/>
    <col min="13294" max="13294" width="43" style="6" customWidth="1"/>
    <col min="13295" max="13295" width="3.625" style="6" bestFit="1" customWidth="1"/>
    <col min="13296" max="13296" width="5.875" style="6" bestFit="1" customWidth="1"/>
    <col min="13297" max="13297" width="0" style="6" hidden="1" customWidth="1"/>
    <col min="13298" max="13298" width="8.375" style="6" customWidth="1"/>
    <col min="13299" max="13300" width="0" style="6" hidden="1" customWidth="1"/>
    <col min="13301" max="13302" width="2.375" style="6" bestFit="1"/>
    <col min="13303" max="13313" width="2.375" style="6"/>
    <col min="13314" max="13316" width="2.875" style="6" customWidth="1"/>
    <col min="13317" max="13317" width="51.25" style="6" customWidth="1"/>
    <col min="13318" max="13318" width="3.625" style="6" customWidth="1"/>
    <col min="13319" max="13319" width="6" style="6" customWidth="1"/>
    <col min="13320" max="13320" width="0" style="6" hidden="1" customWidth="1"/>
    <col min="13321" max="13321" width="5.375" style="6" customWidth="1"/>
    <col min="13322" max="13341" width="2.375" style="6"/>
    <col min="13342" max="13342" width="8.375" style="6" customWidth="1"/>
    <col min="13343" max="13343" width="2.625" style="6" customWidth="1"/>
    <col min="13344" max="13546" width="8.375" style="6" customWidth="1"/>
    <col min="13547" max="13547" width="4.625" style="6" customWidth="1"/>
    <col min="13548" max="13548" width="10.375" style="6" customWidth="1"/>
    <col min="13549" max="13549" width="4.75" style="6" customWidth="1"/>
    <col min="13550" max="13550" width="43" style="6" customWidth="1"/>
    <col min="13551" max="13551" width="3.625" style="6" bestFit="1" customWidth="1"/>
    <col min="13552" max="13552" width="5.875" style="6" bestFit="1" customWidth="1"/>
    <col min="13553" max="13553" width="0" style="6" hidden="1" customWidth="1"/>
    <col min="13554" max="13554" width="8.375" style="6" customWidth="1"/>
    <col min="13555" max="13556" width="0" style="6" hidden="1" customWidth="1"/>
    <col min="13557" max="13558" width="2.375" style="6" bestFit="1"/>
    <col min="13559" max="13569" width="2.375" style="6"/>
    <col min="13570" max="13572" width="2.875" style="6" customWidth="1"/>
    <col min="13573" max="13573" width="51.25" style="6" customWidth="1"/>
    <col min="13574" max="13574" width="3.625" style="6" customWidth="1"/>
    <col min="13575" max="13575" width="6" style="6" customWidth="1"/>
    <col min="13576" max="13576" width="0" style="6" hidden="1" customWidth="1"/>
    <col min="13577" max="13577" width="5.375" style="6" customWidth="1"/>
    <col min="13578" max="13597" width="2.375" style="6"/>
    <col min="13598" max="13598" width="8.375" style="6" customWidth="1"/>
    <col min="13599" max="13599" width="2.625" style="6" customWidth="1"/>
    <col min="13600" max="13802" width="8.375" style="6" customWidth="1"/>
    <col min="13803" max="13803" width="4.625" style="6" customWidth="1"/>
    <col min="13804" max="13804" width="10.375" style="6" customWidth="1"/>
    <col min="13805" max="13805" width="4.75" style="6" customWidth="1"/>
    <col min="13806" max="13806" width="43" style="6" customWidth="1"/>
    <col min="13807" max="13807" width="3.625" style="6" bestFit="1" customWidth="1"/>
    <col min="13808" max="13808" width="5.875" style="6" bestFit="1" customWidth="1"/>
    <col min="13809" max="13809" width="0" style="6" hidden="1" customWidth="1"/>
    <col min="13810" max="13810" width="8.375" style="6" customWidth="1"/>
    <col min="13811" max="13812" width="0" style="6" hidden="1" customWidth="1"/>
    <col min="13813" max="13814" width="2.375" style="6" bestFit="1"/>
    <col min="13815" max="13825" width="2.375" style="6"/>
    <col min="13826" max="13828" width="2.875" style="6" customWidth="1"/>
    <col min="13829" max="13829" width="51.25" style="6" customWidth="1"/>
    <col min="13830" max="13830" width="3.625" style="6" customWidth="1"/>
    <col min="13831" max="13831" width="6" style="6" customWidth="1"/>
    <col min="13832" max="13832" width="0" style="6" hidden="1" customWidth="1"/>
    <col min="13833" max="13833" width="5.375" style="6" customWidth="1"/>
    <col min="13834" max="13853" width="2.375" style="6"/>
    <col min="13854" max="13854" width="8.375" style="6" customWidth="1"/>
    <col min="13855" max="13855" width="2.625" style="6" customWidth="1"/>
    <col min="13856" max="14058" width="8.375" style="6" customWidth="1"/>
    <col min="14059" max="14059" width="4.625" style="6" customWidth="1"/>
    <col min="14060" max="14060" width="10.375" style="6" customWidth="1"/>
    <col min="14061" max="14061" width="4.75" style="6" customWidth="1"/>
    <col min="14062" max="14062" width="43" style="6" customWidth="1"/>
    <col min="14063" max="14063" width="3.625" style="6" bestFit="1" customWidth="1"/>
    <col min="14064" max="14064" width="5.875" style="6" bestFit="1" customWidth="1"/>
    <col min="14065" max="14065" width="0" style="6" hidden="1" customWidth="1"/>
    <col min="14066" max="14066" width="8.375" style="6" customWidth="1"/>
    <col min="14067" max="14068" width="0" style="6" hidden="1" customWidth="1"/>
    <col min="14069" max="14070" width="2.375" style="6" bestFit="1"/>
    <col min="14071" max="14081" width="2.375" style="6"/>
    <col min="14082" max="14084" width="2.875" style="6" customWidth="1"/>
    <col min="14085" max="14085" width="51.25" style="6" customWidth="1"/>
    <col min="14086" max="14086" width="3.625" style="6" customWidth="1"/>
    <col min="14087" max="14087" width="6" style="6" customWidth="1"/>
    <col min="14088" max="14088" width="0" style="6" hidden="1" customWidth="1"/>
    <col min="14089" max="14089" width="5.375" style="6" customWidth="1"/>
    <col min="14090" max="14109" width="2.375" style="6"/>
    <col min="14110" max="14110" width="8.375" style="6" customWidth="1"/>
    <col min="14111" max="14111" width="2.625" style="6" customWidth="1"/>
    <col min="14112" max="14314" width="8.375" style="6" customWidth="1"/>
    <col min="14315" max="14315" width="4.625" style="6" customWidth="1"/>
    <col min="14316" max="14316" width="10.375" style="6" customWidth="1"/>
    <col min="14317" max="14317" width="4.75" style="6" customWidth="1"/>
    <col min="14318" max="14318" width="43" style="6" customWidth="1"/>
    <col min="14319" max="14319" width="3.625" style="6" bestFit="1" customWidth="1"/>
    <col min="14320" max="14320" width="5.875" style="6" bestFit="1" customWidth="1"/>
    <col min="14321" max="14321" width="0" style="6" hidden="1" customWidth="1"/>
    <col min="14322" max="14322" width="8.375" style="6" customWidth="1"/>
    <col min="14323" max="14324" width="0" style="6" hidden="1" customWidth="1"/>
    <col min="14325" max="14326" width="2.375" style="6" bestFit="1"/>
    <col min="14327" max="14337" width="2.375" style="6"/>
    <col min="14338" max="14340" width="2.875" style="6" customWidth="1"/>
    <col min="14341" max="14341" width="51.25" style="6" customWidth="1"/>
    <col min="14342" max="14342" width="3.625" style="6" customWidth="1"/>
    <col min="14343" max="14343" width="6" style="6" customWidth="1"/>
    <col min="14344" max="14344" width="0" style="6" hidden="1" customWidth="1"/>
    <col min="14345" max="14345" width="5.375" style="6" customWidth="1"/>
    <col min="14346" max="14365" width="2.375" style="6"/>
    <col min="14366" max="14366" width="8.375" style="6" customWidth="1"/>
    <col min="14367" max="14367" width="2.625" style="6" customWidth="1"/>
    <col min="14368" max="14570" width="8.375" style="6" customWidth="1"/>
    <col min="14571" max="14571" width="4.625" style="6" customWidth="1"/>
    <col min="14572" max="14572" width="10.375" style="6" customWidth="1"/>
    <col min="14573" max="14573" width="4.75" style="6" customWidth="1"/>
    <col min="14574" max="14574" width="43" style="6" customWidth="1"/>
    <col min="14575" max="14575" width="3.625" style="6" bestFit="1" customWidth="1"/>
    <col min="14576" max="14576" width="5.875" style="6" bestFit="1" customWidth="1"/>
    <col min="14577" max="14577" width="0" style="6" hidden="1" customWidth="1"/>
    <col min="14578" max="14578" width="8.375" style="6" customWidth="1"/>
    <col min="14579" max="14580" width="0" style="6" hidden="1" customWidth="1"/>
    <col min="14581" max="14582" width="2.375" style="6" bestFit="1"/>
    <col min="14583" max="14593" width="2.375" style="6"/>
    <col min="14594" max="14596" width="2.875" style="6" customWidth="1"/>
    <col min="14597" max="14597" width="51.25" style="6" customWidth="1"/>
    <col min="14598" max="14598" width="3.625" style="6" customWidth="1"/>
    <col min="14599" max="14599" width="6" style="6" customWidth="1"/>
    <col min="14600" max="14600" width="0" style="6" hidden="1" customWidth="1"/>
    <col min="14601" max="14601" width="5.375" style="6" customWidth="1"/>
    <col min="14602" max="14621" width="2.375" style="6"/>
    <col min="14622" max="14622" width="8.375" style="6" customWidth="1"/>
    <col min="14623" max="14623" width="2.625" style="6" customWidth="1"/>
    <col min="14624" max="14826" width="8.375" style="6" customWidth="1"/>
    <col min="14827" max="14827" width="4.625" style="6" customWidth="1"/>
    <col min="14828" max="14828" width="10.375" style="6" customWidth="1"/>
    <col min="14829" max="14829" width="4.75" style="6" customWidth="1"/>
    <col min="14830" max="14830" width="43" style="6" customWidth="1"/>
    <col min="14831" max="14831" width="3.625" style="6" bestFit="1" customWidth="1"/>
    <col min="14832" max="14832" width="5.875" style="6" bestFit="1" customWidth="1"/>
    <col min="14833" max="14833" width="0" style="6" hidden="1" customWidth="1"/>
    <col min="14834" max="14834" width="8.375" style="6" customWidth="1"/>
    <col min="14835" max="14836" width="0" style="6" hidden="1" customWidth="1"/>
    <col min="14837" max="14838" width="2.375" style="6" bestFit="1"/>
    <col min="14839" max="14849" width="2.375" style="6"/>
    <col min="14850" max="14852" width="2.875" style="6" customWidth="1"/>
    <col min="14853" max="14853" width="51.25" style="6" customWidth="1"/>
    <col min="14854" max="14854" width="3.625" style="6" customWidth="1"/>
    <col min="14855" max="14855" width="6" style="6" customWidth="1"/>
    <col min="14856" max="14856" width="0" style="6" hidden="1" customWidth="1"/>
    <col min="14857" max="14857" width="5.375" style="6" customWidth="1"/>
    <col min="14858" max="14877" width="2.375" style="6"/>
    <col min="14878" max="14878" width="8.375" style="6" customWidth="1"/>
    <col min="14879" max="14879" width="2.625" style="6" customWidth="1"/>
    <col min="14880" max="15082" width="8.375" style="6" customWidth="1"/>
    <col min="15083" max="15083" width="4.625" style="6" customWidth="1"/>
    <col min="15084" max="15084" width="10.375" style="6" customWidth="1"/>
    <col min="15085" max="15085" width="4.75" style="6" customWidth="1"/>
    <col min="15086" max="15086" width="43" style="6" customWidth="1"/>
    <col min="15087" max="15087" width="3.625" style="6" bestFit="1" customWidth="1"/>
    <col min="15088" max="15088" width="5.875" style="6" bestFit="1" customWidth="1"/>
    <col min="15089" max="15089" width="0" style="6" hidden="1" customWidth="1"/>
    <col min="15090" max="15090" width="8.375" style="6" customWidth="1"/>
    <col min="15091" max="15092" width="0" style="6" hidden="1" customWidth="1"/>
    <col min="15093" max="15094" width="2.375" style="6" bestFit="1"/>
    <col min="15095" max="15105" width="2.375" style="6"/>
    <col min="15106" max="15108" width="2.875" style="6" customWidth="1"/>
    <col min="15109" max="15109" width="51.25" style="6" customWidth="1"/>
    <col min="15110" max="15110" width="3.625" style="6" customWidth="1"/>
    <col min="15111" max="15111" width="6" style="6" customWidth="1"/>
    <col min="15112" max="15112" width="0" style="6" hidden="1" customWidth="1"/>
    <col min="15113" max="15113" width="5.375" style="6" customWidth="1"/>
    <col min="15114" max="15133" width="2.375" style="6"/>
    <col min="15134" max="15134" width="8.375" style="6" customWidth="1"/>
    <col min="15135" max="15135" width="2.625" style="6" customWidth="1"/>
    <col min="15136" max="15338" width="8.375" style="6" customWidth="1"/>
    <col min="15339" max="15339" width="4.625" style="6" customWidth="1"/>
    <col min="15340" max="15340" width="10.375" style="6" customWidth="1"/>
    <col min="15341" max="15341" width="4.75" style="6" customWidth="1"/>
    <col min="15342" max="15342" width="43" style="6" customWidth="1"/>
    <col min="15343" max="15343" width="3.625" style="6" bestFit="1" customWidth="1"/>
    <col min="15344" max="15344" width="5.875" style="6" bestFit="1" customWidth="1"/>
    <col min="15345" max="15345" width="0" style="6" hidden="1" customWidth="1"/>
    <col min="15346" max="15346" width="8.375" style="6" customWidth="1"/>
    <col min="15347" max="15348" width="0" style="6" hidden="1" customWidth="1"/>
    <col min="15349" max="15350" width="2.375" style="6" bestFit="1"/>
    <col min="15351" max="15361" width="2.375" style="6"/>
    <col min="15362" max="15364" width="2.875" style="6" customWidth="1"/>
    <col min="15365" max="15365" width="51.25" style="6" customWidth="1"/>
    <col min="15366" max="15366" width="3.625" style="6" customWidth="1"/>
    <col min="15367" max="15367" width="6" style="6" customWidth="1"/>
    <col min="15368" max="15368" width="0" style="6" hidden="1" customWidth="1"/>
    <col min="15369" max="15369" width="5.375" style="6" customWidth="1"/>
    <col min="15370" max="15389" width="2.375" style="6"/>
    <col min="15390" max="15390" width="8.375" style="6" customWidth="1"/>
    <col min="15391" max="15391" width="2.625" style="6" customWidth="1"/>
    <col min="15392" max="15594" width="8.375" style="6" customWidth="1"/>
    <col min="15595" max="15595" width="4.625" style="6" customWidth="1"/>
    <col min="15596" max="15596" width="10.375" style="6" customWidth="1"/>
    <col min="15597" max="15597" width="4.75" style="6" customWidth="1"/>
    <col min="15598" max="15598" width="43" style="6" customWidth="1"/>
    <col min="15599" max="15599" width="3.625" style="6" bestFit="1" customWidth="1"/>
    <col min="15600" max="15600" width="5.875" style="6" bestFit="1" customWidth="1"/>
    <col min="15601" max="15601" width="0" style="6" hidden="1" customWidth="1"/>
    <col min="15602" max="15602" width="8.375" style="6" customWidth="1"/>
    <col min="15603" max="15604" width="0" style="6" hidden="1" customWidth="1"/>
    <col min="15605" max="15606" width="2.375" style="6" bestFit="1"/>
    <col min="15607" max="15617" width="2.375" style="6"/>
    <col min="15618" max="15620" width="2.875" style="6" customWidth="1"/>
    <col min="15621" max="15621" width="51.25" style="6" customWidth="1"/>
    <col min="15622" max="15622" width="3.625" style="6" customWidth="1"/>
    <col min="15623" max="15623" width="6" style="6" customWidth="1"/>
    <col min="15624" max="15624" width="0" style="6" hidden="1" customWidth="1"/>
    <col min="15625" max="15625" width="5.375" style="6" customWidth="1"/>
    <col min="15626" max="15645" width="2.375" style="6"/>
    <col min="15646" max="15646" width="8.375" style="6" customWidth="1"/>
    <col min="15647" max="15647" width="2.625" style="6" customWidth="1"/>
    <col min="15648" max="15850" width="8.375" style="6" customWidth="1"/>
    <col min="15851" max="15851" width="4.625" style="6" customWidth="1"/>
    <col min="15852" max="15852" width="10.375" style="6" customWidth="1"/>
    <col min="15853" max="15853" width="4.75" style="6" customWidth="1"/>
    <col min="15854" max="15854" width="43" style="6" customWidth="1"/>
    <col min="15855" max="15855" width="3.625" style="6" bestFit="1" customWidth="1"/>
    <col min="15856" max="15856" width="5.875" style="6" bestFit="1" customWidth="1"/>
    <col min="15857" max="15857" width="0" style="6" hidden="1" customWidth="1"/>
    <col min="15858" max="15858" width="8.375" style="6" customWidth="1"/>
    <col min="15859" max="15860" width="0" style="6" hidden="1" customWidth="1"/>
    <col min="15861" max="15862" width="2.375" style="6" bestFit="1"/>
    <col min="15863" max="15873" width="2.375" style="6"/>
    <col min="15874" max="15876" width="2.875" style="6" customWidth="1"/>
    <col min="15877" max="15877" width="51.25" style="6" customWidth="1"/>
    <col min="15878" max="15878" width="3.625" style="6" customWidth="1"/>
    <col min="15879" max="15879" width="6" style="6" customWidth="1"/>
    <col min="15880" max="15880" width="0" style="6" hidden="1" customWidth="1"/>
    <col min="15881" max="15881" width="5.375" style="6" customWidth="1"/>
    <col min="15882" max="15901" width="2.375" style="6"/>
    <col min="15902" max="15902" width="8.375" style="6" customWidth="1"/>
    <col min="15903" max="15903" width="2.625" style="6" customWidth="1"/>
    <col min="15904" max="16106" width="8.375" style="6" customWidth="1"/>
    <col min="16107" max="16107" width="4.625" style="6" customWidth="1"/>
    <col min="16108" max="16108" width="10.375" style="6" customWidth="1"/>
    <col min="16109" max="16109" width="4.75" style="6" customWidth="1"/>
    <col min="16110" max="16110" width="43" style="6" customWidth="1"/>
    <col min="16111" max="16111" width="3.625" style="6" bestFit="1" customWidth="1"/>
    <col min="16112" max="16112" width="5.875" style="6" bestFit="1" customWidth="1"/>
    <col min="16113" max="16113" width="0" style="6" hidden="1" customWidth="1"/>
    <col min="16114" max="16114" width="8.375" style="6" customWidth="1"/>
    <col min="16115" max="16116" width="0" style="6" hidden="1" customWidth="1"/>
    <col min="16117" max="16118" width="2.375" style="6" bestFit="1"/>
    <col min="16119" max="16129" width="2.375" style="6"/>
    <col min="16130" max="16132" width="2.875" style="6" customWidth="1"/>
    <col min="16133" max="16133" width="51.25" style="6" customWidth="1"/>
    <col min="16134" max="16134" width="3.625" style="6" customWidth="1"/>
    <col min="16135" max="16135" width="6" style="6" customWidth="1"/>
    <col min="16136" max="16136" width="0" style="6" hidden="1" customWidth="1"/>
    <col min="16137" max="16137" width="5.375" style="6" customWidth="1"/>
    <col min="16138" max="16157" width="2.375" style="6"/>
    <col min="16158" max="16158" width="8.375" style="6" customWidth="1"/>
    <col min="16159" max="16159" width="2.625" style="6" customWidth="1"/>
    <col min="16160" max="16362" width="8.375" style="6" customWidth="1"/>
    <col min="16363" max="16363" width="4.625" style="6" customWidth="1"/>
    <col min="16364" max="16364" width="10.375" style="6" customWidth="1"/>
    <col min="16365" max="16365" width="4.75" style="6" customWidth="1"/>
    <col min="16366" max="16366" width="43" style="6" customWidth="1"/>
    <col min="16367" max="16367" width="3.625" style="6" bestFit="1" customWidth="1"/>
    <col min="16368" max="16368" width="5.875" style="6" bestFit="1" customWidth="1"/>
    <col min="16369" max="16369" width="0" style="6" hidden="1" customWidth="1"/>
    <col min="16370" max="16370" width="8.375" style="6" customWidth="1"/>
    <col min="16371" max="16372" width="0" style="6" hidden="1" customWidth="1"/>
    <col min="16373" max="16374" width="2.375" style="6" bestFit="1"/>
    <col min="16375" max="16384" width="2.375" style="6"/>
  </cols>
  <sheetData>
    <row r="2" spans="2:30" ht="15">
      <c r="B2" s="327" t="s">
        <v>431</v>
      </c>
      <c r="C2" s="327"/>
      <c r="D2" s="327"/>
      <c r="E2" s="327"/>
      <c r="F2" s="327"/>
      <c r="G2" s="327"/>
      <c r="H2" s="327"/>
      <c r="I2" s="327"/>
      <c r="J2" s="327"/>
      <c r="K2" s="327"/>
      <c r="L2" s="327"/>
      <c r="M2" s="327"/>
      <c r="N2" s="327"/>
      <c r="O2" s="327"/>
      <c r="P2" s="327"/>
      <c r="Q2" s="327"/>
      <c r="R2" s="327"/>
      <c r="S2" s="327"/>
      <c r="T2" s="327"/>
      <c r="U2" s="327"/>
      <c r="V2" s="327"/>
      <c r="W2" s="327"/>
      <c r="X2" s="327"/>
      <c r="Y2" s="327"/>
      <c r="Z2" s="5"/>
      <c r="AA2" s="5"/>
      <c r="AB2" s="5"/>
      <c r="AC2" s="5"/>
    </row>
    <row r="3" spans="2:30">
      <c r="B3" s="7" t="s">
        <v>295</v>
      </c>
      <c r="C3" s="8"/>
      <c r="D3" s="8"/>
      <c r="E3" s="9"/>
      <c r="F3" s="10"/>
      <c r="G3" s="10"/>
      <c r="H3" s="9"/>
      <c r="I3" s="11"/>
      <c r="J3" s="9"/>
      <c r="K3" s="9"/>
      <c r="L3" s="9"/>
      <c r="M3" s="9"/>
      <c r="N3" s="9"/>
      <c r="O3" s="9"/>
      <c r="P3" s="9"/>
      <c r="Q3" s="9"/>
      <c r="R3" s="9"/>
      <c r="S3" s="9"/>
      <c r="T3" s="9"/>
      <c r="U3" s="9"/>
      <c r="V3" s="9"/>
      <c r="W3" s="9"/>
      <c r="X3" s="9"/>
      <c r="Y3" s="9"/>
      <c r="Z3" s="9"/>
      <c r="AA3" s="9"/>
      <c r="AB3" s="9"/>
      <c r="AC3" s="9"/>
    </row>
    <row r="4" spans="2:30" ht="14.25">
      <c r="B4" s="9"/>
      <c r="C4" s="8"/>
      <c r="D4" s="8"/>
      <c r="E4" s="9"/>
      <c r="F4" s="10"/>
      <c r="G4" s="10"/>
      <c r="H4" s="9"/>
      <c r="I4" s="11"/>
      <c r="J4" s="9"/>
      <c r="K4" s="9"/>
      <c r="L4" s="9"/>
      <c r="M4" s="9"/>
      <c r="N4" s="9"/>
      <c r="O4" s="9"/>
      <c r="P4" s="9"/>
      <c r="Q4" s="9"/>
      <c r="R4" s="9"/>
      <c r="S4" s="9"/>
      <c r="T4" s="9"/>
      <c r="U4" s="9"/>
      <c r="V4" s="9"/>
      <c r="W4" s="9"/>
      <c r="X4" s="9"/>
      <c r="Y4" s="9"/>
      <c r="Z4" s="9"/>
      <c r="AA4" s="9"/>
      <c r="AB4" s="9"/>
      <c r="AC4" s="9"/>
      <c r="AD4" s="12"/>
    </row>
    <row r="5" spans="2:30" ht="44.1" customHeight="1">
      <c r="B5" s="374" t="s">
        <v>332</v>
      </c>
      <c r="C5" s="374"/>
      <c r="D5" s="374"/>
      <c r="E5" s="369" t="s">
        <v>333</v>
      </c>
      <c r="F5" s="370" t="s">
        <v>334</v>
      </c>
      <c r="G5" s="370"/>
      <c r="H5" s="369" t="s">
        <v>359</v>
      </c>
      <c r="I5" s="371" t="s">
        <v>335</v>
      </c>
      <c r="J5" s="372" t="s">
        <v>336</v>
      </c>
      <c r="K5" s="373"/>
      <c r="L5" s="373"/>
      <c r="M5" s="373"/>
      <c r="N5" s="372" t="s">
        <v>337</v>
      </c>
      <c r="O5" s="373"/>
      <c r="P5" s="373"/>
      <c r="Q5" s="373"/>
      <c r="R5" s="372" t="s">
        <v>338</v>
      </c>
      <c r="S5" s="373"/>
      <c r="T5" s="373"/>
      <c r="U5" s="373"/>
      <c r="V5" s="372" t="s">
        <v>339</v>
      </c>
      <c r="W5" s="373"/>
      <c r="X5" s="373"/>
      <c r="Y5" s="373"/>
      <c r="Z5" s="372" t="s">
        <v>340</v>
      </c>
      <c r="AA5" s="373"/>
      <c r="AB5" s="373"/>
      <c r="AC5" s="373"/>
      <c r="AD5" s="12"/>
    </row>
    <row r="6" spans="2:30" ht="27.95" customHeight="1">
      <c r="B6" s="374"/>
      <c r="C6" s="374"/>
      <c r="D6" s="374"/>
      <c r="E6" s="369"/>
      <c r="F6" s="182" t="s">
        <v>331</v>
      </c>
      <c r="G6" s="249" t="s">
        <v>341</v>
      </c>
      <c r="H6" s="369"/>
      <c r="I6" s="371"/>
      <c r="J6" s="183">
        <v>1</v>
      </c>
      <c r="K6" s="183">
        <v>2</v>
      </c>
      <c r="L6" s="183">
        <v>3</v>
      </c>
      <c r="M6" s="183">
        <v>4</v>
      </c>
      <c r="N6" s="183">
        <v>1</v>
      </c>
      <c r="O6" s="183">
        <v>2</v>
      </c>
      <c r="P6" s="183">
        <v>3</v>
      </c>
      <c r="Q6" s="183">
        <v>4</v>
      </c>
      <c r="R6" s="183">
        <v>1</v>
      </c>
      <c r="S6" s="183">
        <v>2</v>
      </c>
      <c r="T6" s="183">
        <v>3</v>
      </c>
      <c r="U6" s="183">
        <v>4</v>
      </c>
      <c r="V6" s="183">
        <v>1</v>
      </c>
      <c r="W6" s="183">
        <v>2</v>
      </c>
      <c r="X6" s="183">
        <v>3</v>
      </c>
      <c r="Y6" s="183">
        <v>4</v>
      </c>
      <c r="Z6" s="183">
        <v>1</v>
      </c>
      <c r="AA6" s="183">
        <v>2</v>
      </c>
      <c r="AB6" s="183">
        <v>3</v>
      </c>
      <c r="AC6" s="183">
        <v>4</v>
      </c>
      <c r="AD6" s="12"/>
    </row>
    <row r="7" spans="2:30" ht="27.95" customHeight="1">
      <c r="B7" s="359" t="s">
        <v>407</v>
      </c>
      <c r="C7" s="360"/>
      <c r="D7" s="360"/>
      <c r="E7" s="361"/>
      <c r="F7" s="182"/>
      <c r="G7" s="249"/>
      <c r="H7" s="249"/>
      <c r="I7" s="250"/>
      <c r="J7" s="183"/>
      <c r="K7" s="183"/>
      <c r="L7" s="183"/>
      <c r="M7" s="183"/>
      <c r="N7" s="183"/>
      <c r="O7" s="183"/>
      <c r="P7" s="183"/>
      <c r="Q7" s="183"/>
      <c r="R7" s="183"/>
      <c r="S7" s="183"/>
      <c r="T7" s="183"/>
      <c r="U7" s="183"/>
      <c r="V7" s="183"/>
      <c r="W7" s="183"/>
      <c r="X7" s="183"/>
      <c r="Y7" s="183"/>
      <c r="Z7" s="183"/>
      <c r="AA7" s="183"/>
      <c r="AB7" s="183"/>
      <c r="AC7" s="183"/>
      <c r="AD7" s="12"/>
    </row>
    <row r="8" spans="2:30" ht="33.950000000000003" customHeight="1">
      <c r="B8" s="376">
        <v>1</v>
      </c>
      <c r="C8" s="377"/>
      <c r="D8" s="378"/>
      <c r="E8" s="257" t="s">
        <v>410</v>
      </c>
      <c r="F8" s="186" t="s">
        <v>16</v>
      </c>
      <c r="G8" s="186" t="s">
        <v>299</v>
      </c>
      <c r="H8" s="253"/>
      <c r="I8" s="254">
        <v>5</v>
      </c>
      <c r="J8" s="256"/>
      <c r="K8" s="255"/>
      <c r="L8" s="255"/>
      <c r="M8" s="255"/>
      <c r="N8" s="255"/>
      <c r="O8" s="255"/>
      <c r="P8" s="255"/>
      <c r="Q8" s="255"/>
      <c r="R8" s="255"/>
      <c r="S8" s="255"/>
      <c r="T8" s="255"/>
      <c r="U8" s="255"/>
      <c r="V8" s="255"/>
      <c r="W8" s="255"/>
      <c r="X8" s="255"/>
      <c r="Y8" s="255"/>
      <c r="Z8" s="255"/>
      <c r="AA8" s="255"/>
      <c r="AB8" s="255"/>
      <c r="AC8" s="255"/>
      <c r="AD8" s="12"/>
    </row>
    <row r="9" spans="2:30" ht="35.450000000000003" customHeight="1">
      <c r="B9" s="376">
        <v>2</v>
      </c>
      <c r="C9" s="377"/>
      <c r="D9" s="378"/>
      <c r="E9" s="257" t="s">
        <v>411</v>
      </c>
      <c r="F9" s="186" t="s">
        <v>16</v>
      </c>
      <c r="G9" s="186" t="s">
        <v>299</v>
      </c>
      <c r="H9" s="253"/>
      <c r="I9" s="254">
        <v>5</v>
      </c>
      <c r="J9" s="255"/>
      <c r="K9" s="256"/>
      <c r="L9" s="255"/>
      <c r="M9" s="255"/>
      <c r="N9" s="255"/>
      <c r="O9" s="255"/>
      <c r="P9" s="255"/>
      <c r="Q9" s="255"/>
      <c r="R9" s="255"/>
      <c r="S9" s="255"/>
      <c r="T9" s="255"/>
      <c r="U9" s="255"/>
      <c r="V9" s="255"/>
      <c r="W9" s="255"/>
      <c r="X9" s="255"/>
      <c r="Y9" s="255"/>
      <c r="Z9" s="255"/>
      <c r="AA9" s="255"/>
      <c r="AB9" s="255"/>
      <c r="AC9" s="255"/>
      <c r="AD9" s="12"/>
    </row>
    <row r="10" spans="2:30" ht="24" customHeight="1">
      <c r="B10" s="365" t="s">
        <v>408</v>
      </c>
      <c r="C10" s="365"/>
      <c r="D10" s="365"/>
      <c r="E10" s="365"/>
      <c r="F10" s="184"/>
      <c r="G10" s="184"/>
      <c r="H10" s="184"/>
      <c r="I10" s="184"/>
      <c r="J10" s="184"/>
      <c r="K10" s="184"/>
      <c r="L10" s="184"/>
      <c r="M10" s="184"/>
      <c r="N10" s="184"/>
      <c r="O10" s="184"/>
      <c r="P10" s="184"/>
      <c r="Q10" s="184"/>
      <c r="R10" s="184"/>
      <c r="S10" s="184"/>
      <c r="T10" s="184"/>
      <c r="U10" s="184"/>
      <c r="V10" s="184"/>
      <c r="W10" s="184"/>
      <c r="X10" s="184"/>
      <c r="Y10" s="184"/>
      <c r="Z10" s="184"/>
      <c r="AA10" s="184"/>
      <c r="AB10" s="184"/>
      <c r="AC10" s="184"/>
      <c r="AD10" s="12"/>
    </row>
    <row r="11" spans="2:30" ht="36.950000000000003" customHeight="1">
      <c r="B11" s="375">
        <v>1</v>
      </c>
      <c r="C11" s="375"/>
      <c r="D11" s="375"/>
      <c r="E11" s="185" t="s">
        <v>342</v>
      </c>
      <c r="F11" s="186" t="s">
        <v>299</v>
      </c>
      <c r="G11" s="186"/>
      <c r="H11" s="187"/>
      <c r="I11" s="188">
        <v>5</v>
      </c>
      <c r="J11" s="192"/>
      <c r="K11" s="192"/>
      <c r="L11" s="291"/>
      <c r="M11" s="192"/>
      <c r="N11" s="193"/>
      <c r="O11" s="192"/>
      <c r="P11" s="193"/>
      <c r="Q11" s="189"/>
      <c r="R11" s="189"/>
      <c r="S11" s="189"/>
      <c r="T11" s="189"/>
      <c r="U11" s="189"/>
      <c r="V11" s="190"/>
      <c r="W11" s="190"/>
      <c r="X11" s="190"/>
      <c r="Y11" s="190"/>
      <c r="Z11" s="189"/>
      <c r="AA11" s="189"/>
      <c r="AB11" s="189"/>
      <c r="AC11" s="191"/>
      <c r="AD11" s="12"/>
    </row>
    <row r="12" spans="2:30" ht="24" customHeight="1">
      <c r="B12" s="365" t="s">
        <v>409</v>
      </c>
      <c r="C12" s="365"/>
      <c r="D12" s="365"/>
      <c r="E12" s="365"/>
      <c r="F12" s="184"/>
      <c r="G12" s="184"/>
      <c r="H12" s="184"/>
      <c r="I12" s="184"/>
      <c r="J12" s="184"/>
      <c r="K12" s="184"/>
      <c r="L12" s="184"/>
      <c r="M12" s="184"/>
      <c r="N12" s="184"/>
      <c r="O12" s="184"/>
      <c r="P12" s="184"/>
      <c r="Q12" s="184"/>
      <c r="R12" s="184"/>
      <c r="S12" s="184"/>
      <c r="T12" s="184"/>
      <c r="U12" s="184"/>
      <c r="V12" s="184"/>
      <c r="W12" s="184"/>
      <c r="X12" s="184"/>
      <c r="Y12" s="184"/>
      <c r="Z12" s="184"/>
      <c r="AA12" s="184"/>
      <c r="AB12" s="184"/>
      <c r="AC12" s="184"/>
      <c r="AD12" s="12"/>
    </row>
    <row r="13" spans="2:30" ht="26.25" customHeight="1">
      <c r="B13" s="366" t="s">
        <v>372</v>
      </c>
      <c r="C13" s="366"/>
      <c r="D13" s="251">
        <v>1</v>
      </c>
      <c r="E13" s="198" t="s">
        <v>343</v>
      </c>
      <c r="F13" s="186" t="s">
        <v>299</v>
      </c>
      <c r="G13" s="186"/>
      <c r="H13" s="187"/>
      <c r="I13" s="188">
        <v>15</v>
      </c>
      <c r="J13" s="196"/>
      <c r="K13" s="195"/>
      <c r="L13" s="196"/>
      <c r="M13" s="244"/>
      <c r="N13" s="244"/>
      <c r="O13" s="244"/>
      <c r="P13" s="195"/>
      <c r="Q13" s="195"/>
      <c r="R13" s="195"/>
      <c r="S13" s="195"/>
      <c r="T13" s="195"/>
      <c r="U13" s="195"/>
      <c r="V13" s="195"/>
      <c r="W13" s="196"/>
      <c r="X13" s="197"/>
      <c r="Y13" s="197"/>
      <c r="Z13" s="197"/>
      <c r="AA13" s="191"/>
      <c r="AB13" s="191"/>
      <c r="AC13" s="191"/>
      <c r="AD13" s="12"/>
    </row>
    <row r="14" spans="2:30" ht="25.5" customHeight="1">
      <c r="B14" s="366" t="s">
        <v>373</v>
      </c>
      <c r="C14" s="366"/>
      <c r="D14" s="188">
        <v>2</v>
      </c>
      <c r="E14" s="248" t="s">
        <v>344</v>
      </c>
      <c r="F14" s="186" t="s">
        <v>17</v>
      </c>
      <c r="G14" s="186"/>
      <c r="H14" s="187"/>
      <c r="I14" s="188">
        <v>7</v>
      </c>
      <c r="J14" s="196"/>
      <c r="K14" s="196"/>
      <c r="L14" s="196"/>
      <c r="M14" s="196"/>
      <c r="N14" s="196"/>
      <c r="O14" s="196"/>
      <c r="P14" s="244"/>
      <c r="Q14" s="244"/>
      <c r="R14" s="195"/>
      <c r="S14" s="194"/>
      <c r="T14" s="194"/>
      <c r="U14" s="196"/>
      <c r="V14" s="258"/>
      <c r="W14" s="194"/>
      <c r="X14" s="195"/>
      <c r="Y14" s="195"/>
      <c r="Z14" s="195"/>
      <c r="AA14" s="197"/>
      <c r="AB14" s="191"/>
      <c r="AC14" s="191"/>
      <c r="AD14" s="12"/>
    </row>
    <row r="15" spans="2:30" ht="20.45" customHeight="1">
      <c r="B15" s="359" t="s">
        <v>430</v>
      </c>
      <c r="C15" s="367"/>
      <c r="D15" s="367"/>
      <c r="E15" s="368"/>
      <c r="F15" s="199"/>
      <c r="G15" s="199"/>
      <c r="H15" s="200"/>
      <c r="I15" s="182"/>
      <c r="J15" s="201"/>
      <c r="K15" s="201"/>
      <c r="L15" s="201"/>
      <c r="M15" s="201"/>
      <c r="N15" s="201"/>
      <c r="O15" s="201"/>
      <c r="P15" s="201"/>
      <c r="Q15" s="201"/>
      <c r="R15" s="201"/>
      <c r="S15" s="201"/>
      <c r="T15" s="201"/>
      <c r="U15" s="201"/>
      <c r="V15" s="202"/>
      <c r="W15" s="201"/>
      <c r="X15" s="201"/>
      <c r="Y15" s="201"/>
      <c r="Z15" s="201"/>
      <c r="AA15" s="203"/>
      <c r="AB15" s="204"/>
      <c r="AC15" s="204"/>
      <c r="AD15" s="12"/>
    </row>
    <row r="16" spans="2:30" ht="21.95" customHeight="1">
      <c r="B16" s="358">
        <v>1</v>
      </c>
      <c r="C16" s="358"/>
      <c r="D16" s="358"/>
      <c r="E16" s="252" t="s">
        <v>300</v>
      </c>
      <c r="F16" s="205" t="s">
        <v>299</v>
      </c>
      <c r="G16" s="205"/>
      <c r="H16" s="206"/>
      <c r="I16" s="207">
        <v>5</v>
      </c>
      <c r="J16" s="194"/>
      <c r="K16" s="194"/>
      <c r="L16" s="194"/>
      <c r="M16" s="194"/>
      <c r="N16" s="194"/>
      <c r="O16" s="194"/>
      <c r="P16" s="194"/>
      <c r="Q16" s="194"/>
      <c r="R16" s="244"/>
      <c r="S16" s="194"/>
      <c r="T16" s="195"/>
      <c r="U16" s="194"/>
      <c r="V16" s="210"/>
      <c r="W16" s="194"/>
      <c r="X16" s="194"/>
      <c r="Y16" s="195"/>
      <c r="Z16" s="194"/>
      <c r="AA16" s="208"/>
      <c r="AB16" s="209"/>
      <c r="AC16" s="209"/>
      <c r="AD16" s="12"/>
    </row>
    <row r="17" spans="2:30" ht="16.5" customHeight="1">
      <c r="B17" s="362"/>
      <c r="C17" s="363"/>
      <c r="D17" s="363"/>
      <c r="E17" s="363"/>
      <c r="F17" s="363"/>
      <c r="G17" s="363"/>
      <c r="H17" s="363"/>
      <c r="I17" s="363"/>
      <c r="J17" s="363"/>
      <c r="K17" s="363"/>
      <c r="L17" s="363"/>
      <c r="M17" s="363"/>
      <c r="N17" s="363"/>
      <c r="O17" s="363"/>
      <c r="P17" s="363"/>
      <c r="Q17" s="363"/>
      <c r="R17" s="363"/>
      <c r="S17" s="363"/>
      <c r="T17" s="363"/>
      <c r="U17" s="363"/>
      <c r="V17" s="363"/>
      <c r="W17" s="363"/>
      <c r="X17" s="363"/>
      <c r="Y17" s="363"/>
      <c r="Z17" s="363"/>
      <c r="AA17" s="363"/>
      <c r="AB17" s="363"/>
      <c r="AC17" s="364"/>
      <c r="AD17" s="12"/>
    </row>
    <row r="18" spans="2:30">
      <c r="AD18" s="1"/>
    </row>
    <row r="19" spans="2:30" ht="14.25">
      <c r="AD19" s="12"/>
    </row>
    <row r="20" spans="2:30" ht="14.25">
      <c r="AD20" s="12"/>
    </row>
    <row r="21" spans="2:30" ht="14.25">
      <c r="AD21" s="12"/>
    </row>
    <row r="22" spans="2:30" ht="14.25">
      <c r="AD22" s="12"/>
    </row>
    <row r="23" spans="2:30" ht="14.25">
      <c r="AD23" s="12"/>
    </row>
    <row r="24" spans="2:30" ht="14.25">
      <c r="AD24" s="12"/>
    </row>
  </sheetData>
  <mergeCells count="22">
    <mergeCell ref="Z5:AC5"/>
    <mergeCell ref="B10:E10"/>
    <mergeCell ref="B11:D11"/>
    <mergeCell ref="B8:D8"/>
    <mergeCell ref="B9:D9"/>
    <mergeCell ref="B2:Y2"/>
    <mergeCell ref="E5:E6"/>
    <mergeCell ref="F5:G5"/>
    <mergeCell ref="H5:H6"/>
    <mergeCell ref="I5:I6"/>
    <mergeCell ref="J5:M5"/>
    <mergeCell ref="N5:Q5"/>
    <mergeCell ref="R5:U5"/>
    <mergeCell ref="V5:Y5"/>
    <mergeCell ref="B5:D6"/>
    <mergeCell ref="B16:D16"/>
    <mergeCell ref="B7:E7"/>
    <mergeCell ref="B17:AC17"/>
    <mergeCell ref="B12:E12"/>
    <mergeCell ref="B13:C13"/>
    <mergeCell ref="B14:C14"/>
    <mergeCell ref="B15:E15"/>
  </mergeCells>
  <phoneticPr fontId="4"/>
  <pageMargins left="0.7" right="0.7" top="0.75" bottom="0.75" header="0.3" footer="0.3"/>
  <pageSetup scale="48" orientation="portrait" horizontalDpi="360" verticalDpi="36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8"/>
  <sheetViews>
    <sheetView topLeftCell="A13" zoomScale="70" zoomScaleNormal="70" zoomScaleSheetLayoutView="41" workbookViewId="0">
      <selection activeCell="C37" sqref="C37:N37"/>
    </sheetView>
  </sheetViews>
  <sheetFormatPr defaultRowHeight="13.5"/>
  <cols>
    <col min="1" max="9" width="2.375" style="1" customWidth="1"/>
    <col min="10" max="10" width="11" style="1" customWidth="1"/>
    <col min="11" max="11" width="14" style="1" customWidth="1"/>
    <col min="12" max="12" width="9.375" style="1" customWidth="1"/>
    <col min="13" max="13" width="10.875" style="1" customWidth="1"/>
    <col min="14" max="14" width="42.375" style="1" customWidth="1"/>
    <col min="15" max="15" width="12.125" style="1" hidden="1" customWidth="1"/>
    <col min="16" max="16" width="10.375" style="1" hidden="1" customWidth="1"/>
    <col min="17" max="17" width="7.125" style="1" hidden="1" customWidth="1"/>
    <col min="18" max="18" width="0.375" style="1" hidden="1" customWidth="1"/>
    <col min="19" max="23" width="2.375" style="1" hidden="1" customWidth="1"/>
    <col min="24" max="28" width="2.375" style="1" customWidth="1"/>
    <col min="29" max="29" width="1.25" style="1" customWidth="1"/>
    <col min="30" max="30" width="10.125" style="1" customWidth="1"/>
    <col min="31" max="31" width="8.875" style="1" customWidth="1"/>
    <col min="32" max="32" width="11.625" style="1" customWidth="1"/>
    <col min="33" max="34" width="2.375" style="1" hidden="1" customWidth="1"/>
    <col min="35" max="35" width="6.625" style="1" customWidth="1"/>
    <col min="36" max="38" width="2.375" style="1" customWidth="1"/>
    <col min="39" max="258" width="9" style="1"/>
    <col min="259" max="267" width="2.375" style="1" customWidth="1"/>
    <col min="268" max="268" width="16.375" style="1" customWidth="1"/>
    <col min="269" max="269" width="27.375" style="1" customWidth="1"/>
    <col min="270" max="286" width="2.375" style="1" customWidth="1"/>
    <col min="287" max="287" width="20.75" style="1" customWidth="1"/>
    <col min="288" max="288" width="11.625" style="1" customWidth="1"/>
    <col min="289" max="290" width="2.375" style="1" customWidth="1"/>
    <col min="291" max="291" width="6.625" style="1" customWidth="1"/>
    <col min="292" max="294" width="2.375" style="1" customWidth="1"/>
    <col min="295" max="514" width="9" style="1"/>
    <col min="515" max="523" width="2.375" style="1" customWidth="1"/>
    <col min="524" max="524" width="16.375" style="1" customWidth="1"/>
    <col min="525" max="525" width="27.375" style="1" customWidth="1"/>
    <col min="526" max="542" width="2.375" style="1" customWidth="1"/>
    <col min="543" max="543" width="20.75" style="1" customWidth="1"/>
    <col min="544" max="544" width="11.625" style="1" customWidth="1"/>
    <col min="545" max="546" width="2.375" style="1" customWidth="1"/>
    <col min="547" max="547" width="6.625" style="1" customWidth="1"/>
    <col min="548" max="550" width="2.375" style="1" customWidth="1"/>
    <col min="551" max="770" width="9" style="1"/>
    <col min="771" max="779" width="2.375" style="1" customWidth="1"/>
    <col min="780" max="780" width="16.375" style="1" customWidth="1"/>
    <col min="781" max="781" width="27.375" style="1" customWidth="1"/>
    <col min="782" max="798" width="2.375" style="1" customWidth="1"/>
    <col min="799" max="799" width="20.75" style="1" customWidth="1"/>
    <col min="800" max="800" width="11.625" style="1" customWidth="1"/>
    <col min="801" max="802" width="2.375" style="1" customWidth="1"/>
    <col min="803" max="803" width="6.625" style="1" customWidth="1"/>
    <col min="804" max="806" width="2.375" style="1" customWidth="1"/>
    <col min="807" max="1026" width="9" style="1"/>
    <col min="1027" max="1035" width="2.375" style="1" customWidth="1"/>
    <col min="1036" max="1036" width="16.375" style="1" customWidth="1"/>
    <col min="1037" max="1037" width="27.375" style="1" customWidth="1"/>
    <col min="1038" max="1054" width="2.375" style="1" customWidth="1"/>
    <col min="1055" max="1055" width="20.75" style="1" customWidth="1"/>
    <col min="1056" max="1056" width="11.625" style="1" customWidth="1"/>
    <col min="1057" max="1058" width="2.375" style="1" customWidth="1"/>
    <col min="1059" max="1059" width="6.625" style="1" customWidth="1"/>
    <col min="1060" max="1062" width="2.375" style="1" customWidth="1"/>
    <col min="1063" max="1282" width="9" style="1"/>
    <col min="1283" max="1291" width="2.375" style="1" customWidth="1"/>
    <col min="1292" max="1292" width="16.375" style="1" customWidth="1"/>
    <col min="1293" max="1293" width="27.375" style="1" customWidth="1"/>
    <col min="1294" max="1310" width="2.375" style="1" customWidth="1"/>
    <col min="1311" max="1311" width="20.75" style="1" customWidth="1"/>
    <col min="1312" max="1312" width="11.625" style="1" customWidth="1"/>
    <col min="1313" max="1314" width="2.375" style="1" customWidth="1"/>
    <col min="1315" max="1315" width="6.625" style="1" customWidth="1"/>
    <col min="1316" max="1318" width="2.375" style="1" customWidth="1"/>
    <col min="1319" max="1538" width="9" style="1"/>
    <col min="1539" max="1547" width="2.375" style="1" customWidth="1"/>
    <col min="1548" max="1548" width="16.375" style="1" customWidth="1"/>
    <col min="1549" max="1549" width="27.375" style="1" customWidth="1"/>
    <col min="1550" max="1566" width="2.375" style="1" customWidth="1"/>
    <col min="1567" max="1567" width="20.75" style="1" customWidth="1"/>
    <col min="1568" max="1568" width="11.625" style="1" customWidth="1"/>
    <col min="1569" max="1570" width="2.375" style="1" customWidth="1"/>
    <col min="1571" max="1571" width="6.625" style="1" customWidth="1"/>
    <col min="1572" max="1574" width="2.375" style="1" customWidth="1"/>
    <col min="1575" max="1794" width="9" style="1"/>
    <col min="1795" max="1803" width="2.375" style="1" customWidth="1"/>
    <col min="1804" max="1804" width="16.375" style="1" customWidth="1"/>
    <col min="1805" max="1805" width="27.375" style="1" customWidth="1"/>
    <col min="1806" max="1822" width="2.375" style="1" customWidth="1"/>
    <col min="1823" max="1823" width="20.75" style="1" customWidth="1"/>
    <col min="1824" max="1824" width="11.625" style="1" customWidth="1"/>
    <col min="1825" max="1826" width="2.375" style="1" customWidth="1"/>
    <col min="1827" max="1827" width="6.625" style="1" customWidth="1"/>
    <col min="1828" max="1830" width="2.375" style="1" customWidth="1"/>
    <col min="1831" max="2050" width="9" style="1"/>
    <col min="2051" max="2059" width="2.375" style="1" customWidth="1"/>
    <col min="2060" max="2060" width="16.375" style="1" customWidth="1"/>
    <col min="2061" max="2061" width="27.375" style="1" customWidth="1"/>
    <col min="2062" max="2078" width="2.375" style="1" customWidth="1"/>
    <col min="2079" max="2079" width="20.75" style="1" customWidth="1"/>
    <col min="2080" max="2080" width="11.625" style="1" customWidth="1"/>
    <col min="2081" max="2082" width="2.375" style="1" customWidth="1"/>
    <col min="2083" max="2083" width="6.625" style="1" customWidth="1"/>
    <col min="2084" max="2086" width="2.375" style="1" customWidth="1"/>
    <col min="2087" max="2306" width="9" style="1"/>
    <col min="2307" max="2315" width="2.375" style="1" customWidth="1"/>
    <col min="2316" max="2316" width="16.375" style="1" customWidth="1"/>
    <col min="2317" max="2317" width="27.375" style="1" customWidth="1"/>
    <col min="2318" max="2334" width="2.375" style="1" customWidth="1"/>
    <col min="2335" max="2335" width="20.75" style="1" customWidth="1"/>
    <col min="2336" max="2336" width="11.625" style="1" customWidth="1"/>
    <col min="2337" max="2338" width="2.375" style="1" customWidth="1"/>
    <col min="2339" max="2339" width="6.625" style="1" customWidth="1"/>
    <col min="2340" max="2342" width="2.375" style="1" customWidth="1"/>
    <col min="2343" max="2562" width="9" style="1"/>
    <col min="2563" max="2571" width="2.375" style="1" customWidth="1"/>
    <col min="2572" max="2572" width="16.375" style="1" customWidth="1"/>
    <col min="2573" max="2573" width="27.375" style="1" customWidth="1"/>
    <col min="2574" max="2590" width="2.375" style="1" customWidth="1"/>
    <col min="2591" max="2591" width="20.75" style="1" customWidth="1"/>
    <col min="2592" max="2592" width="11.625" style="1" customWidth="1"/>
    <col min="2593" max="2594" width="2.375" style="1" customWidth="1"/>
    <col min="2595" max="2595" width="6.625" style="1" customWidth="1"/>
    <col min="2596" max="2598" width="2.375" style="1" customWidth="1"/>
    <col min="2599" max="2818" width="9" style="1"/>
    <col min="2819" max="2827" width="2.375" style="1" customWidth="1"/>
    <col min="2828" max="2828" width="16.375" style="1" customWidth="1"/>
    <col min="2829" max="2829" width="27.375" style="1" customWidth="1"/>
    <col min="2830" max="2846" width="2.375" style="1" customWidth="1"/>
    <col min="2847" max="2847" width="20.75" style="1" customWidth="1"/>
    <col min="2848" max="2848" width="11.625" style="1" customWidth="1"/>
    <col min="2849" max="2850" width="2.375" style="1" customWidth="1"/>
    <col min="2851" max="2851" width="6.625" style="1" customWidth="1"/>
    <col min="2852" max="2854" width="2.375" style="1" customWidth="1"/>
    <col min="2855" max="3074" width="9" style="1"/>
    <col min="3075" max="3083" width="2.375" style="1" customWidth="1"/>
    <col min="3084" max="3084" width="16.375" style="1" customWidth="1"/>
    <col min="3085" max="3085" width="27.375" style="1" customWidth="1"/>
    <col min="3086" max="3102" width="2.375" style="1" customWidth="1"/>
    <col min="3103" max="3103" width="20.75" style="1" customWidth="1"/>
    <col min="3104" max="3104" width="11.625" style="1" customWidth="1"/>
    <col min="3105" max="3106" width="2.375" style="1" customWidth="1"/>
    <col min="3107" max="3107" width="6.625" style="1" customWidth="1"/>
    <col min="3108" max="3110" width="2.375" style="1" customWidth="1"/>
    <col min="3111" max="3330" width="9" style="1"/>
    <col min="3331" max="3339" width="2.375" style="1" customWidth="1"/>
    <col min="3340" max="3340" width="16.375" style="1" customWidth="1"/>
    <col min="3341" max="3341" width="27.375" style="1" customWidth="1"/>
    <col min="3342" max="3358" width="2.375" style="1" customWidth="1"/>
    <col min="3359" max="3359" width="20.75" style="1" customWidth="1"/>
    <col min="3360" max="3360" width="11.625" style="1" customWidth="1"/>
    <col min="3361" max="3362" width="2.375" style="1" customWidth="1"/>
    <col min="3363" max="3363" width="6.625" style="1" customWidth="1"/>
    <col min="3364" max="3366" width="2.375" style="1" customWidth="1"/>
    <col min="3367" max="3586" width="9" style="1"/>
    <col min="3587" max="3595" width="2.375" style="1" customWidth="1"/>
    <col min="3596" max="3596" width="16.375" style="1" customWidth="1"/>
    <col min="3597" max="3597" width="27.375" style="1" customWidth="1"/>
    <col min="3598" max="3614" width="2.375" style="1" customWidth="1"/>
    <col min="3615" max="3615" width="20.75" style="1" customWidth="1"/>
    <col min="3616" max="3616" width="11.625" style="1" customWidth="1"/>
    <col min="3617" max="3618" width="2.375" style="1" customWidth="1"/>
    <col min="3619" max="3619" width="6.625" style="1" customWidth="1"/>
    <col min="3620" max="3622" width="2.375" style="1" customWidth="1"/>
    <col min="3623" max="3842" width="9" style="1"/>
    <col min="3843" max="3851" width="2.375" style="1" customWidth="1"/>
    <col min="3852" max="3852" width="16.375" style="1" customWidth="1"/>
    <col min="3853" max="3853" width="27.375" style="1" customWidth="1"/>
    <col min="3854" max="3870" width="2.375" style="1" customWidth="1"/>
    <col min="3871" max="3871" width="20.75" style="1" customWidth="1"/>
    <col min="3872" max="3872" width="11.625" style="1" customWidth="1"/>
    <col min="3873" max="3874" width="2.375" style="1" customWidth="1"/>
    <col min="3875" max="3875" width="6.625" style="1" customWidth="1"/>
    <col min="3876" max="3878" width="2.375" style="1" customWidth="1"/>
    <col min="3879" max="4098" width="9" style="1"/>
    <col min="4099" max="4107" width="2.375" style="1" customWidth="1"/>
    <col min="4108" max="4108" width="16.375" style="1" customWidth="1"/>
    <col min="4109" max="4109" width="27.375" style="1" customWidth="1"/>
    <col min="4110" max="4126" width="2.375" style="1" customWidth="1"/>
    <col min="4127" max="4127" width="20.75" style="1" customWidth="1"/>
    <col min="4128" max="4128" width="11.625" style="1" customWidth="1"/>
    <col min="4129" max="4130" width="2.375" style="1" customWidth="1"/>
    <col min="4131" max="4131" width="6.625" style="1" customWidth="1"/>
    <col min="4132" max="4134" width="2.375" style="1" customWidth="1"/>
    <col min="4135" max="4354" width="9" style="1"/>
    <col min="4355" max="4363" width="2.375" style="1" customWidth="1"/>
    <col min="4364" max="4364" width="16.375" style="1" customWidth="1"/>
    <col min="4365" max="4365" width="27.375" style="1" customWidth="1"/>
    <col min="4366" max="4382" width="2.375" style="1" customWidth="1"/>
    <col min="4383" max="4383" width="20.75" style="1" customWidth="1"/>
    <col min="4384" max="4384" width="11.625" style="1" customWidth="1"/>
    <col min="4385" max="4386" width="2.375" style="1" customWidth="1"/>
    <col min="4387" max="4387" width="6.625" style="1" customWidth="1"/>
    <col min="4388" max="4390" width="2.375" style="1" customWidth="1"/>
    <col min="4391" max="4610" width="9" style="1"/>
    <col min="4611" max="4619" width="2.375" style="1" customWidth="1"/>
    <col min="4620" max="4620" width="16.375" style="1" customWidth="1"/>
    <col min="4621" max="4621" width="27.375" style="1" customWidth="1"/>
    <col min="4622" max="4638" width="2.375" style="1" customWidth="1"/>
    <col min="4639" max="4639" width="20.75" style="1" customWidth="1"/>
    <col min="4640" max="4640" width="11.625" style="1" customWidth="1"/>
    <col min="4641" max="4642" width="2.375" style="1" customWidth="1"/>
    <col min="4643" max="4643" width="6.625" style="1" customWidth="1"/>
    <col min="4644" max="4646" width="2.375" style="1" customWidth="1"/>
    <col min="4647" max="4866" width="9" style="1"/>
    <col min="4867" max="4875" width="2.375" style="1" customWidth="1"/>
    <col min="4876" max="4876" width="16.375" style="1" customWidth="1"/>
    <col min="4877" max="4877" width="27.375" style="1" customWidth="1"/>
    <col min="4878" max="4894" width="2.375" style="1" customWidth="1"/>
    <col min="4895" max="4895" width="20.75" style="1" customWidth="1"/>
    <col min="4896" max="4896" width="11.625" style="1" customWidth="1"/>
    <col min="4897" max="4898" width="2.375" style="1" customWidth="1"/>
    <col min="4899" max="4899" width="6.625" style="1" customWidth="1"/>
    <col min="4900" max="4902" width="2.375" style="1" customWidth="1"/>
    <col min="4903" max="5122" width="9" style="1"/>
    <col min="5123" max="5131" width="2.375" style="1" customWidth="1"/>
    <col min="5132" max="5132" width="16.375" style="1" customWidth="1"/>
    <col min="5133" max="5133" width="27.375" style="1" customWidth="1"/>
    <col min="5134" max="5150" width="2.375" style="1" customWidth="1"/>
    <col min="5151" max="5151" width="20.75" style="1" customWidth="1"/>
    <col min="5152" max="5152" width="11.625" style="1" customWidth="1"/>
    <col min="5153" max="5154" width="2.375" style="1" customWidth="1"/>
    <col min="5155" max="5155" width="6.625" style="1" customWidth="1"/>
    <col min="5156" max="5158" width="2.375" style="1" customWidth="1"/>
    <col min="5159" max="5378" width="9" style="1"/>
    <col min="5379" max="5387" width="2.375" style="1" customWidth="1"/>
    <col min="5388" max="5388" width="16.375" style="1" customWidth="1"/>
    <col min="5389" max="5389" width="27.375" style="1" customWidth="1"/>
    <col min="5390" max="5406" width="2.375" style="1" customWidth="1"/>
    <col min="5407" max="5407" width="20.75" style="1" customWidth="1"/>
    <col min="5408" max="5408" width="11.625" style="1" customWidth="1"/>
    <col min="5409" max="5410" width="2.375" style="1" customWidth="1"/>
    <col min="5411" max="5411" width="6.625" style="1" customWidth="1"/>
    <col min="5412" max="5414" width="2.375" style="1" customWidth="1"/>
    <col min="5415" max="5634" width="9" style="1"/>
    <col min="5635" max="5643" width="2.375" style="1" customWidth="1"/>
    <col min="5644" max="5644" width="16.375" style="1" customWidth="1"/>
    <col min="5645" max="5645" width="27.375" style="1" customWidth="1"/>
    <col min="5646" max="5662" width="2.375" style="1" customWidth="1"/>
    <col min="5663" max="5663" width="20.75" style="1" customWidth="1"/>
    <col min="5664" max="5664" width="11.625" style="1" customWidth="1"/>
    <col min="5665" max="5666" width="2.375" style="1" customWidth="1"/>
    <col min="5667" max="5667" width="6.625" style="1" customWidth="1"/>
    <col min="5668" max="5670" width="2.375" style="1" customWidth="1"/>
    <col min="5671" max="5890" width="9" style="1"/>
    <col min="5891" max="5899" width="2.375" style="1" customWidth="1"/>
    <col min="5900" max="5900" width="16.375" style="1" customWidth="1"/>
    <col min="5901" max="5901" width="27.375" style="1" customWidth="1"/>
    <col min="5902" max="5918" width="2.375" style="1" customWidth="1"/>
    <col min="5919" max="5919" width="20.75" style="1" customWidth="1"/>
    <col min="5920" max="5920" width="11.625" style="1" customWidth="1"/>
    <col min="5921" max="5922" width="2.375" style="1" customWidth="1"/>
    <col min="5923" max="5923" width="6.625" style="1" customWidth="1"/>
    <col min="5924" max="5926" width="2.375" style="1" customWidth="1"/>
    <col min="5927" max="6146" width="9" style="1"/>
    <col min="6147" max="6155" width="2.375" style="1" customWidth="1"/>
    <col min="6156" max="6156" width="16.375" style="1" customWidth="1"/>
    <col min="6157" max="6157" width="27.375" style="1" customWidth="1"/>
    <col min="6158" max="6174" width="2.375" style="1" customWidth="1"/>
    <col min="6175" max="6175" width="20.75" style="1" customWidth="1"/>
    <col min="6176" max="6176" width="11.625" style="1" customWidth="1"/>
    <col min="6177" max="6178" width="2.375" style="1" customWidth="1"/>
    <col min="6179" max="6179" width="6.625" style="1" customWidth="1"/>
    <col min="6180" max="6182" width="2.375" style="1" customWidth="1"/>
    <col min="6183" max="6402" width="9" style="1"/>
    <col min="6403" max="6411" width="2.375" style="1" customWidth="1"/>
    <col min="6412" max="6412" width="16.375" style="1" customWidth="1"/>
    <col min="6413" max="6413" width="27.375" style="1" customWidth="1"/>
    <col min="6414" max="6430" width="2.375" style="1" customWidth="1"/>
    <col min="6431" max="6431" width="20.75" style="1" customWidth="1"/>
    <col min="6432" max="6432" width="11.625" style="1" customWidth="1"/>
    <col min="6433" max="6434" width="2.375" style="1" customWidth="1"/>
    <col min="6435" max="6435" width="6.625" style="1" customWidth="1"/>
    <col min="6436" max="6438" width="2.375" style="1" customWidth="1"/>
    <col min="6439" max="6658" width="9" style="1"/>
    <col min="6659" max="6667" width="2.375" style="1" customWidth="1"/>
    <col min="6668" max="6668" width="16.375" style="1" customWidth="1"/>
    <col min="6669" max="6669" width="27.375" style="1" customWidth="1"/>
    <col min="6670" max="6686" width="2.375" style="1" customWidth="1"/>
    <col min="6687" max="6687" width="20.75" style="1" customWidth="1"/>
    <col min="6688" max="6688" width="11.625" style="1" customWidth="1"/>
    <col min="6689" max="6690" width="2.375" style="1" customWidth="1"/>
    <col min="6691" max="6691" width="6.625" style="1" customWidth="1"/>
    <col min="6692" max="6694" width="2.375" style="1" customWidth="1"/>
    <col min="6695" max="6914" width="9" style="1"/>
    <col min="6915" max="6923" width="2.375" style="1" customWidth="1"/>
    <col min="6924" max="6924" width="16.375" style="1" customWidth="1"/>
    <col min="6925" max="6925" width="27.375" style="1" customWidth="1"/>
    <col min="6926" max="6942" width="2.375" style="1" customWidth="1"/>
    <col min="6943" max="6943" width="20.75" style="1" customWidth="1"/>
    <col min="6944" max="6944" width="11.625" style="1" customWidth="1"/>
    <col min="6945" max="6946" width="2.375" style="1" customWidth="1"/>
    <col min="6947" max="6947" width="6.625" style="1" customWidth="1"/>
    <col min="6948" max="6950" width="2.375" style="1" customWidth="1"/>
    <col min="6951" max="7170" width="9" style="1"/>
    <col min="7171" max="7179" width="2.375" style="1" customWidth="1"/>
    <col min="7180" max="7180" width="16.375" style="1" customWidth="1"/>
    <col min="7181" max="7181" width="27.375" style="1" customWidth="1"/>
    <col min="7182" max="7198" width="2.375" style="1" customWidth="1"/>
    <col min="7199" max="7199" width="20.75" style="1" customWidth="1"/>
    <col min="7200" max="7200" width="11.625" style="1" customWidth="1"/>
    <col min="7201" max="7202" width="2.375" style="1" customWidth="1"/>
    <col min="7203" max="7203" width="6.625" style="1" customWidth="1"/>
    <col min="7204" max="7206" width="2.375" style="1" customWidth="1"/>
    <col min="7207" max="7426" width="9" style="1"/>
    <col min="7427" max="7435" width="2.375" style="1" customWidth="1"/>
    <col min="7436" max="7436" width="16.375" style="1" customWidth="1"/>
    <col min="7437" max="7437" width="27.375" style="1" customWidth="1"/>
    <col min="7438" max="7454" width="2.375" style="1" customWidth="1"/>
    <col min="7455" max="7455" width="20.75" style="1" customWidth="1"/>
    <col min="7456" max="7456" width="11.625" style="1" customWidth="1"/>
    <col min="7457" max="7458" width="2.375" style="1" customWidth="1"/>
    <col min="7459" max="7459" width="6.625" style="1" customWidth="1"/>
    <col min="7460" max="7462" width="2.375" style="1" customWidth="1"/>
    <col min="7463" max="7682" width="9" style="1"/>
    <col min="7683" max="7691" width="2.375" style="1" customWidth="1"/>
    <col min="7692" max="7692" width="16.375" style="1" customWidth="1"/>
    <col min="7693" max="7693" width="27.375" style="1" customWidth="1"/>
    <col min="7694" max="7710" width="2.375" style="1" customWidth="1"/>
    <col min="7711" max="7711" width="20.75" style="1" customWidth="1"/>
    <col min="7712" max="7712" width="11.625" style="1" customWidth="1"/>
    <col min="7713" max="7714" width="2.375" style="1" customWidth="1"/>
    <col min="7715" max="7715" width="6.625" style="1" customWidth="1"/>
    <col min="7716" max="7718" width="2.375" style="1" customWidth="1"/>
    <col min="7719" max="7938" width="9" style="1"/>
    <col min="7939" max="7947" width="2.375" style="1" customWidth="1"/>
    <col min="7948" max="7948" width="16.375" style="1" customWidth="1"/>
    <col min="7949" max="7949" width="27.375" style="1" customWidth="1"/>
    <col min="7950" max="7966" width="2.375" style="1" customWidth="1"/>
    <col min="7967" max="7967" width="20.75" style="1" customWidth="1"/>
    <col min="7968" max="7968" width="11.625" style="1" customWidth="1"/>
    <col min="7969" max="7970" width="2.375" style="1" customWidth="1"/>
    <col min="7971" max="7971" width="6.625" style="1" customWidth="1"/>
    <col min="7972" max="7974" width="2.375" style="1" customWidth="1"/>
    <col min="7975" max="8194" width="9" style="1"/>
    <col min="8195" max="8203" width="2.375" style="1" customWidth="1"/>
    <col min="8204" max="8204" width="16.375" style="1" customWidth="1"/>
    <col min="8205" max="8205" width="27.375" style="1" customWidth="1"/>
    <col min="8206" max="8222" width="2.375" style="1" customWidth="1"/>
    <col min="8223" max="8223" width="20.75" style="1" customWidth="1"/>
    <col min="8224" max="8224" width="11.625" style="1" customWidth="1"/>
    <col min="8225" max="8226" width="2.375" style="1" customWidth="1"/>
    <col min="8227" max="8227" width="6.625" style="1" customWidth="1"/>
    <col min="8228" max="8230" width="2.375" style="1" customWidth="1"/>
    <col min="8231" max="8450" width="9" style="1"/>
    <col min="8451" max="8459" width="2.375" style="1" customWidth="1"/>
    <col min="8460" max="8460" width="16.375" style="1" customWidth="1"/>
    <col min="8461" max="8461" width="27.375" style="1" customWidth="1"/>
    <col min="8462" max="8478" width="2.375" style="1" customWidth="1"/>
    <col min="8479" max="8479" width="20.75" style="1" customWidth="1"/>
    <col min="8480" max="8480" width="11.625" style="1" customWidth="1"/>
    <col min="8481" max="8482" width="2.375" style="1" customWidth="1"/>
    <col min="8483" max="8483" width="6.625" style="1" customWidth="1"/>
    <col min="8484" max="8486" width="2.375" style="1" customWidth="1"/>
    <col min="8487" max="8706" width="9" style="1"/>
    <col min="8707" max="8715" width="2.375" style="1" customWidth="1"/>
    <col min="8716" max="8716" width="16.375" style="1" customWidth="1"/>
    <col min="8717" max="8717" width="27.375" style="1" customWidth="1"/>
    <col min="8718" max="8734" width="2.375" style="1" customWidth="1"/>
    <col min="8735" max="8735" width="20.75" style="1" customWidth="1"/>
    <col min="8736" max="8736" width="11.625" style="1" customWidth="1"/>
    <col min="8737" max="8738" width="2.375" style="1" customWidth="1"/>
    <col min="8739" max="8739" width="6.625" style="1" customWidth="1"/>
    <col min="8740" max="8742" width="2.375" style="1" customWidth="1"/>
    <col min="8743" max="8962" width="9" style="1"/>
    <col min="8963" max="8971" width="2.375" style="1" customWidth="1"/>
    <col min="8972" max="8972" width="16.375" style="1" customWidth="1"/>
    <col min="8973" max="8973" width="27.375" style="1" customWidth="1"/>
    <col min="8974" max="8990" width="2.375" style="1" customWidth="1"/>
    <col min="8991" max="8991" width="20.75" style="1" customWidth="1"/>
    <col min="8992" max="8992" width="11.625" style="1" customWidth="1"/>
    <col min="8993" max="8994" width="2.375" style="1" customWidth="1"/>
    <col min="8995" max="8995" width="6.625" style="1" customWidth="1"/>
    <col min="8996" max="8998" width="2.375" style="1" customWidth="1"/>
    <col min="8999" max="9218" width="9" style="1"/>
    <col min="9219" max="9227" width="2.375" style="1" customWidth="1"/>
    <col min="9228" max="9228" width="16.375" style="1" customWidth="1"/>
    <col min="9229" max="9229" width="27.375" style="1" customWidth="1"/>
    <col min="9230" max="9246" width="2.375" style="1" customWidth="1"/>
    <col min="9247" max="9247" width="20.75" style="1" customWidth="1"/>
    <col min="9248" max="9248" width="11.625" style="1" customWidth="1"/>
    <col min="9249" max="9250" width="2.375" style="1" customWidth="1"/>
    <col min="9251" max="9251" width="6.625" style="1" customWidth="1"/>
    <col min="9252" max="9254" width="2.375" style="1" customWidth="1"/>
    <col min="9255" max="9474" width="9" style="1"/>
    <col min="9475" max="9483" width="2.375" style="1" customWidth="1"/>
    <col min="9484" max="9484" width="16.375" style="1" customWidth="1"/>
    <col min="9485" max="9485" width="27.375" style="1" customWidth="1"/>
    <col min="9486" max="9502" width="2.375" style="1" customWidth="1"/>
    <col min="9503" max="9503" width="20.75" style="1" customWidth="1"/>
    <col min="9504" max="9504" width="11.625" style="1" customWidth="1"/>
    <col min="9505" max="9506" width="2.375" style="1" customWidth="1"/>
    <col min="9507" max="9507" width="6.625" style="1" customWidth="1"/>
    <col min="9508" max="9510" width="2.375" style="1" customWidth="1"/>
    <col min="9511" max="9730" width="9" style="1"/>
    <col min="9731" max="9739" width="2.375" style="1" customWidth="1"/>
    <col min="9740" max="9740" width="16.375" style="1" customWidth="1"/>
    <col min="9741" max="9741" width="27.375" style="1" customWidth="1"/>
    <col min="9742" max="9758" width="2.375" style="1" customWidth="1"/>
    <col min="9759" max="9759" width="20.75" style="1" customWidth="1"/>
    <col min="9760" max="9760" width="11.625" style="1" customWidth="1"/>
    <col min="9761" max="9762" width="2.375" style="1" customWidth="1"/>
    <col min="9763" max="9763" width="6.625" style="1" customWidth="1"/>
    <col min="9764" max="9766" width="2.375" style="1" customWidth="1"/>
    <col min="9767" max="9986" width="9" style="1"/>
    <col min="9987" max="9995" width="2.375" style="1" customWidth="1"/>
    <col min="9996" max="9996" width="16.375" style="1" customWidth="1"/>
    <col min="9997" max="9997" width="27.375" style="1" customWidth="1"/>
    <col min="9998" max="10014" width="2.375" style="1" customWidth="1"/>
    <col min="10015" max="10015" width="20.75" style="1" customWidth="1"/>
    <col min="10016" max="10016" width="11.625" style="1" customWidth="1"/>
    <col min="10017" max="10018" width="2.375" style="1" customWidth="1"/>
    <col min="10019" max="10019" width="6.625" style="1" customWidth="1"/>
    <col min="10020" max="10022" width="2.375" style="1" customWidth="1"/>
    <col min="10023" max="10242" width="9" style="1"/>
    <col min="10243" max="10251" width="2.375" style="1" customWidth="1"/>
    <col min="10252" max="10252" width="16.375" style="1" customWidth="1"/>
    <col min="10253" max="10253" width="27.375" style="1" customWidth="1"/>
    <col min="10254" max="10270" width="2.375" style="1" customWidth="1"/>
    <col min="10271" max="10271" width="20.75" style="1" customWidth="1"/>
    <col min="10272" max="10272" width="11.625" style="1" customWidth="1"/>
    <col min="10273" max="10274" width="2.375" style="1" customWidth="1"/>
    <col min="10275" max="10275" width="6.625" style="1" customWidth="1"/>
    <col min="10276" max="10278" width="2.375" style="1" customWidth="1"/>
    <col min="10279" max="10498" width="9" style="1"/>
    <col min="10499" max="10507" width="2.375" style="1" customWidth="1"/>
    <col min="10508" max="10508" width="16.375" style="1" customWidth="1"/>
    <col min="10509" max="10509" width="27.375" style="1" customWidth="1"/>
    <col min="10510" max="10526" width="2.375" style="1" customWidth="1"/>
    <col min="10527" max="10527" width="20.75" style="1" customWidth="1"/>
    <col min="10528" max="10528" width="11.625" style="1" customWidth="1"/>
    <col min="10529" max="10530" width="2.375" style="1" customWidth="1"/>
    <col min="10531" max="10531" width="6.625" style="1" customWidth="1"/>
    <col min="10532" max="10534" width="2.375" style="1" customWidth="1"/>
    <col min="10535" max="10754" width="9" style="1"/>
    <col min="10755" max="10763" width="2.375" style="1" customWidth="1"/>
    <col min="10764" max="10764" width="16.375" style="1" customWidth="1"/>
    <col min="10765" max="10765" width="27.375" style="1" customWidth="1"/>
    <col min="10766" max="10782" width="2.375" style="1" customWidth="1"/>
    <col min="10783" max="10783" width="20.75" style="1" customWidth="1"/>
    <col min="10784" max="10784" width="11.625" style="1" customWidth="1"/>
    <col min="10785" max="10786" width="2.375" style="1" customWidth="1"/>
    <col min="10787" max="10787" width="6.625" style="1" customWidth="1"/>
    <col min="10788" max="10790" width="2.375" style="1" customWidth="1"/>
    <col min="10791" max="11010" width="9" style="1"/>
    <col min="11011" max="11019" width="2.375" style="1" customWidth="1"/>
    <col min="11020" max="11020" width="16.375" style="1" customWidth="1"/>
    <col min="11021" max="11021" width="27.375" style="1" customWidth="1"/>
    <col min="11022" max="11038" width="2.375" style="1" customWidth="1"/>
    <col min="11039" max="11039" width="20.75" style="1" customWidth="1"/>
    <col min="11040" max="11040" width="11.625" style="1" customWidth="1"/>
    <col min="11041" max="11042" width="2.375" style="1" customWidth="1"/>
    <col min="11043" max="11043" width="6.625" style="1" customWidth="1"/>
    <col min="11044" max="11046" width="2.375" style="1" customWidth="1"/>
    <col min="11047" max="11266" width="9" style="1"/>
    <col min="11267" max="11275" width="2.375" style="1" customWidth="1"/>
    <col min="11276" max="11276" width="16.375" style="1" customWidth="1"/>
    <col min="11277" max="11277" width="27.375" style="1" customWidth="1"/>
    <col min="11278" max="11294" width="2.375" style="1" customWidth="1"/>
    <col min="11295" max="11295" width="20.75" style="1" customWidth="1"/>
    <col min="11296" max="11296" width="11.625" style="1" customWidth="1"/>
    <col min="11297" max="11298" width="2.375" style="1" customWidth="1"/>
    <col min="11299" max="11299" width="6.625" style="1" customWidth="1"/>
    <col min="11300" max="11302" width="2.375" style="1" customWidth="1"/>
    <col min="11303" max="11522" width="9" style="1"/>
    <col min="11523" max="11531" width="2.375" style="1" customWidth="1"/>
    <col min="11532" max="11532" width="16.375" style="1" customWidth="1"/>
    <col min="11533" max="11533" width="27.375" style="1" customWidth="1"/>
    <col min="11534" max="11550" width="2.375" style="1" customWidth="1"/>
    <col min="11551" max="11551" width="20.75" style="1" customWidth="1"/>
    <col min="11552" max="11552" width="11.625" style="1" customWidth="1"/>
    <col min="11553" max="11554" width="2.375" style="1" customWidth="1"/>
    <col min="11555" max="11555" width="6.625" style="1" customWidth="1"/>
    <col min="11556" max="11558" width="2.375" style="1" customWidth="1"/>
    <col min="11559" max="11778" width="9" style="1"/>
    <col min="11779" max="11787" width="2.375" style="1" customWidth="1"/>
    <col min="11788" max="11788" width="16.375" style="1" customWidth="1"/>
    <col min="11789" max="11789" width="27.375" style="1" customWidth="1"/>
    <col min="11790" max="11806" width="2.375" style="1" customWidth="1"/>
    <col min="11807" max="11807" width="20.75" style="1" customWidth="1"/>
    <col min="11808" max="11808" width="11.625" style="1" customWidth="1"/>
    <col min="11809" max="11810" width="2.375" style="1" customWidth="1"/>
    <col min="11811" max="11811" width="6.625" style="1" customWidth="1"/>
    <col min="11812" max="11814" width="2.375" style="1" customWidth="1"/>
    <col min="11815" max="12034" width="9" style="1"/>
    <col min="12035" max="12043" width="2.375" style="1" customWidth="1"/>
    <col min="12044" max="12044" width="16.375" style="1" customWidth="1"/>
    <col min="12045" max="12045" width="27.375" style="1" customWidth="1"/>
    <col min="12046" max="12062" width="2.375" style="1" customWidth="1"/>
    <col min="12063" max="12063" width="20.75" style="1" customWidth="1"/>
    <col min="12064" max="12064" width="11.625" style="1" customWidth="1"/>
    <col min="12065" max="12066" width="2.375" style="1" customWidth="1"/>
    <col min="12067" max="12067" width="6.625" style="1" customWidth="1"/>
    <col min="12068" max="12070" width="2.375" style="1" customWidth="1"/>
    <col min="12071" max="12290" width="9" style="1"/>
    <col min="12291" max="12299" width="2.375" style="1" customWidth="1"/>
    <col min="12300" max="12300" width="16.375" style="1" customWidth="1"/>
    <col min="12301" max="12301" width="27.375" style="1" customWidth="1"/>
    <col min="12302" max="12318" width="2.375" style="1" customWidth="1"/>
    <col min="12319" max="12319" width="20.75" style="1" customWidth="1"/>
    <col min="12320" max="12320" width="11.625" style="1" customWidth="1"/>
    <col min="12321" max="12322" width="2.375" style="1" customWidth="1"/>
    <col min="12323" max="12323" width="6.625" style="1" customWidth="1"/>
    <col min="12324" max="12326" width="2.375" style="1" customWidth="1"/>
    <col min="12327" max="12546" width="9" style="1"/>
    <col min="12547" max="12555" width="2.375" style="1" customWidth="1"/>
    <col min="12556" max="12556" width="16.375" style="1" customWidth="1"/>
    <col min="12557" max="12557" width="27.375" style="1" customWidth="1"/>
    <col min="12558" max="12574" width="2.375" style="1" customWidth="1"/>
    <col min="12575" max="12575" width="20.75" style="1" customWidth="1"/>
    <col min="12576" max="12576" width="11.625" style="1" customWidth="1"/>
    <col min="12577" max="12578" width="2.375" style="1" customWidth="1"/>
    <col min="12579" max="12579" width="6.625" style="1" customWidth="1"/>
    <col min="12580" max="12582" width="2.375" style="1" customWidth="1"/>
    <col min="12583" max="12802" width="9" style="1"/>
    <col min="12803" max="12811" width="2.375" style="1" customWidth="1"/>
    <col min="12812" max="12812" width="16.375" style="1" customWidth="1"/>
    <col min="12813" max="12813" width="27.375" style="1" customWidth="1"/>
    <col min="12814" max="12830" width="2.375" style="1" customWidth="1"/>
    <col min="12831" max="12831" width="20.75" style="1" customWidth="1"/>
    <col min="12832" max="12832" width="11.625" style="1" customWidth="1"/>
    <col min="12833" max="12834" width="2.375" style="1" customWidth="1"/>
    <col min="12835" max="12835" width="6.625" style="1" customWidth="1"/>
    <col min="12836" max="12838" width="2.375" style="1" customWidth="1"/>
    <col min="12839" max="13058" width="9" style="1"/>
    <col min="13059" max="13067" width="2.375" style="1" customWidth="1"/>
    <col min="13068" max="13068" width="16.375" style="1" customWidth="1"/>
    <col min="13069" max="13069" width="27.375" style="1" customWidth="1"/>
    <col min="13070" max="13086" width="2.375" style="1" customWidth="1"/>
    <col min="13087" max="13087" width="20.75" style="1" customWidth="1"/>
    <col min="13088" max="13088" width="11.625" style="1" customWidth="1"/>
    <col min="13089" max="13090" width="2.375" style="1" customWidth="1"/>
    <col min="13091" max="13091" width="6.625" style="1" customWidth="1"/>
    <col min="13092" max="13094" width="2.375" style="1" customWidth="1"/>
    <col min="13095" max="13314" width="9" style="1"/>
    <col min="13315" max="13323" width="2.375" style="1" customWidth="1"/>
    <col min="13324" max="13324" width="16.375" style="1" customWidth="1"/>
    <col min="13325" max="13325" width="27.375" style="1" customWidth="1"/>
    <col min="13326" max="13342" width="2.375" style="1" customWidth="1"/>
    <col min="13343" max="13343" width="20.75" style="1" customWidth="1"/>
    <col min="13344" max="13344" width="11.625" style="1" customWidth="1"/>
    <col min="13345" max="13346" width="2.375" style="1" customWidth="1"/>
    <col min="13347" max="13347" width="6.625" style="1" customWidth="1"/>
    <col min="13348" max="13350" width="2.375" style="1" customWidth="1"/>
    <col min="13351" max="13570" width="9" style="1"/>
    <col min="13571" max="13579" width="2.375" style="1" customWidth="1"/>
    <col min="13580" max="13580" width="16.375" style="1" customWidth="1"/>
    <col min="13581" max="13581" width="27.375" style="1" customWidth="1"/>
    <col min="13582" max="13598" width="2.375" style="1" customWidth="1"/>
    <col min="13599" max="13599" width="20.75" style="1" customWidth="1"/>
    <col min="13600" max="13600" width="11.625" style="1" customWidth="1"/>
    <col min="13601" max="13602" width="2.375" style="1" customWidth="1"/>
    <col min="13603" max="13603" width="6.625" style="1" customWidth="1"/>
    <col min="13604" max="13606" width="2.375" style="1" customWidth="1"/>
    <col min="13607" max="13826" width="9" style="1"/>
    <col min="13827" max="13835" width="2.375" style="1" customWidth="1"/>
    <col min="13836" max="13836" width="16.375" style="1" customWidth="1"/>
    <col min="13837" max="13837" width="27.375" style="1" customWidth="1"/>
    <col min="13838" max="13854" width="2.375" style="1" customWidth="1"/>
    <col min="13855" max="13855" width="20.75" style="1" customWidth="1"/>
    <col min="13856" max="13856" width="11.625" style="1" customWidth="1"/>
    <col min="13857" max="13858" width="2.375" style="1" customWidth="1"/>
    <col min="13859" max="13859" width="6.625" style="1" customWidth="1"/>
    <col min="13860" max="13862" width="2.375" style="1" customWidth="1"/>
    <col min="13863" max="14082" width="9" style="1"/>
    <col min="14083" max="14091" width="2.375" style="1" customWidth="1"/>
    <col min="14092" max="14092" width="16.375" style="1" customWidth="1"/>
    <col min="14093" max="14093" width="27.375" style="1" customWidth="1"/>
    <col min="14094" max="14110" width="2.375" style="1" customWidth="1"/>
    <col min="14111" max="14111" width="20.75" style="1" customWidth="1"/>
    <col min="14112" max="14112" width="11.625" style="1" customWidth="1"/>
    <col min="14113" max="14114" width="2.375" style="1" customWidth="1"/>
    <col min="14115" max="14115" width="6.625" style="1" customWidth="1"/>
    <col min="14116" max="14118" width="2.375" style="1" customWidth="1"/>
    <col min="14119" max="14338" width="9" style="1"/>
    <col min="14339" max="14347" width="2.375" style="1" customWidth="1"/>
    <col min="14348" max="14348" width="16.375" style="1" customWidth="1"/>
    <col min="14349" max="14349" width="27.375" style="1" customWidth="1"/>
    <col min="14350" max="14366" width="2.375" style="1" customWidth="1"/>
    <col min="14367" max="14367" width="20.75" style="1" customWidth="1"/>
    <col min="14368" max="14368" width="11.625" style="1" customWidth="1"/>
    <col min="14369" max="14370" width="2.375" style="1" customWidth="1"/>
    <col min="14371" max="14371" width="6.625" style="1" customWidth="1"/>
    <col min="14372" max="14374" width="2.375" style="1" customWidth="1"/>
    <col min="14375" max="14594" width="9" style="1"/>
    <col min="14595" max="14603" width="2.375" style="1" customWidth="1"/>
    <col min="14604" max="14604" width="16.375" style="1" customWidth="1"/>
    <col min="14605" max="14605" width="27.375" style="1" customWidth="1"/>
    <col min="14606" max="14622" width="2.375" style="1" customWidth="1"/>
    <col min="14623" max="14623" width="20.75" style="1" customWidth="1"/>
    <col min="14624" max="14624" width="11.625" style="1" customWidth="1"/>
    <col min="14625" max="14626" width="2.375" style="1" customWidth="1"/>
    <col min="14627" max="14627" width="6.625" style="1" customWidth="1"/>
    <col min="14628" max="14630" width="2.375" style="1" customWidth="1"/>
    <col min="14631" max="14850" width="9" style="1"/>
    <col min="14851" max="14859" width="2.375" style="1" customWidth="1"/>
    <col min="14860" max="14860" width="16.375" style="1" customWidth="1"/>
    <col min="14861" max="14861" width="27.375" style="1" customWidth="1"/>
    <col min="14862" max="14878" width="2.375" style="1" customWidth="1"/>
    <col min="14879" max="14879" width="20.75" style="1" customWidth="1"/>
    <col min="14880" max="14880" width="11.625" style="1" customWidth="1"/>
    <col min="14881" max="14882" width="2.375" style="1" customWidth="1"/>
    <col min="14883" max="14883" width="6.625" style="1" customWidth="1"/>
    <col min="14884" max="14886" width="2.375" style="1" customWidth="1"/>
    <col min="14887" max="15106" width="9" style="1"/>
    <col min="15107" max="15115" width="2.375" style="1" customWidth="1"/>
    <col min="15116" max="15116" width="16.375" style="1" customWidth="1"/>
    <col min="15117" max="15117" width="27.375" style="1" customWidth="1"/>
    <col min="15118" max="15134" width="2.375" style="1" customWidth="1"/>
    <col min="15135" max="15135" width="20.75" style="1" customWidth="1"/>
    <col min="15136" max="15136" width="11.625" style="1" customWidth="1"/>
    <col min="15137" max="15138" width="2.375" style="1" customWidth="1"/>
    <col min="15139" max="15139" width="6.625" style="1" customWidth="1"/>
    <col min="15140" max="15142" width="2.375" style="1" customWidth="1"/>
    <col min="15143" max="15362" width="9" style="1"/>
    <col min="15363" max="15371" width="2.375" style="1" customWidth="1"/>
    <col min="15372" max="15372" width="16.375" style="1" customWidth="1"/>
    <col min="15373" max="15373" width="27.375" style="1" customWidth="1"/>
    <col min="15374" max="15390" width="2.375" style="1" customWidth="1"/>
    <col min="15391" max="15391" width="20.75" style="1" customWidth="1"/>
    <col min="15392" max="15392" width="11.625" style="1" customWidth="1"/>
    <col min="15393" max="15394" width="2.375" style="1" customWidth="1"/>
    <col min="15395" max="15395" width="6.625" style="1" customWidth="1"/>
    <col min="15396" max="15398" width="2.375" style="1" customWidth="1"/>
    <col min="15399" max="15618" width="9" style="1"/>
    <col min="15619" max="15627" width="2.375" style="1" customWidth="1"/>
    <col min="15628" max="15628" width="16.375" style="1" customWidth="1"/>
    <col min="15629" max="15629" width="27.375" style="1" customWidth="1"/>
    <col min="15630" max="15646" width="2.375" style="1" customWidth="1"/>
    <col min="15647" max="15647" width="20.75" style="1" customWidth="1"/>
    <col min="15648" max="15648" width="11.625" style="1" customWidth="1"/>
    <col min="15649" max="15650" width="2.375" style="1" customWidth="1"/>
    <col min="15651" max="15651" width="6.625" style="1" customWidth="1"/>
    <col min="15652" max="15654" width="2.375" style="1" customWidth="1"/>
    <col min="15655" max="15874" width="9" style="1"/>
    <col min="15875" max="15883" width="2.375" style="1" customWidth="1"/>
    <col min="15884" max="15884" width="16.375" style="1" customWidth="1"/>
    <col min="15885" max="15885" width="27.375" style="1" customWidth="1"/>
    <col min="15886" max="15902" width="2.375" style="1" customWidth="1"/>
    <col min="15903" max="15903" width="20.75" style="1" customWidth="1"/>
    <col min="15904" max="15904" width="11.625" style="1" customWidth="1"/>
    <col min="15905" max="15906" width="2.375" style="1" customWidth="1"/>
    <col min="15907" max="15907" width="6.625" style="1" customWidth="1"/>
    <col min="15908" max="15910" width="2.375" style="1" customWidth="1"/>
    <col min="15911" max="16130" width="9" style="1"/>
    <col min="16131" max="16139" width="2.375" style="1" customWidth="1"/>
    <col min="16140" max="16140" width="16.375" style="1" customWidth="1"/>
    <col min="16141" max="16141" width="27.375" style="1" customWidth="1"/>
    <col min="16142" max="16158" width="2.375" style="1" customWidth="1"/>
    <col min="16159" max="16159" width="20.75" style="1" customWidth="1"/>
    <col min="16160" max="16160" width="11.625" style="1" customWidth="1"/>
    <col min="16161" max="16162" width="2.375" style="1" customWidth="1"/>
    <col min="16163" max="16163" width="6.625" style="1" customWidth="1"/>
    <col min="16164" max="16166" width="2.375" style="1" customWidth="1"/>
    <col min="16167" max="16384" width="9" style="1"/>
  </cols>
  <sheetData>
    <row r="1" spans="1:38" ht="32.25" customHeight="1">
      <c r="A1" s="384" t="s">
        <v>429</v>
      </c>
      <c r="B1" s="385"/>
      <c r="C1" s="385"/>
      <c r="D1" s="385"/>
      <c r="E1" s="385"/>
      <c r="F1" s="385"/>
      <c r="G1" s="385"/>
      <c r="H1" s="385"/>
      <c r="I1" s="385"/>
      <c r="J1" s="385"/>
      <c r="K1" s="385"/>
      <c r="L1" s="385"/>
      <c r="M1" s="385"/>
      <c r="N1" s="385"/>
      <c r="O1" s="385"/>
      <c r="P1" s="385"/>
      <c r="Q1" s="385"/>
      <c r="R1" s="385"/>
      <c r="S1" s="385"/>
      <c r="T1" s="385"/>
      <c r="U1" s="385"/>
      <c r="V1" s="385"/>
      <c r="W1" s="385"/>
      <c r="X1" s="385"/>
      <c r="Y1" s="385"/>
      <c r="Z1" s="385"/>
      <c r="AA1" s="385"/>
      <c r="AB1" s="385"/>
      <c r="AC1" s="385"/>
      <c r="AD1" s="385"/>
      <c r="AE1" s="385"/>
      <c r="AF1" s="385"/>
      <c r="AG1" s="385"/>
      <c r="AH1" s="385"/>
      <c r="AI1" s="385"/>
      <c r="AJ1" s="385"/>
      <c r="AK1" s="385"/>
      <c r="AL1" s="385"/>
    </row>
    <row r="2" spans="1:38" ht="14.1" customHeight="1">
      <c r="A2" s="2"/>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row>
    <row r="3" spans="1:38" ht="15.75" hidden="1">
      <c r="A3" s="211"/>
      <c r="B3" s="212"/>
      <c r="C3" s="212"/>
      <c r="D3" s="212"/>
      <c r="E3" s="212"/>
      <c r="F3" s="212"/>
      <c r="G3" s="212"/>
      <c r="H3" s="212"/>
      <c r="I3" s="212"/>
      <c r="J3" s="212"/>
      <c r="K3" s="212"/>
      <c r="L3" s="212"/>
      <c r="M3" s="212"/>
      <c r="N3" s="212"/>
      <c r="O3" s="212"/>
      <c r="P3" s="212"/>
      <c r="Q3" s="212"/>
      <c r="R3" s="212"/>
      <c r="S3" s="212"/>
      <c r="T3" s="212"/>
      <c r="U3" s="212"/>
      <c r="V3" s="212"/>
      <c r="W3" s="212"/>
      <c r="X3" s="212"/>
      <c r="Y3" s="212"/>
      <c r="Z3" s="212"/>
      <c r="AA3" s="212"/>
      <c r="AB3" s="212"/>
      <c r="AC3" s="212"/>
      <c r="AD3" s="212"/>
      <c r="AE3" s="212"/>
      <c r="AF3" s="212"/>
      <c r="AG3" s="212"/>
      <c r="AH3" s="212"/>
      <c r="AI3" s="212"/>
      <c r="AJ3" s="212"/>
      <c r="AK3" s="212"/>
      <c r="AL3" s="4"/>
    </row>
    <row r="4" spans="1:38" ht="14.25" hidden="1">
      <c r="A4" s="212"/>
      <c r="B4" s="212"/>
      <c r="C4" s="212"/>
      <c r="D4" s="212"/>
      <c r="E4" s="212"/>
      <c r="F4" s="212"/>
      <c r="G4" s="212"/>
      <c r="H4" s="212"/>
      <c r="I4" s="212"/>
      <c r="J4" s="212"/>
      <c r="K4" s="212"/>
      <c r="L4" s="212"/>
      <c r="M4" s="212"/>
      <c r="N4" s="212"/>
      <c r="O4" s="212"/>
      <c r="P4" s="212"/>
      <c r="Q4" s="212"/>
      <c r="R4" s="212"/>
      <c r="S4" s="212"/>
      <c r="T4" s="212"/>
      <c r="U4" s="212"/>
      <c r="V4" s="212"/>
      <c r="W4" s="212"/>
      <c r="X4" s="212"/>
      <c r="Y4" s="212"/>
      <c r="Z4" s="212"/>
      <c r="AA4" s="212"/>
      <c r="AB4" s="212"/>
      <c r="AC4" s="212"/>
      <c r="AD4" s="212"/>
      <c r="AE4" s="212"/>
      <c r="AF4" s="212"/>
      <c r="AG4" s="212"/>
      <c r="AH4" s="212"/>
      <c r="AI4" s="212"/>
      <c r="AJ4" s="212"/>
      <c r="AK4" s="212"/>
      <c r="AL4" s="4"/>
    </row>
    <row r="5" spans="1:38" ht="11.45" customHeight="1">
      <c r="A5" s="212"/>
      <c r="B5" s="392"/>
      <c r="C5" s="392"/>
      <c r="D5" s="392"/>
      <c r="E5" s="392"/>
      <c r="F5" s="392"/>
      <c r="G5" s="392"/>
      <c r="H5" s="392"/>
      <c r="I5" s="392"/>
      <c r="J5" s="392"/>
      <c r="K5" s="392"/>
      <c r="L5" s="392"/>
      <c r="M5" s="392"/>
      <c r="N5" s="392"/>
      <c r="O5" s="392"/>
      <c r="P5" s="212"/>
      <c r="Q5" s="212"/>
      <c r="R5" s="212"/>
      <c r="S5" s="212"/>
      <c r="T5" s="212"/>
      <c r="U5" s="212"/>
      <c r="V5" s="212"/>
      <c r="W5" s="212"/>
      <c r="X5" s="212"/>
      <c r="Y5" s="212"/>
      <c r="Z5" s="212"/>
      <c r="AA5" s="212"/>
      <c r="AB5" s="212"/>
      <c r="AC5" s="212"/>
      <c r="AD5" s="212"/>
      <c r="AE5" s="212"/>
      <c r="AF5" s="212"/>
      <c r="AG5" s="212"/>
      <c r="AH5" s="212"/>
      <c r="AI5" s="212"/>
      <c r="AJ5" s="212"/>
      <c r="AK5" s="212"/>
      <c r="AL5" s="4"/>
    </row>
    <row r="6" spans="1:38" ht="14.25" hidden="1">
      <c r="A6" s="212"/>
      <c r="B6" s="212"/>
      <c r="C6" s="213"/>
      <c r="D6" s="212"/>
      <c r="E6" s="212"/>
      <c r="F6" s="212"/>
      <c r="G6" s="212"/>
      <c r="H6" s="212"/>
      <c r="I6" s="212"/>
      <c r="J6" s="212"/>
      <c r="K6" s="212"/>
      <c r="L6" s="212"/>
      <c r="M6" s="212"/>
      <c r="N6" s="212"/>
      <c r="O6" s="212"/>
      <c r="P6" s="212"/>
      <c r="Q6" s="212"/>
      <c r="R6" s="212"/>
      <c r="S6" s="212"/>
      <c r="T6" s="212"/>
      <c r="U6" s="212"/>
      <c r="V6" s="212"/>
      <c r="W6" s="212"/>
      <c r="X6" s="212"/>
      <c r="Y6" s="212"/>
      <c r="Z6" s="212"/>
      <c r="AA6" s="212"/>
      <c r="AB6" s="212"/>
      <c r="AC6" s="212"/>
      <c r="AD6" s="212"/>
      <c r="AE6" s="212"/>
      <c r="AF6" s="212"/>
      <c r="AG6" s="212"/>
      <c r="AH6" s="212"/>
      <c r="AI6" s="212"/>
      <c r="AJ6" s="212"/>
      <c r="AK6" s="212"/>
      <c r="AL6" s="4"/>
    </row>
    <row r="7" spans="1:38" ht="14.25" hidden="1">
      <c r="A7" s="212"/>
      <c r="B7" s="392"/>
      <c r="C7" s="392"/>
      <c r="D7" s="392"/>
      <c r="E7" s="392"/>
      <c r="F7" s="392"/>
      <c r="G7" s="392"/>
      <c r="H7" s="392"/>
      <c r="I7" s="392"/>
      <c r="J7" s="392"/>
      <c r="K7" s="392"/>
      <c r="L7" s="392"/>
      <c r="M7" s="392"/>
      <c r="N7" s="392"/>
      <c r="O7" s="392"/>
      <c r="P7" s="392"/>
      <c r="Q7" s="392"/>
      <c r="R7" s="392"/>
      <c r="S7" s="392"/>
      <c r="T7" s="392"/>
      <c r="U7" s="392"/>
      <c r="V7" s="392"/>
      <c r="W7" s="392"/>
      <c r="X7" s="392"/>
      <c r="Y7" s="392"/>
      <c r="Z7" s="392"/>
      <c r="AA7" s="392"/>
      <c r="AB7" s="392"/>
      <c r="AC7" s="392"/>
      <c r="AD7" s="392"/>
      <c r="AE7" s="392"/>
      <c r="AF7" s="212"/>
      <c r="AG7" s="212"/>
      <c r="AH7" s="212"/>
      <c r="AI7" s="212"/>
      <c r="AJ7" s="212"/>
      <c r="AK7" s="212"/>
      <c r="AL7" s="4"/>
    </row>
    <row r="8" spans="1:38" ht="14.25" hidden="1">
      <c r="A8" s="212"/>
      <c r="B8" s="212"/>
      <c r="C8" s="213"/>
      <c r="D8" s="212"/>
      <c r="E8" s="212"/>
      <c r="F8" s="212"/>
      <c r="G8" s="212"/>
      <c r="H8" s="212"/>
      <c r="I8" s="212"/>
      <c r="J8" s="212"/>
      <c r="K8" s="212"/>
      <c r="L8" s="212"/>
      <c r="M8" s="212"/>
      <c r="N8" s="212"/>
      <c r="O8" s="212"/>
      <c r="P8" s="212"/>
      <c r="Q8" s="212"/>
      <c r="R8" s="212"/>
      <c r="S8" s="212"/>
      <c r="T8" s="212"/>
      <c r="U8" s="212"/>
      <c r="V8" s="212"/>
      <c r="W8" s="212"/>
      <c r="X8" s="212"/>
      <c r="Y8" s="212"/>
      <c r="Z8" s="212"/>
      <c r="AA8" s="212"/>
      <c r="AB8" s="212"/>
      <c r="AC8" s="212"/>
      <c r="AD8" s="212"/>
      <c r="AE8" s="212"/>
      <c r="AF8" s="212"/>
      <c r="AG8" s="212"/>
      <c r="AH8" s="212"/>
      <c r="AI8" s="212"/>
      <c r="AJ8" s="212"/>
      <c r="AK8" s="212"/>
      <c r="AL8" s="4"/>
    </row>
    <row r="9" spans="1:38" ht="14.25" hidden="1">
      <c r="A9" s="212"/>
      <c r="B9" s="212"/>
      <c r="C9" s="214"/>
      <c r="D9" s="213"/>
      <c r="E9" s="212"/>
      <c r="F9" s="212"/>
      <c r="G9" s="212"/>
      <c r="H9" s="212"/>
      <c r="I9" s="212"/>
      <c r="J9" s="212"/>
      <c r="K9" s="212"/>
      <c r="L9" s="212"/>
      <c r="M9" s="212"/>
      <c r="N9" s="212"/>
      <c r="O9" s="212"/>
      <c r="P9" s="212"/>
      <c r="Q9" s="212"/>
      <c r="R9" s="212"/>
      <c r="S9" s="212"/>
      <c r="T9" s="212"/>
      <c r="U9" s="212"/>
      <c r="V9" s="212"/>
      <c r="W9" s="212"/>
      <c r="X9" s="212"/>
      <c r="Y9" s="212"/>
      <c r="Z9" s="212"/>
      <c r="AA9" s="212"/>
      <c r="AB9" s="212"/>
      <c r="AC9" s="212"/>
      <c r="AD9" s="212"/>
      <c r="AE9" s="212"/>
      <c r="AF9" s="212"/>
      <c r="AG9" s="212"/>
      <c r="AH9" s="212"/>
      <c r="AI9" s="212"/>
      <c r="AJ9" s="212"/>
      <c r="AK9" s="212"/>
      <c r="AL9" s="4"/>
    </row>
    <row r="10" spans="1:38" ht="15.6" customHeight="1">
      <c r="A10" s="211" t="s">
        <v>364</v>
      </c>
      <c r="B10" s="396" t="s">
        <v>362</v>
      </c>
      <c r="C10" s="394"/>
      <c r="D10" s="394"/>
      <c r="E10" s="394"/>
      <c r="F10" s="394"/>
      <c r="G10" s="394"/>
      <c r="H10" s="394"/>
      <c r="I10" s="394"/>
      <c r="J10" s="394"/>
      <c r="K10" s="394"/>
      <c r="L10" s="394"/>
      <c r="M10" s="394"/>
      <c r="N10" s="394"/>
      <c r="O10" s="394"/>
      <c r="P10" s="394"/>
      <c r="Q10" s="394"/>
      <c r="R10" s="394"/>
      <c r="S10" s="394"/>
      <c r="T10" s="394"/>
      <c r="U10" s="394"/>
      <c r="V10" s="394"/>
      <c r="W10" s="394"/>
      <c r="X10" s="394"/>
      <c r="Y10" s="394"/>
      <c r="Z10" s="394"/>
      <c r="AA10" s="394"/>
      <c r="AB10" s="212"/>
      <c r="AC10" s="212"/>
      <c r="AD10" s="212"/>
      <c r="AE10" s="212"/>
      <c r="AF10" s="212"/>
      <c r="AG10" s="212"/>
      <c r="AH10" s="212"/>
      <c r="AI10" s="212"/>
      <c r="AJ10" s="212"/>
      <c r="AK10" s="212"/>
      <c r="AL10" s="4"/>
    </row>
    <row r="11" spans="1:38" ht="15" thickBot="1">
      <c r="A11" s="212"/>
      <c r="B11" s="212"/>
      <c r="C11" s="214"/>
      <c r="D11" s="213"/>
      <c r="E11" s="212"/>
      <c r="F11" s="212"/>
      <c r="G11" s="212"/>
      <c r="H11" s="212"/>
      <c r="I11" s="212"/>
      <c r="J11" s="212"/>
      <c r="K11" s="212"/>
      <c r="L11" s="212"/>
      <c r="M11" s="212"/>
      <c r="N11" s="212"/>
      <c r="O11" s="212"/>
      <c r="P11" s="212"/>
      <c r="Q11" s="212"/>
      <c r="R11" s="212"/>
      <c r="S11" s="212"/>
      <c r="T11" s="212"/>
      <c r="U11" s="212"/>
      <c r="V11" s="212"/>
      <c r="W11" s="212"/>
      <c r="X11" s="212"/>
      <c r="Y11" s="212"/>
      <c r="Z11" s="212"/>
      <c r="AA11" s="212"/>
      <c r="AB11" s="212"/>
      <c r="AC11" s="212"/>
      <c r="AD11" s="212"/>
      <c r="AE11" s="212"/>
      <c r="AF11" s="212"/>
      <c r="AG11" s="212"/>
      <c r="AH11" s="212"/>
      <c r="AI11" s="212"/>
      <c r="AJ11" s="212"/>
      <c r="AK11" s="212"/>
      <c r="AL11" s="4"/>
    </row>
    <row r="12" spans="1:38" ht="25.5" customHeight="1" thickBot="1">
      <c r="A12" s="212"/>
      <c r="B12" s="287">
        <v>1</v>
      </c>
      <c r="C12" s="386" t="s">
        <v>345</v>
      </c>
      <c r="D12" s="387"/>
      <c r="E12" s="387"/>
      <c r="F12" s="387"/>
      <c r="G12" s="387"/>
      <c r="H12" s="387"/>
      <c r="I12" s="387"/>
      <c r="J12" s="387"/>
      <c r="K12" s="387"/>
      <c r="L12" s="387"/>
      <c r="M12" s="387"/>
      <c r="N12" s="387"/>
      <c r="O12" s="388"/>
      <c r="P12" s="388"/>
      <c r="Q12" s="388"/>
      <c r="R12" s="388"/>
      <c r="S12" s="388"/>
      <c r="T12" s="388"/>
      <c r="U12" s="388"/>
      <c r="V12" s="388"/>
      <c r="W12" s="388"/>
      <c r="X12" s="388"/>
      <c r="Y12" s="388"/>
      <c r="Z12" s="388"/>
      <c r="AA12" s="388"/>
      <c r="AB12" s="388"/>
      <c r="AC12" s="388"/>
      <c r="AD12" s="388"/>
      <c r="AE12" s="388"/>
      <c r="AF12" s="388"/>
      <c r="AG12" s="388"/>
      <c r="AH12" s="388"/>
      <c r="AI12" s="388"/>
      <c r="AJ12" s="388"/>
      <c r="AK12" s="388"/>
      <c r="AL12" s="4"/>
    </row>
    <row r="13" spans="1:38" ht="24.95" customHeight="1" thickBot="1">
      <c r="A13" s="212"/>
      <c r="B13" s="287">
        <v>2</v>
      </c>
      <c r="C13" s="386" t="s">
        <v>404</v>
      </c>
      <c r="D13" s="386"/>
      <c r="E13" s="386"/>
      <c r="F13" s="386"/>
      <c r="G13" s="386"/>
      <c r="H13" s="386"/>
      <c r="I13" s="386"/>
      <c r="J13" s="386"/>
      <c r="K13" s="386"/>
      <c r="L13" s="386"/>
      <c r="M13" s="386"/>
      <c r="N13" s="386"/>
      <c r="O13" s="288"/>
      <c r="P13" s="288"/>
      <c r="Q13" s="288"/>
      <c r="R13" s="288"/>
      <c r="S13" s="288"/>
      <c r="T13" s="288"/>
      <c r="U13" s="288"/>
      <c r="V13" s="288"/>
      <c r="W13" s="288"/>
      <c r="X13" s="388"/>
      <c r="Y13" s="388"/>
      <c r="Z13" s="388"/>
      <c r="AA13" s="388"/>
      <c r="AB13" s="388"/>
      <c r="AC13" s="388"/>
      <c r="AD13" s="388"/>
      <c r="AE13" s="388"/>
      <c r="AF13" s="388"/>
      <c r="AG13" s="388"/>
      <c r="AH13" s="388"/>
      <c r="AI13" s="388"/>
      <c r="AJ13" s="388"/>
      <c r="AK13" s="388"/>
      <c r="AL13" s="4"/>
    </row>
    <row r="14" spans="1:38" ht="24.95" customHeight="1" thickBot="1">
      <c r="A14" s="212"/>
      <c r="B14" s="287">
        <v>3</v>
      </c>
      <c r="C14" s="386" t="s">
        <v>405</v>
      </c>
      <c r="D14" s="386"/>
      <c r="E14" s="386"/>
      <c r="F14" s="386"/>
      <c r="G14" s="386"/>
      <c r="H14" s="386"/>
      <c r="I14" s="386"/>
      <c r="J14" s="386"/>
      <c r="K14" s="386"/>
      <c r="L14" s="386"/>
      <c r="M14" s="386"/>
      <c r="N14" s="386"/>
      <c r="O14" s="288"/>
      <c r="P14" s="288"/>
      <c r="Q14" s="288"/>
      <c r="R14" s="288"/>
      <c r="S14" s="288"/>
      <c r="T14" s="288"/>
      <c r="U14" s="288"/>
      <c r="V14" s="288"/>
      <c r="W14" s="288"/>
      <c r="X14" s="388"/>
      <c r="Y14" s="388"/>
      <c r="Z14" s="388"/>
      <c r="AA14" s="388"/>
      <c r="AB14" s="388"/>
      <c r="AC14" s="388"/>
      <c r="AD14" s="388"/>
      <c r="AE14" s="388"/>
      <c r="AF14" s="388"/>
      <c r="AG14" s="388"/>
      <c r="AH14" s="388"/>
      <c r="AI14" s="388"/>
      <c r="AJ14" s="388"/>
      <c r="AK14" s="388"/>
      <c r="AL14" s="4"/>
    </row>
    <row r="15" spans="1:38" ht="33.6" customHeight="1">
      <c r="A15" s="212"/>
      <c r="B15" s="215"/>
      <c r="C15" s="216"/>
      <c r="D15" s="216"/>
      <c r="E15" s="216"/>
      <c r="F15" s="216"/>
      <c r="G15" s="216"/>
      <c r="H15" s="216"/>
      <c r="I15" s="216"/>
      <c r="J15" s="216"/>
      <c r="K15" s="216"/>
      <c r="L15" s="216"/>
      <c r="M15" s="216"/>
      <c r="N15" s="216"/>
      <c r="O15" s="217"/>
      <c r="P15" s="217"/>
      <c r="Q15" s="217"/>
      <c r="R15" s="217"/>
      <c r="S15" s="217"/>
      <c r="T15" s="217"/>
      <c r="U15" s="217"/>
      <c r="V15" s="217"/>
      <c r="W15" s="217"/>
      <c r="X15" s="217"/>
      <c r="Y15" s="217"/>
      <c r="Z15" s="217"/>
      <c r="AA15" s="217"/>
      <c r="AB15" s="217"/>
      <c r="AC15" s="217"/>
      <c r="AD15" s="217"/>
      <c r="AE15" s="217"/>
      <c r="AF15" s="217"/>
      <c r="AG15" s="217"/>
      <c r="AH15" s="217"/>
      <c r="AI15" s="217"/>
      <c r="AJ15" s="217"/>
      <c r="AK15" s="217"/>
      <c r="AL15" s="4"/>
    </row>
    <row r="16" spans="1:38" ht="16.5">
      <c r="A16" s="394" t="s">
        <v>365</v>
      </c>
      <c r="B16" s="395"/>
      <c r="C16" s="395"/>
      <c r="D16" s="395"/>
      <c r="E16" s="395"/>
      <c r="F16" s="395"/>
      <c r="G16" s="395"/>
      <c r="H16" s="395"/>
      <c r="I16" s="395"/>
      <c r="J16" s="395"/>
      <c r="K16" s="395"/>
      <c r="L16" s="395"/>
      <c r="M16" s="395"/>
      <c r="N16" s="395"/>
      <c r="O16" s="212"/>
      <c r="P16" s="212"/>
      <c r="Q16" s="212"/>
      <c r="R16" s="212"/>
      <c r="S16" s="212"/>
      <c r="T16" s="212"/>
      <c r="U16" s="212"/>
      <c r="V16" s="212"/>
      <c r="W16" s="212"/>
      <c r="X16" s="212"/>
      <c r="Y16" s="212"/>
      <c r="Z16" s="212"/>
      <c r="AA16" s="212"/>
      <c r="AB16" s="212"/>
      <c r="AC16" s="212"/>
      <c r="AD16" s="212"/>
      <c r="AE16" s="212"/>
      <c r="AF16" s="212"/>
      <c r="AG16" s="212"/>
      <c r="AH16" s="212"/>
      <c r="AI16" s="212"/>
      <c r="AJ16" s="212"/>
      <c r="AK16" s="212"/>
      <c r="AL16" s="4"/>
    </row>
    <row r="17" spans="1:38" ht="15" customHeight="1" thickBot="1">
      <c r="A17" s="212"/>
      <c r="B17" s="218"/>
      <c r="C17" s="218"/>
      <c r="D17" s="218"/>
      <c r="E17" s="218"/>
      <c r="F17" s="218"/>
      <c r="G17" s="218"/>
      <c r="H17" s="218"/>
      <c r="I17" s="218"/>
      <c r="J17" s="218"/>
      <c r="K17" s="218"/>
      <c r="L17" s="218"/>
      <c r="M17" s="218"/>
      <c r="N17" s="218"/>
      <c r="O17" s="218"/>
      <c r="P17" s="218"/>
      <c r="Q17" s="218"/>
      <c r="R17" s="218"/>
      <c r="S17" s="218"/>
      <c r="T17" s="218"/>
      <c r="U17" s="218"/>
      <c r="V17" s="218"/>
      <c r="W17" s="218"/>
      <c r="X17" s="219"/>
      <c r="Y17" s="219"/>
      <c r="Z17" s="219"/>
      <c r="AA17" s="219"/>
      <c r="AB17" s="219"/>
      <c r="AC17" s="219"/>
      <c r="AD17" s="219"/>
      <c r="AE17" s="219"/>
      <c r="AF17" s="219"/>
      <c r="AG17" s="219"/>
      <c r="AH17" s="219"/>
      <c r="AI17" s="219"/>
      <c r="AJ17" s="220"/>
      <c r="AK17" s="220"/>
      <c r="AL17" s="4"/>
    </row>
    <row r="18" spans="1:38" ht="20.45" customHeight="1" thickBot="1">
      <c r="A18" s="212"/>
      <c r="B18" s="397" t="s">
        <v>346</v>
      </c>
      <c r="C18" s="397"/>
      <c r="D18" s="397"/>
      <c r="E18" s="397"/>
      <c r="F18" s="397"/>
      <c r="G18" s="397"/>
      <c r="H18" s="397"/>
      <c r="I18" s="397"/>
      <c r="J18" s="397"/>
      <c r="K18" s="397"/>
      <c r="L18" s="397"/>
      <c r="M18" s="397"/>
      <c r="N18" s="397"/>
      <c r="O18" s="397"/>
      <c r="P18" s="397"/>
      <c r="Q18" s="397"/>
      <c r="R18" s="397"/>
      <c r="S18" s="397"/>
      <c r="T18" s="397"/>
      <c r="U18" s="397"/>
      <c r="V18" s="397"/>
      <c r="W18" s="397"/>
      <c r="X18" s="397"/>
      <c r="Y18" s="397"/>
      <c r="Z18" s="397"/>
      <c r="AA18" s="397"/>
      <c r="AB18" s="397"/>
      <c r="AC18" s="397"/>
      <c r="AD18" s="397"/>
      <c r="AE18" s="397"/>
      <c r="AF18" s="397"/>
      <c r="AG18" s="397"/>
      <c r="AH18" s="397"/>
      <c r="AI18" s="397"/>
      <c r="AJ18" s="397"/>
      <c r="AK18" s="397"/>
      <c r="AL18" s="4"/>
    </row>
    <row r="19" spans="1:38" ht="24" customHeight="1" thickBot="1">
      <c r="A19" s="221"/>
      <c r="B19" s="284">
        <v>1</v>
      </c>
      <c r="C19" s="386" t="s">
        <v>363</v>
      </c>
      <c r="D19" s="386"/>
      <c r="E19" s="386"/>
      <c r="F19" s="386"/>
      <c r="G19" s="386"/>
      <c r="H19" s="386"/>
      <c r="I19" s="386"/>
      <c r="J19" s="386"/>
      <c r="K19" s="386"/>
      <c r="L19" s="386"/>
      <c r="M19" s="386"/>
      <c r="N19" s="386"/>
      <c r="O19" s="285"/>
      <c r="P19" s="285"/>
      <c r="Q19" s="285"/>
      <c r="R19" s="285"/>
      <c r="S19" s="285"/>
      <c r="T19" s="285"/>
      <c r="U19" s="285"/>
      <c r="V19" s="285"/>
      <c r="W19" s="285"/>
      <c r="X19" s="398"/>
      <c r="Y19" s="398"/>
      <c r="Z19" s="398"/>
      <c r="AA19" s="398"/>
      <c r="AB19" s="398"/>
      <c r="AC19" s="398"/>
      <c r="AD19" s="398"/>
      <c r="AE19" s="398"/>
      <c r="AF19" s="398"/>
      <c r="AG19" s="398"/>
      <c r="AH19" s="398"/>
      <c r="AI19" s="398"/>
      <c r="AJ19" s="398"/>
      <c r="AK19" s="398"/>
    </row>
    <row r="20" spans="1:38" ht="24" customHeight="1" thickBot="1">
      <c r="A20" s="221"/>
      <c r="B20" s="284">
        <v>2</v>
      </c>
      <c r="C20" s="386" t="s">
        <v>425</v>
      </c>
      <c r="D20" s="386"/>
      <c r="E20" s="386"/>
      <c r="F20" s="386"/>
      <c r="G20" s="386"/>
      <c r="H20" s="386"/>
      <c r="I20" s="386"/>
      <c r="J20" s="386"/>
      <c r="K20" s="386"/>
      <c r="L20" s="386"/>
      <c r="M20" s="386"/>
      <c r="N20" s="386"/>
      <c r="O20" s="285"/>
      <c r="P20" s="285"/>
      <c r="Q20" s="285"/>
      <c r="R20" s="285"/>
      <c r="S20" s="285"/>
      <c r="T20" s="285"/>
      <c r="U20" s="285"/>
      <c r="V20" s="285"/>
      <c r="W20" s="285"/>
      <c r="X20" s="398"/>
      <c r="Y20" s="398"/>
      <c r="Z20" s="398"/>
      <c r="AA20" s="398"/>
      <c r="AB20" s="398"/>
      <c r="AC20" s="398"/>
      <c r="AD20" s="398"/>
      <c r="AE20" s="398"/>
      <c r="AF20" s="398"/>
      <c r="AG20" s="398"/>
      <c r="AH20" s="398"/>
      <c r="AI20" s="398"/>
      <c r="AJ20" s="398"/>
      <c r="AK20" s="398"/>
    </row>
    <row r="21" spans="1:38" ht="24" customHeight="1" thickBot="1">
      <c r="A21" s="221"/>
      <c r="B21" s="284">
        <v>3</v>
      </c>
      <c r="C21" s="386" t="s">
        <v>302</v>
      </c>
      <c r="D21" s="386"/>
      <c r="E21" s="386"/>
      <c r="F21" s="386"/>
      <c r="G21" s="386"/>
      <c r="H21" s="386"/>
      <c r="I21" s="386"/>
      <c r="J21" s="386"/>
      <c r="K21" s="386"/>
      <c r="L21" s="386"/>
      <c r="M21" s="386"/>
      <c r="N21" s="386"/>
      <c r="O21" s="285"/>
      <c r="P21" s="285"/>
      <c r="Q21" s="285"/>
      <c r="R21" s="285"/>
      <c r="S21" s="285"/>
      <c r="T21" s="285"/>
      <c r="U21" s="285"/>
      <c r="V21" s="285"/>
      <c r="W21" s="285"/>
      <c r="X21" s="398"/>
      <c r="Y21" s="398"/>
      <c r="Z21" s="398"/>
      <c r="AA21" s="398"/>
      <c r="AB21" s="398"/>
      <c r="AC21" s="398"/>
      <c r="AD21" s="398"/>
      <c r="AE21" s="398"/>
      <c r="AF21" s="398"/>
      <c r="AG21" s="398"/>
      <c r="AH21" s="398"/>
      <c r="AI21" s="398"/>
      <c r="AJ21" s="398"/>
      <c r="AK21" s="398"/>
    </row>
    <row r="22" spans="1:38" ht="24" customHeight="1" thickBot="1">
      <c r="A22" s="221"/>
      <c r="B22" s="284">
        <v>4</v>
      </c>
      <c r="C22" s="386" t="s">
        <v>304</v>
      </c>
      <c r="D22" s="386"/>
      <c r="E22" s="386"/>
      <c r="F22" s="386"/>
      <c r="G22" s="386"/>
      <c r="H22" s="386"/>
      <c r="I22" s="386"/>
      <c r="J22" s="386"/>
      <c r="K22" s="386"/>
      <c r="L22" s="386"/>
      <c r="M22" s="386"/>
      <c r="N22" s="386"/>
      <c r="O22" s="285"/>
      <c r="P22" s="285"/>
      <c r="Q22" s="285"/>
      <c r="R22" s="285"/>
      <c r="S22" s="285"/>
      <c r="T22" s="285"/>
      <c r="U22" s="285"/>
      <c r="V22" s="285"/>
      <c r="W22" s="285"/>
      <c r="X22" s="398"/>
      <c r="Y22" s="398"/>
      <c r="Z22" s="398"/>
      <c r="AA22" s="398"/>
      <c r="AB22" s="398"/>
      <c r="AC22" s="398"/>
      <c r="AD22" s="398"/>
      <c r="AE22" s="398"/>
      <c r="AF22" s="398"/>
      <c r="AG22" s="398"/>
      <c r="AH22" s="398"/>
      <c r="AI22" s="398"/>
      <c r="AJ22" s="398"/>
      <c r="AK22" s="398"/>
    </row>
    <row r="23" spans="1:38" ht="21.6" customHeight="1" thickBot="1">
      <c r="A23" s="221"/>
      <c r="B23" s="284">
        <v>5</v>
      </c>
      <c r="C23" s="386" t="s">
        <v>305</v>
      </c>
      <c r="D23" s="386"/>
      <c r="E23" s="386"/>
      <c r="F23" s="386"/>
      <c r="G23" s="386"/>
      <c r="H23" s="386"/>
      <c r="I23" s="386"/>
      <c r="J23" s="386"/>
      <c r="K23" s="386"/>
      <c r="L23" s="386"/>
      <c r="M23" s="386"/>
      <c r="N23" s="386"/>
      <c r="O23" s="285"/>
      <c r="P23" s="285"/>
      <c r="Q23" s="285"/>
      <c r="R23" s="285"/>
      <c r="S23" s="285"/>
      <c r="T23" s="285"/>
      <c r="U23" s="285"/>
      <c r="V23" s="285"/>
      <c r="W23" s="285"/>
      <c r="X23" s="398"/>
      <c r="Y23" s="398"/>
      <c r="Z23" s="398"/>
      <c r="AA23" s="398"/>
      <c r="AB23" s="398"/>
      <c r="AC23" s="398"/>
      <c r="AD23" s="398"/>
      <c r="AE23" s="398"/>
      <c r="AF23" s="398"/>
      <c r="AG23" s="398"/>
      <c r="AH23" s="398"/>
      <c r="AI23" s="398"/>
      <c r="AJ23" s="398"/>
      <c r="AK23" s="398"/>
    </row>
    <row r="24" spans="1:38" ht="22.5" customHeight="1" thickBot="1">
      <c r="A24" s="221"/>
      <c r="B24" s="284">
        <v>6</v>
      </c>
      <c r="C24" s="383" t="s">
        <v>301</v>
      </c>
      <c r="D24" s="383"/>
      <c r="E24" s="383"/>
      <c r="F24" s="383"/>
      <c r="G24" s="383"/>
      <c r="H24" s="383"/>
      <c r="I24" s="383"/>
      <c r="J24" s="383"/>
      <c r="K24" s="383"/>
      <c r="L24" s="383"/>
      <c r="M24" s="383"/>
      <c r="N24" s="383"/>
      <c r="O24" s="383"/>
      <c r="P24" s="383"/>
      <c r="Q24" s="383"/>
      <c r="R24" s="286"/>
      <c r="S24" s="286"/>
      <c r="T24" s="286"/>
      <c r="U24" s="286"/>
      <c r="V24" s="286"/>
      <c r="W24" s="286"/>
      <c r="X24" s="382"/>
      <c r="Y24" s="382"/>
      <c r="Z24" s="382"/>
      <c r="AA24" s="382"/>
      <c r="AB24" s="382"/>
      <c r="AC24" s="382"/>
      <c r="AD24" s="382"/>
      <c r="AE24" s="382"/>
      <c r="AF24" s="382"/>
      <c r="AG24" s="382"/>
      <c r="AH24" s="382"/>
      <c r="AI24" s="382"/>
      <c r="AJ24" s="382"/>
      <c r="AK24" s="382"/>
    </row>
    <row r="25" spans="1:38" ht="23.45" customHeight="1" thickBot="1">
      <c r="A25" s="221"/>
      <c r="B25" s="284">
        <v>7</v>
      </c>
      <c r="C25" s="383" t="s">
        <v>303</v>
      </c>
      <c r="D25" s="383"/>
      <c r="E25" s="383"/>
      <c r="F25" s="383"/>
      <c r="G25" s="383"/>
      <c r="H25" s="383"/>
      <c r="I25" s="383"/>
      <c r="J25" s="383"/>
      <c r="K25" s="383"/>
      <c r="L25" s="383"/>
      <c r="M25" s="383"/>
      <c r="N25" s="383"/>
      <c r="O25" s="286"/>
      <c r="P25" s="286"/>
      <c r="Q25" s="286"/>
      <c r="R25" s="286"/>
      <c r="S25" s="286"/>
      <c r="T25" s="286"/>
      <c r="U25" s="286"/>
      <c r="V25" s="286"/>
      <c r="W25" s="286"/>
      <c r="X25" s="382"/>
      <c r="Y25" s="382"/>
      <c r="Z25" s="382"/>
      <c r="AA25" s="382"/>
      <c r="AB25" s="382"/>
      <c r="AC25" s="382"/>
      <c r="AD25" s="382"/>
      <c r="AE25" s="382"/>
      <c r="AF25" s="382"/>
      <c r="AG25" s="382"/>
      <c r="AH25" s="382"/>
      <c r="AI25" s="382"/>
      <c r="AJ25" s="382"/>
      <c r="AK25" s="382"/>
    </row>
    <row r="26" spans="1:38" ht="20.45" customHeight="1" thickBot="1">
      <c r="A26" s="221"/>
      <c r="B26" s="382" t="s">
        <v>347</v>
      </c>
      <c r="C26" s="382"/>
      <c r="D26" s="382"/>
      <c r="E26" s="382"/>
      <c r="F26" s="382"/>
      <c r="G26" s="382"/>
      <c r="H26" s="382"/>
      <c r="I26" s="382"/>
      <c r="J26" s="382"/>
      <c r="K26" s="382"/>
      <c r="L26" s="382"/>
      <c r="M26" s="382"/>
      <c r="N26" s="382"/>
      <c r="O26" s="382"/>
      <c r="P26" s="382"/>
      <c r="Q26" s="382"/>
      <c r="R26" s="382"/>
      <c r="S26" s="382"/>
      <c r="T26" s="382"/>
      <c r="U26" s="382"/>
      <c r="V26" s="382"/>
      <c r="W26" s="382"/>
      <c r="X26" s="382"/>
      <c r="Y26" s="382"/>
      <c r="Z26" s="382"/>
      <c r="AA26" s="382"/>
      <c r="AB26" s="382"/>
      <c r="AC26" s="382"/>
      <c r="AD26" s="382"/>
      <c r="AE26" s="382"/>
      <c r="AF26" s="382"/>
      <c r="AG26" s="382"/>
      <c r="AH26" s="382"/>
      <c r="AI26" s="382"/>
      <c r="AJ26" s="382"/>
      <c r="AK26" s="382"/>
    </row>
    <row r="27" spans="1:38" ht="24" customHeight="1" thickBot="1">
      <c r="A27" s="221"/>
      <c r="B27" s="284">
        <v>1</v>
      </c>
      <c r="C27" s="383" t="s">
        <v>306</v>
      </c>
      <c r="D27" s="383"/>
      <c r="E27" s="383"/>
      <c r="F27" s="383"/>
      <c r="G27" s="383"/>
      <c r="H27" s="383"/>
      <c r="I27" s="383"/>
      <c r="J27" s="383"/>
      <c r="K27" s="383"/>
      <c r="L27" s="383"/>
      <c r="M27" s="383"/>
      <c r="N27" s="383"/>
      <c r="O27" s="286"/>
      <c r="P27" s="286"/>
      <c r="Q27" s="286"/>
      <c r="R27" s="286"/>
      <c r="S27" s="286"/>
      <c r="T27" s="286"/>
      <c r="U27" s="286"/>
      <c r="V27" s="286"/>
      <c r="W27" s="286"/>
      <c r="X27" s="382"/>
      <c r="Y27" s="382"/>
      <c r="Z27" s="382"/>
      <c r="AA27" s="382"/>
      <c r="AB27" s="382"/>
      <c r="AC27" s="382"/>
      <c r="AD27" s="382"/>
      <c r="AE27" s="382"/>
      <c r="AF27" s="382"/>
      <c r="AG27" s="382"/>
      <c r="AH27" s="382"/>
      <c r="AI27" s="382"/>
      <c r="AJ27" s="382"/>
      <c r="AK27" s="382"/>
    </row>
    <row r="28" spans="1:38" ht="36" customHeight="1" thickBot="1">
      <c r="A28" s="221"/>
      <c r="B28" s="284">
        <v>2</v>
      </c>
      <c r="C28" s="393" t="s">
        <v>320</v>
      </c>
      <c r="D28" s="383"/>
      <c r="E28" s="383"/>
      <c r="F28" s="383"/>
      <c r="G28" s="383"/>
      <c r="H28" s="383"/>
      <c r="I28" s="383"/>
      <c r="J28" s="383"/>
      <c r="K28" s="383"/>
      <c r="L28" s="383"/>
      <c r="M28" s="383"/>
      <c r="N28" s="383"/>
      <c r="O28" s="286"/>
      <c r="P28" s="286"/>
      <c r="Q28" s="286"/>
      <c r="R28" s="286"/>
      <c r="S28" s="286"/>
      <c r="T28" s="286"/>
      <c r="U28" s="286"/>
      <c r="V28" s="286"/>
      <c r="W28" s="286"/>
      <c r="X28" s="382"/>
      <c r="Y28" s="382"/>
      <c r="Z28" s="382"/>
      <c r="AA28" s="382"/>
      <c r="AB28" s="382"/>
      <c r="AC28" s="382"/>
      <c r="AD28" s="382"/>
      <c r="AE28" s="382"/>
      <c r="AF28" s="382"/>
      <c r="AG28" s="382"/>
      <c r="AH28" s="382"/>
      <c r="AI28" s="382"/>
      <c r="AJ28" s="382"/>
      <c r="AK28" s="382"/>
    </row>
    <row r="29" spans="1:38" ht="38.450000000000003" customHeight="1" thickBot="1">
      <c r="A29" s="221"/>
      <c r="B29" s="284">
        <v>3</v>
      </c>
      <c r="C29" s="393" t="s">
        <v>426</v>
      </c>
      <c r="D29" s="383"/>
      <c r="E29" s="383"/>
      <c r="F29" s="383"/>
      <c r="G29" s="383"/>
      <c r="H29" s="383"/>
      <c r="I29" s="383"/>
      <c r="J29" s="383"/>
      <c r="K29" s="383"/>
      <c r="L29" s="383"/>
      <c r="M29" s="383"/>
      <c r="N29" s="383"/>
      <c r="O29" s="286"/>
      <c r="P29" s="286"/>
      <c r="Q29" s="286"/>
      <c r="R29" s="286"/>
      <c r="S29" s="286"/>
      <c r="T29" s="286"/>
      <c r="U29" s="286"/>
      <c r="V29" s="286"/>
      <c r="W29" s="286"/>
      <c r="X29" s="382"/>
      <c r="Y29" s="382"/>
      <c r="Z29" s="382"/>
      <c r="AA29" s="382"/>
      <c r="AB29" s="382"/>
      <c r="AC29" s="382"/>
      <c r="AD29" s="382"/>
      <c r="AE29" s="382"/>
      <c r="AF29" s="382"/>
      <c r="AG29" s="382"/>
      <c r="AH29" s="382"/>
      <c r="AI29" s="382"/>
      <c r="AJ29" s="382"/>
      <c r="AK29" s="382"/>
    </row>
    <row r="30" spans="1:38" ht="24.95" customHeight="1">
      <c r="A30" s="221"/>
      <c r="B30" s="240"/>
      <c r="C30" s="241"/>
      <c r="D30" s="242"/>
      <c r="E30" s="242"/>
      <c r="F30" s="242"/>
      <c r="G30" s="242"/>
      <c r="H30" s="242"/>
      <c r="I30" s="242"/>
      <c r="J30" s="242"/>
      <c r="K30" s="242"/>
      <c r="L30" s="242"/>
      <c r="M30" s="242"/>
      <c r="N30" s="242"/>
      <c r="O30" s="243"/>
      <c r="P30" s="243"/>
      <c r="Q30" s="243"/>
      <c r="R30" s="243"/>
      <c r="S30" s="243"/>
      <c r="T30" s="243"/>
      <c r="U30" s="243"/>
      <c r="V30" s="243"/>
      <c r="W30" s="243"/>
      <c r="X30" s="240"/>
      <c r="Y30" s="240"/>
      <c r="Z30" s="240"/>
      <c r="AA30" s="240"/>
      <c r="AB30" s="240"/>
      <c r="AC30" s="240"/>
      <c r="AD30" s="240"/>
      <c r="AE30" s="240"/>
      <c r="AF30" s="240"/>
      <c r="AG30" s="240"/>
      <c r="AH30" s="240"/>
      <c r="AI30" s="240"/>
      <c r="AJ30" s="240"/>
      <c r="AK30" s="240"/>
    </row>
    <row r="31" spans="1:38" ht="13.5" hidden="1" customHeight="1">
      <c r="A31" s="221"/>
      <c r="B31" s="221"/>
      <c r="C31" s="221"/>
      <c r="D31" s="221"/>
      <c r="E31" s="221"/>
      <c r="F31" s="221"/>
      <c r="G31" s="221"/>
      <c r="H31" s="221"/>
      <c r="I31" s="221"/>
      <c r="J31" s="221"/>
      <c r="K31" s="221"/>
      <c r="L31" s="221"/>
      <c r="M31" s="221"/>
      <c r="N31" s="221"/>
      <c r="O31" s="221"/>
      <c r="P31" s="221"/>
      <c r="Q31" s="221"/>
      <c r="R31" s="221"/>
      <c r="S31" s="221"/>
      <c r="T31" s="221"/>
      <c r="U31" s="221"/>
      <c r="V31" s="221"/>
      <c r="W31" s="221"/>
      <c r="X31" s="221"/>
      <c r="Y31" s="221"/>
      <c r="Z31" s="221"/>
      <c r="AA31" s="221"/>
      <c r="AB31" s="221"/>
      <c r="AC31" s="221"/>
      <c r="AD31" s="221"/>
      <c r="AE31" s="221"/>
      <c r="AF31" s="221"/>
      <c r="AG31" s="221"/>
      <c r="AH31" s="221"/>
      <c r="AI31" s="221"/>
      <c r="AJ31" s="221"/>
      <c r="AK31" s="221"/>
    </row>
    <row r="32" spans="1:38" ht="14.25" hidden="1">
      <c r="A32" s="222"/>
      <c r="B32" s="389"/>
      <c r="C32" s="389"/>
      <c r="D32" s="389"/>
      <c r="E32" s="389"/>
      <c r="F32" s="389"/>
      <c r="G32" s="389"/>
      <c r="H32" s="389"/>
      <c r="I32" s="389"/>
      <c r="J32" s="389"/>
      <c r="K32" s="389"/>
      <c r="L32" s="389"/>
      <c r="M32" s="389"/>
      <c r="N32" s="389"/>
      <c r="O32" s="389"/>
      <c r="P32" s="389"/>
      <c r="Q32" s="389"/>
      <c r="R32" s="389"/>
      <c r="S32" s="389"/>
      <c r="T32" s="389"/>
      <c r="U32" s="389"/>
      <c r="V32" s="389"/>
      <c r="W32" s="389"/>
      <c r="X32" s="389"/>
      <c r="Y32" s="389"/>
      <c r="Z32" s="389"/>
      <c r="AA32" s="389"/>
      <c r="AB32" s="389"/>
      <c r="AC32" s="389"/>
      <c r="AD32" s="389"/>
      <c r="AE32" s="389"/>
      <c r="AF32" s="389"/>
      <c r="AG32" s="389"/>
      <c r="AH32" s="389"/>
      <c r="AI32" s="389"/>
      <c r="AJ32" s="389"/>
      <c r="AK32" s="389"/>
    </row>
    <row r="33" spans="1:37" ht="14.25" hidden="1">
      <c r="A33" s="222"/>
      <c r="B33" s="389"/>
      <c r="C33" s="389"/>
      <c r="D33" s="389"/>
      <c r="E33" s="389"/>
      <c r="F33" s="389"/>
      <c r="G33" s="389"/>
      <c r="H33" s="389"/>
      <c r="I33" s="389"/>
      <c r="J33" s="389"/>
      <c r="K33" s="389"/>
      <c r="L33" s="389"/>
      <c r="M33" s="389"/>
      <c r="N33" s="389"/>
      <c r="O33" s="389"/>
      <c r="P33" s="389"/>
      <c r="Q33" s="389"/>
      <c r="R33" s="389"/>
      <c r="S33" s="389"/>
      <c r="T33" s="389"/>
      <c r="U33" s="389"/>
      <c r="V33" s="389"/>
      <c r="W33" s="389"/>
      <c r="X33" s="389"/>
      <c r="Y33" s="389"/>
      <c r="Z33" s="389"/>
      <c r="AA33" s="389"/>
      <c r="AB33" s="389"/>
      <c r="AC33" s="389"/>
      <c r="AD33" s="389"/>
      <c r="AE33" s="389"/>
      <c r="AF33" s="389"/>
      <c r="AG33" s="389"/>
      <c r="AH33" s="389"/>
      <c r="AI33" s="389"/>
      <c r="AJ33" s="389"/>
      <c r="AK33" s="389"/>
    </row>
    <row r="34" spans="1:37" ht="16.5">
      <c r="A34" s="390" t="s">
        <v>450</v>
      </c>
      <c r="B34" s="391"/>
      <c r="C34" s="391"/>
      <c r="D34" s="391"/>
      <c r="E34" s="391"/>
      <c r="F34" s="391"/>
      <c r="G34" s="391"/>
      <c r="H34" s="391"/>
      <c r="I34" s="391"/>
      <c r="J34" s="391"/>
      <c r="K34" s="391"/>
      <c r="L34" s="391"/>
      <c r="M34" s="391"/>
      <c r="N34" s="391"/>
      <c r="O34" s="391"/>
      <c r="P34" s="391"/>
      <c r="Q34" s="391"/>
      <c r="R34" s="391"/>
      <c r="S34" s="391"/>
      <c r="T34" s="391"/>
      <c r="U34" s="391"/>
      <c r="V34" s="391"/>
      <c r="W34" s="391"/>
      <c r="X34" s="391"/>
      <c r="Y34" s="391"/>
      <c r="Z34" s="391"/>
      <c r="AA34" s="391"/>
      <c r="AB34" s="391"/>
      <c r="AC34" s="391"/>
      <c r="AD34" s="391"/>
      <c r="AE34" s="391"/>
      <c r="AF34" s="391"/>
      <c r="AG34" s="391"/>
      <c r="AH34" s="391"/>
      <c r="AI34" s="391"/>
      <c r="AJ34" s="391"/>
      <c r="AK34" s="391"/>
    </row>
    <row r="35" spans="1:37" ht="15" thickBot="1">
      <c r="A35" s="221"/>
      <c r="B35" s="221"/>
      <c r="C35" s="221"/>
      <c r="D35" s="221"/>
      <c r="E35" s="221"/>
      <c r="F35" s="221"/>
      <c r="G35" s="221"/>
      <c r="H35" s="221"/>
      <c r="I35" s="221"/>
      <c r="J35" s="221"/>
      <c r="K35" s="221"/>
      <c r="L35" s="221"/>
      <c r="M35" s="221"/>
      <c r="N35" s="221"/>
      <c r="O35" s="221"/>
      <c r="P35" s="221"/>
      <c r="Q35" s="221"/>
      <c r="R35" s="221"/>
      <c r="S35" s="221"/>
      <c r="T35" s="221"/>
      <c r="U35" s="221"/>
      <c r="V35" s="221"/>
      <c r="W35" s="221"/>
      <c r="X35" s="221"/>
      <c r="Y35" s="221"/>
      <c r="Z35" s="221"/>
      <c r="AA35" s="221"/>
      <c r="AB35" s="221"/>
      <c r="AC35" s="221"/>
      <c r="AD35" s="221"/>
      <c r="AE35" s="221"/>
      <c r="AF35" s="221"/>
      <c r="AG35" s="221"/>
      <c r="AH35" s="221"/>
      <c r="AI35" s="221"/>
      <c r="AJ35" s="221"/>
      <c r="AK35" s="221"/>
    </row>
    <row r="36" spans="1:37" ht="38.1" customHeight="1" thickBot="1">
      <c r="A36" s="221"/>
      <c r="B36" s="289">
        <v>1</v>
      </c>
      <c r="C36" s="379" t="s">
        <v>451</v>
      </c>
      <c r="D36" s="380"/>
      <c r="E36" s="380"/>
      <c r="F36" s="380"/>
      <c r="G36" s="380"/>
      <c r="H36" s="380"/>
      <c r="I36" s="380"/>
      <c r="J36" s="380"/>
      <c r="K36" s="380"/>
      <c r="L36" s="380"/>
      <c r="M36" s="380"/>
      <c r="N36" s="380"/>
      <c r="O36" s="290"/>
      <c r="P36" s="290"/>
      <c r="Q36" s="290"/>
      <c r="R36" s="290"/>
      <c r="S36" s="290"/>
      <c r="T36" s="290"/>
      <c r="U36" s="290"/>
      <c r="V36" s="290"/>
      <c r="W36" s="290"/>
      <c r="X36" s="381"/>
      <c r="Y36" s="381"/>
      <c r="Z36" s="381"/>
      <c r="AA36" s="381"/>
      <c r="AB36" s="381"/>
      <c r="AC36" s="381"/>
      <c r="AD36" s="381"/>
      <c r="AE36" s="381"/>
      <c r="AF36" s="381"/>
      <c r="AG36" s="381"/>
      <c r="AH36" s="381"/>
      <c r="AI36" s="381"/>
      <c r="AJ36" s="381"/>
      <c r="AK36" s="381"/>
    </row>
    <row r="37" spans="1:37" ht="38.1" customHeight="1" thickBot="1">
      <c r="A37" s="221"/>
      <c r="B37" s="289">
        <f>B36+1</f>
        <v>2</v>
      </c>
      <c r="C37" s="379" t="s">
        <v>452</v>
      </c>
      <c r="D37" s="380"/>
      <c r="E37" s="380"/>
      <c r="F37" s="380"/>
      <c r="G37" s="380"/>
      <c r="H37" s="380"/>
      <c r="I37" s="380"/>
      <c r="J37" s="380"/>
      <c r="K37" s="380"/>
      <c r="L37" s="380"/>
      <c r="M37" s="380"/>
      <c r="N37" s="380"/>
      <c r="O37" s="290"/>
      <c r="P37" s="290"/>
      <c r="Q37" s="290"/>
      <c r="R37" s="290"/>
      <c r="S37" s="290"/>
      <c r="T37" s="290"/>
      <c r="U37" s="290"/>
      <c r="V37" s="290"/>
      <c r="W37" s="290"/>
      <c r="X37" s="381"/>
      <c r="Y37" s="381"/>
      <c r="Z37" s="381"/>
      <c r="AA37" s="381"/>
      <c r="AB37" s="381"/>
      <c r="AC37" s="381"/>
      <c r="AD37" s="381"/>
      <c r="AE37" s="381"/>
      <c r="AF37" s="381"/>
      <c r="AG37" s="381"/>
      <c r="AH37" s="381"/>
      <c r="AI37" s="381"/>
      <c r="AJ37" s="381"/>
      <c r="AK37" s="381"/>
    </row>
    <row r="38" spans="1:37" ht="25.5" customHeight="1" thickBot="1">
      <c r="A38" s="221"/>
      <c r="B38" s="289">
        <f>B37+1</f>
        <v>3</v>
      </c>
      <c r="C38" s="380" t="s">
        <v>348</v>
      </c>
      <c r="D38" s="380"/>
      <c r="E38" s="380"/>
      <c r="F38" s="380"/>
      <c r="G38" s="380"/>
      <c r="H38" s="380"/>
      <c r="I38" s="380"/>
      <c r="J38" s="380"/>
      <c r="K38" s="380"/>
      <c r="L38" s="380"/>
      <c r="M38" s="380"/>
      <c r="N38" s="380"/>
      <c r="O38" s="290"/>
      <c r="P38" s="290"/>
      <c r="Q38" s="290"/>
      <c r="R38" s="290"/>
      <c r="S38" s="290"/>
      <c r="T38" s="290"/>
      <c r="U38" s="290"/>
      <c r="V38" s="290"/>
      <c r="W38" s="290"/>
      <c r="X38" s="381"/>
      <c r="Y38" s="381"/>
      <c r="Z38" s="381"/>
      <c r="AA38" s="381"/>
      <c r="AB38" s="381"/>
      <c r="AC38" s="381"/>
      <c r="AD38" s="381"/>
      <c r="AE38" s="381"/>
      <c r="AF38" s="381"/>
      <c r="AG38" s="381"/>
      <c r="AH38" s="381"/>
      <c r="AI38" s="381"/>
      <c r="AJ38" s="381"/>
      <c r="AK38" s="381"/>
    </row>
  </sheetData>
  <mergeCells count="41">
    <mergeCell ref="B26:AK26"/>
    <mergeCell ref="C25:N25"/>
    <mergeCell ref="C20:N20"/>
    <mergeCell ref="C21:N21"/>
    <mergeCell ref="C22:N22"/>
    <mergeCell ref="X20:AK20"/>
    <mergeCell ref="X21:AK21"/>
    <mergeCell ref="X22:AK22"/>
    <mergeCell ref="X25:AK25"/>
    <mergeCell ref="X24:AK24"/>
    <mergeCell ref="X23:AK23"/>
    <mergeCell ref="X13:AK13"/>
    <mergeCell ref="B18:AK18"/>
    <mergeCell ref="C24:Q24"/>
    <mergeCell ref="C19:N19"/>
    <mergeCell ref="C23:N23"/>
    <mergeCell ref="X19:AK19"/>
    <mergeCell ref="A1:AL1"/>
    <mergeCell ref="C12:N12"/>
    <mergeCell ref="O12:AK12"/>
    <mergeCell ref="B32:AK33"/>
    <mergeCell ref="A34:AK34"/>
    <mergeCell ref="B7:AE7"/>
    <mergeCell ref="C28:N28"/>
    <mergeCell ref="X28:AK28"/>
    <mergeCell ref="C29:N29"/>
    <mergeCell ref="X29:AK29"/>
    <mergeCell ref="A16:N16"/>
    <mergeCell ref="B5:O5"/>
    <mergeCell ref="B10:AA10"/>
    <mergeCell ref="C13:N13"/>
    <mergeCell ref="C14:N14"/>
    <mergeCell ref="X14:AK14"/>
    <mergeCell ref="C37:N37"/>
    <mergeCell ref="X37:AK37"/>
    <mergeCell ref="X27:AK27"/>
    <mergeCell ref="C27:N27"/>
    <mergeCell ref="C38:N38"/>
    <mergeCell ref="X38:AK38"/>
    <mergeCell ref="C36:N36"/>
    <mergeCell ref="X36:AK36"/>
  </mergeCells>
  <phoneticPr fontId="4"/>
  <pageMargins left="0.7" right="0.7" top="0.75" bottom="0.75" header="0.3" footer="0.3"/>
  <pageSetup scale="57"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S31"/>
  <sheetViews>
    <sheetView tabSelected="1" zoomScale="70" zoomScaleNormal="70" zoomScaleSheetLayoutView="93" workbookViewId="0">
      <pane xSplit="8" ySplit="2" topLeftCell="I3" activePane="bottomRight" state="frozen"/>
      <selection pane="topRight" activeCell="I1" sqref="I1"/>
      <selection pane="bottomLeft" activeCell="A3" sqref="A3"/>
      <selection pane="bottomRight" activeCell="K4" sqref="K4"/>
    </sheetView>
  </sheetViews>
  <sheetFormatPr defaultRowHeight="12"/>
  <cols>
    <col min="1" max="1" width="2.375" style="40" customWidth="1"/>
    <col min="2" max="2" width="4.875" style="40" hidden="1" customWidth="1"/>
    <col min="3" max="3" width="12.875" style="40" hidden="1" customWidth="1"/>
    <col min="4" max="5" width="6.125" style="41" customWidth="1"/>
    <col min="6" max="6" width="4.625" style="41" customWidth="1"/>
    <col min="7" max="7" width="12.875" style="41" customWidth="1"/>
    <col min="8" max="8" width="69.125" style="40" customWidth="1"/>
    <col min="9" max="9" width="9.375" style="40" customWidth="1"/>
    <col min="10" max="10" width="18.125" style="40" customWidth="1"/>
    <col min="11" max="12" width="18.375" style="40" customWidth="1"/>
    <col min="13" max="13" width="16.875" style="40" customWidth="1"/>
    <col min="14" max="17" width="19" style="40" customWidth="1"/>
    <col min="18" max="18" width="17.375" style="40" customWidth="1"/>
    <col min="19" max="19" width="48.375" style="262" customWidth="1"/>
    <col min="20" max="263" width="9" style="40"/>
    <col min="264" max="264" width="2.375" style="40" customWidth="1"/>
    <col min="265" max="266" width="0" style="40" hidden="1" customWidth="1"/>
    <col min="267" max="267" width="6.125" style="40" customWidth="1"/>
    <col min="268" max="268" width="33.875" style="40" customWidth="1"/>
    <col min="269" max="269" width="7.75" style="40" bestFit="1" customWidth="1"/>
    <col min="270" max="270" width="16.625" style="40" customWidth="1"/>
    <col min="271" max="271" width="8.875" style="40" bestFit="1" customWidth="1"/>
    <col min="272" max="272" width="9.875" style="40" bestFit="1" customWidth="1"/>
    <col min="273" max="273" width="9" style="40"/>
    <col min="274" max="274" width="16.75" style="40" customWidth="1"/>
    <col min="275" max="275" width="47.125" style="40" customWidth="1"/>
    <col min="276" max="519" width="9" style="40"/>
    <col min="520" max="520" width="2.375" style="40" customWidth="1"/>
    <col min="521" max="522" width="0" style="40" hidden="1" customWidth="1"/>
    <col min="523" max="523" width="6.125" style="40" customWidth="1"/>
    <col min="524" max="524" width="33.875" style="40" customWidth="1"/>
    <col min="525" max="525" width="7.75" style="40" bestFit="1" customWidth="1"/>
    <col min="526" max="526" width="16.625" style="40" customWidth="1"/>
    <col min="527" max="527" width="8.875" style="40" bestFit="1" customWidth="1"/>
    <col min="528" max="528" width="9.875" style="40" bestFit="1" customWidth="1"/>
    <col min="529" max="529" width="9" style="40"/>
    <col min="530" max="530" width="16.75" style="40" customWidth="1"/>
    <col min="531" max="531" width="47.125" style="40" customWidth="1"/>
    <col min="532" max="775" width="9" style="40"/>
    <col min="776" max="776" width="2.375" style="40" customWidth="1"/>
    <col min="777" max="778" width="0" style="40" hidden="1" customWidth="1"/>
    <col min="779" max="779" width="6.125" style="40" customWidth="1"/>
    <col min="780" max="780" width="33.875" style="40" customWidth="1"/>
    <col min="781" max="781" width="7.75" style="40" bestFit="1" customWidth="1"/>
    <col min="782" max="782" width="16.625" style="40" customWidth="1"/>
    <col min="783" max="783" width="8.875" style="40" bestFit="1" customWidth="1"/>
    <col min="784" max="784" width="9.875" style="40" bestFit="1" customWidth="1"/>
    <col min="785" max="785" width="9" style="40"/>
    <col min="786" max="786" width="16.75" style="40" customWidth="1"/>
    <col min="787" max="787" width="47.125" style="40" customWidth="1"/>
    <col min="788" max="1031" width="9" style="40"/>
    <col min="1032" max="1032" width="2.375" style="40" customWidth="1"/>
    <col min="1033" max="1034" width="0" style="40" hidden="1" customWidth="1"/>
    <col min="1035" max="1035" width="6.125" style="40" customWidth="1"/>
    <col min="1036" max="1036" width="33.875" style="40" customWidth="1"/>
    <col min="1037" max="1037" width="7.75" style="40" bestFit="1" customWidth="1"/>
    <col min="1038" max="1038" width="16.625" style="40" customWidth="1"/>
    <col min="1039" max="1039" width="8.875" style="40" bestFit="1" customWidth="1"/>
    <col min="1040" max="1040" width="9.875" style="40" bestFit="1" customWidth="1"/>
    <col min="1041" max="1041" width="9" style="40"/>
    <col min="1042" max="1042" width="16.75" style="40" customWidth="1"/>
    <col min="1043" max="1043" width="47.125" style="40" customWidth="1"/>
    <col min="1044" max="1287" width="9" style="40"/>
    <col min="1288" max="1288" width="2.375" style="40" customWidth="1"/>
    <col min="1289" max="1290" width="0" style="40" hidden="1" customWidth="1"/>
    <col min="1291" max="1291" width="6.125" style="40" customWidth="1"/>
    <col min="1292" max="1292" width="33.875" style="40" customWidth="1"/>
    <col min="1293" max="1293" width="7.75" style="40" bestFit="1" customWidth="1"/>
    <col min="1294" max="1294" width="16.625" style="40" customWidth="1"/>
    <col min="1295" max="1295" width="8.875" style="40" bestFit="1" customWidth="1"/>
    <col min="1296" max="1296" width="9.875" style="40" bestFit="1" customWidth="1"/>
    <col min="1297" max="1297" width="9" style="40"/>
    <col min="1298" max="1298" width="16.75" style="40" customWidth="1"/>
    <col min="1299" max="1299" width="47.125" style="40" customWidth="1"/>
    <col min="1300" max="1543" width="9" style="40"/>
    <col min="1544" max="1544" width="2.375" style="40" customWidth="1"/>
    <col min="1545" max="1546" width="0" style="40" hidden="1" customWidth="1"/>
    <col min="1547" max="1547" width="6.125" style="40" customWidth="1"/>
    <col min="1548" max="1548" width="33.875" style="40" customWidth="1"/>
    <col min="1549" max="1549" width="7.75" style="40" bestFit="1" customWidth="1"/>
    <col min="1550" max="1550" width="16.625" style="40" customWidth="1"/>
    <col min="1551" max="1551" width="8.875" style="40" bestFit="1" customWidth="1"/>
    <col min="1552" max="1552" width="9.875" style="40" bestFit="1" customWidth="1"/>
    <col min="1553" max="1553" width="9" style="40"/>
    <col min="1554" max="1554" width="16.75" style="40" customWidth="1"/>
    <col min="1555" max="1555" width="47.125" style="40" customWidth="1"/>
    <col min="1556" max="1799" width="9" style="40"/>
    <col min="1800" max="1800" width="2.375" style="40" customWidth="1"/>
    <col min="1801" max="1802" width="0" style="40" hidden="1" customWidth="1"/>
    <col min="1803" max="1803" width="6.125" style="40" customWidth="1"/>
    <col min="1804" max="1804" width="33.875" style="40" customWidth="1"/>
    <col min="1805" max="1805" width="7.75" style="40" bestFit="1" customWidth="1"/>
    <col min="1806" max="1806" width="16.625" style="40" customWidth="1"/>
    <col min="1807" max="1807" width="8.875" style="40" bestFit="1" customWidth="1"/>
    <col min="1808" max="1808" width="9.875" style="40" bestFit="1" customWidth="1"/>
    <col min="1809" max="1809" width="9" style="40"/>
    <col min="1810" max="1810" width="16.75" style="40" customWidth="1"/>
    <col min="1811" max="1811" width="47.125" style="40" customWidth="1"/>
    <col min="1812" max="2055" width="9" style="40"/>
    <col min="2056" max="2056" width="2.375" style="40" customWidth="1"/>
    <col min="2057" max="2058" width="0" style="40" hidden="1" customWidth="1"/>
    <col min="2059" max="2059" width="6.125" style="40" customWidth="1"/>
    <col min="2060" max="2060" width="33.875" style="40" customWidth="1"/>
    <col min="2061" max="2061" width="7.75" style="40" bestFit="1" customWidth="1"/>
    <col min="2062" max="2062" width="16.625" style="40" customWidth="1"/>
    <col min="2063" max="2063" width="8.875" style="40" bestFit="1" customWidth="1"/>
    <col min="2064" max="2064" width="9.875" style="40" bestFit="1" customWidth="1"/>
    <col min="2065" max="2065" width="9" style="40"/>
    <col min="2066" max="2066" width="16.75" style="40" customWidth="1"/>
    <col min="2067" max="2067" width="47.125" style="40" customWidth="1"/>
    <col min="2068" max="2311" width="9" style="40"/>
    <col min="2312" max="2312" width="2.375" style="40" customWidth="1"/>
    <col min="2313" max="2314" width="0" style="40" hidden="1" customWidth="1"/>
    <col min="2315" max="2315" width="6.125" style="40" customWidth="1"/>
    <col min="2316" max="2316" width="33.875" style="40" customWidth="1"/>
    <col min="2317" max="2317" width="7.75" style="40" bestFit="1" customWidth="1"/>
    <col min="2318" max="2318" width="16.625" style="40" customWidth="1"/>
    <col min="2319" max="2319" width="8.875" style="40" bestFit="1" customWidth="1"/>
    <col min="2320" max="2320" width="9.875" style="40" bestFit="1" customWidth="1"/>
    <col min="2321" max="2321" width="9" style="40"/>
    <col min="2322" max="2322" width="16.75" style="40" customWidth="1"/>
    <col min="2323" max="2323" width="47.125" style="40" customWidth="1"/>
    <col min="2324" max="2567" width="9" style="40"/>
    <col min="2568" max="2568" width="2.375" style="40" customWidth="1"/>
    <col min="2569" max="2570" width="0" style="40" hidden="1" customWidth="1"/>
    <col min="2571" max="2571" width="6.125" style="40" customWidth="1"/>
    <col min="2572" max="2572" width="33.875" style="40" customWidth="1"/>
    <col min="2573" max="2573" width="7.75" style="40" bestFit="1" customWidth="1"/>
    <col min="2574" max="2574" width="16.625" style="40" customWidth="1"/>
    <col min="2575" max="2575" width="8.875" style="40" bestFit="1" customWidth="1"/>
    <col min="2576" max="2576" width="9.875" style="40" bestFit="1" customWidth="1"/>
    <col min="2577" max="2577" width="9" style="40"/>
    <col min="2578" max="2578" width="16.75" style="40" customWidth="1"/>
    <col min="2579" max="2579" width="47.125" style="40" customWidth="1"/>
    <col min="2580" max="2823" width="9" style="40"/>
    <col min="2824" max="2824" width="2.375" style="40" customWidth="1"/>
    <col min="2825" max="2826" width="0" style="40" hidden="1" customWidth="1"/>
    <col min="2827" max="2827" width="6.125" style="40" customWidth="1"/>
    <col min="2828" max="2828" width="33.875" style="40" customWidth="1"/>
    <col min="2829" max="2829" width="7.75" style="40" bestFit="1" customWidth="1"/>
    <col min="2830" max="2830" width="16.625" style="40" customWidth="1"/>
    <col min="2831" max="2831" width="8.875" style="40" bestFit="1" customWidth="1"/>
    <col min="2832" max="2832" width="9.875" style="40" bestFit="1" customWidth="1"/>
    <col min="2833" max="2833" width="9" style="40"/>
    <col min="2834" max="2834" width="16.75" style="40" customWidth="1"/>
    <col min="2835" max="2835" width="47.125" style="40" customWidth="1"/>
    <col min="2836" max="3079" width="9" style="40"/>
    <col min="3080" max="3080" width="2.375" style="40" customWidth="1"/>
    <col min="3081" max="3082" width="0" style="40" hidden="1" customWidth="1"/>
    <col min="3083" max="3083" width="6.125" style="40" customWidth="1"/>
    <col min="3084" max="3084" width="33.875" style="40" customWidth="1"/>
    <col min="3085" max="3085" width="7.75" style="40" bestFit="1" customWidth="1"/>
    <col min="3086" max="3086" width="16.625" style="40" customWidth="1"/>
    <col min="3087" max="3087" width="8.875" style="40" bestFit="1" customWidth="1"/>
    <col min="3088" max="3088" width="9.875" style="40" bestFit="1" customWidth="1"/>
    <col min="3089" max="3089" width="9" style="40"/>
    <col min="3090" max="3090" width="16.75" style="40" customWidth="1"/>
    <col min="3091" max="3091" width="47.125" style="40" customWidth="1"/>
    <col min="3092" max="3335" width="9" style="40"/>
    <col min="3336" max="3336" width="2.375" style="40" customWidth="1"/>
    <col min="3337" max="3338" width="0" style="40" hidden="1" customWidth="1"/>
    <col min="3339" max="3339" width="6.125" style="40" customWidth="1"/>
    <col min="3340" max="3340" width="33.875" style="40" customWidth="1"/>
    <col min="3341" max="3341" width="7.75" style="40" bestFit="1" customWidth="1"/>
    <col min="3342" max="3342" width="16.625" style="40" customWidth="1"/>
    <col min="3343" max="3343" width="8.875" style="40" bestFit="1" customWidth="1"/>
    <col min="3344" max="3344" width="9.875" style="40" bestFit="1" customWidth="1"/>
    <col min="3345" max="3345" width="9" style="40"/>
    <col min="3346" max="3346" width="16.75" style="40" customWidth="1"/>
    <col min="3347" max="3347" width="47.125" style="40" customWidth="1"/>
    <col min="3348" max="3591" width="9" style="40"/>
    <col min="3592" max="3592" width="2.375" style="40" customWidth="1"/>
    <col min="3593" max="3594" width="0" style="40" hidden="1" customWidth="1"/>
    <col min="3595" max="3595" width="6.125" style="40" customWidth="1"/>
    <col min="3596" max="3596" width="33.875" style="40" customWidth="1"/>
    <col min="3597" max="3597" width="7.75" style="40" bestFit="1" customWidth="1"/>
    <col min="3598" max="3598" width="16.625" style="40" customWidth="1"/>
    <col min="3599" max="3599" width="8.875" style="40" bestFit="1" customWidth="1"/>
    <col min="3600" max="3600" width="9.875" style="40" bestFit="1" customWidth="1"/>
    <col min="3601" max="3601" width="9" style="40"/>
    <col min="3602" max="3602" width="16.75" style="40" customWidth="1"/>
    <col min="3603" max="3603" width="47.125" style="40" customWidth="1"/>
    <col min="3604" max="3847" width="9" style="40"/>
    <col min="3848" max="3848" width="2.375" style="40" customWidth="1"/>
    <col min="3849" max="3850" width="0" style="40" hidden="1" customWidth="1"/>
    <col min="3851" max="3851" width="6.125" style="40" customWidth="1"/>
    <col min="3852" max="3852" width="33.875" style="40" customWidth="1"/>
    <col min="3853" max="3853" width="7.75" style="40" bestFit="1" customWidth="1"/>
    <col min="3854" max="3854" width="16.625" style="40" customWidth="1"/>
    <col min="3855" max="3855" width="8.875" style="40" bestFit="1" customWidth="1"/>
    <col min="3856" max="3856" width="9.875" style="40" bestFit="1" customWidth="1"/>
    <col min="3857" max="3857" width="9" style="40"/>
    <col min="3858" max="3858" width="16.75" style="40" customWidth="1"/>
    <col min="3859" max="3859" width="47.125" style="40" customWidth="1"/>
    <col min="3860" max="4103" width="9" style="40"/>
    <col min="4104" max="4104" width="2.375" style="40" customWidth="1"/>
    <col min="4105" max="4106" width="0" style="40" hidden="1" customWidth="1"/>
    <col min="4107" max="4107" width="6.125" style="40" customWidth="1"/>
    <col min="4108" max="4108" width="33.875" style="40" customWidth="1"/>
    <col min="4109" max="4109" width="7.75" style="40" bestFit="1" customWidth="1"/>
    <col min="4110" max="4110" width="16.625" style="40" customWidth="1"/>
    <col min="4111" max="4111" width="8.875" style="40" bestFit="1" customWidth="1"/>
    <col min="4112" max="4112" width="9.875" style="40" bestFit="1" customWidth="1"/>
    <col min="4113" max="4113" width="9" style="40"/>
    <col min="4114" max="4114" width="16.75" style="40" customWidth="1"/>
    <col min="4115" max="4115" width="47.125" style="40" customWidth="1"/>
    <col min="4116" max="4359" width="9" style="40"/>
    <col min="4360" max="4360" width="2.375" style="40" customWidth="1"/>
    <col min="4361" max="4362" width="0" style="40" hidden="1" customWidth="1"/>
    <col min="4363" max="4363" width="6.125" style="40" customWidth="1"/>
    <col min="4364" max="4364" width="33.875" style="40" customWidth="1"/>
    <col min="4365" max="4365" width="7.75" style="40" bestFit="1" customWidth="1"/>
    <col min="4366" max="4366" width="16.625" style="40" customWidth="1"/>
    <col min="4367" max="4367" width="8.875" style="40" bestFit="1" customWidth="1"/>
    <col min="4368" max="4368" width="9.875" style="40" bestFit="1" customWidth="1"/>
    <col min="4369" max="4369" width="9" style="40"/>
    <col min="4370" max="4370" width="16.75" style="40" customWidth="1"/>
    <col min="4371" max="4371" width="47.125" style="40" customWidth="1"/>
    <col min="4372" max="4615" width="9" style="40"/>
    <col min="4616" max="4616" width="2.375" style="40" customWidth="1"/>
    <col min="4617" max="4618" width="0" style="40" hidden="1" customWidth="1"/>
    <col min="4619" max="4619" width="6.125" style="40" customWidth="1"/>
    <col min="4620" max="4620" width="33.875" style="40" customWidth="1"/>
    <col min="4621" max="4621" width="7.75" style="40" bestFit="1" customWidth="1"/>
    <col min="4622" max="4622" width="16.625" style="40" customWidth="1"/>
    <col min="4623" max="4623" width="8.875" style="40" bestFit="1" customWidth="1"/>
    <col min="4624" max="4624" width="9.875" style="40" bestFit="1" customWidth="1"/>
    <col min="4625" max="4625" width="9" style="40"/>
    <col min="4626" max="4626" width="16.75" style="40" customWidth="1"/>
    <col min="4627" max="4627" width="47.125" style="40" customWidth="1"/>
    <col min="4628" max="4871" width="9" style="40"/>
    <col min="4872" max="4872" width="2.375" style="40" customWidth="1"/>
    <col min="4873" max="4874" width="0" style="40" hidden="1" customWidth="1"/>
    <col min="4875" max="4875" width="6.125" style="40" customWidth="1"/>
    <col min="4876" max="4876" width="33.875" style="40" customWidth="1"/>
    <col min="4877" max="4877" width="7.75" style="40" bestFit="1" customWidth="1"/>
    <col min="4878" max="4878" width="16.625" style="40" customWidth="1"/>
    <col min="4879" max="4879" width="8.875" style="40" bestFit="1" customWidth="1"/>
    <col min="4880" max="4880" width="9.875" style="40" bestFit="1" customWidth="1"/>
    <col min="4881" max="4881" width="9" style="40"/>
    <col min="4882" max="4882" width="16.75" style="40" customWidth="1"/>
    <col min="4883" max="4883" width="47.125" style="40" customWidth="1"/>
    <col min="4884" max="5127" width="9" style="40"/>
    <col min="5128" max="5128" width="2.375" style="40" customWidth="1"/>
    <col min="5129" max="5130" width="0" style="40" hidden="1" customWidth="1"/>
    <col min="5131" max="5131" width="6.125" style="40" customWidth="1"/>
    <col min="5132" max="5132" width="33.875" style="40" customWidth="1"/>
    <col min="5133" max="5133" width="7.75" style="40" bestFit="1" customWidth="1"/>
    <col min="5134" max="5134" width="16.625" style="40" customWidth="1"/>
    <col min="5135" max="5135" width="8.875" style="40" bestFit="1" customWidth="1"/>
    <col min="5136" max="5136" width="9.875" style="40" bestFit="1" customWidth="1"/>
    <col min="5137" max="5137" width="9" style="40"/>
    <col min="5138" max="5138" width="16.75" style="40" customWidth="1"/>
    <col min="5139" max="5139" width="47.125" style="40" customWidth="1"/>
    <col min="5140" max="5383" width="9" style="40"/>
    <col min="5384" max="5384" width="2.375" style="40" customWidth="1"/>
    <col min="5385" max="5386" width="0" style="40" hidden="1" customWidth="1"/>
    <col min="5387" max="5387" width="6.125" style="40" customWidth="1"/>
    <col min="5388" max="5388" width="33.875" style="40" customWidth="1"/>
    <col min="5389" max="5389" width="7.75" style="40" bestFit="1" customWidth="1"/>
    <col min="5390" max="5390" width="16.625" style="40" customWidth="1"/>
    <col min="5391" max="5391" width="8.875" style="40" bestFit="1" customWidth="1"/>
    <col min="5392" max="5392" width="9.875" style="40" bestFit="1" customWidth="1"/>
    <col min="5393" max="5393" width="9" style="40"/>
    <col min="5394" max="5394" width="16.75" style="40" customWidth="1"/>
    <col min="5395" max="5395" width="47.125" style="40" customWidth="1"/>
    <col min="5396" max="5639" width="9" style="40"/>
    <col min="5640" max="5640" width="2.375" style="40" customWidth="1"/>
    <col min="5641" max="5642" width="0" style="40" hidden="1" customWidth="1"/>
    <col min="5643" max="5643" width="6.125" style="40" customWidth="1"/>
    <col min="5644" max="5644" width="33.875" style="40" customWidth="1"/>
    <col min="5645" max="5645" width="7.75" style="40" bestFit="1" customWidth="1"/>
    <col min="5646" max="5646" width="16.625" style="40" customWidth="1"/>
    <col min="5647" max="5647" width="8.875" style="40" bestFit="1" customWidth="1"/>
    <col min="5648" max="5648" width="9.875" style="40" bestFit="1" customWidth="1"/>
    <col min="5649" max="5649" width="9" style="40"/>
    <col min="5650" max="5650" width="16.75" style="40" customWidth="1"/>
    <col min="5651" max="5651" width="47.125" style="40" customWidth="1"/>
    <col min="5652" max="5895" width="9" style="40"/>
    <col min="5896" max="5896" width="2.375" style="40" customWidth="1"/>
    <col min="5897" max="5898" width="0" style="40" hidden="1" customWidth="1"/>
    <col min="5899" max="5899" width="6.125" style="40" customWidth="1"/>
    <col min="5900" max="5900" width="33.875" style="40" customWidth="1"/>
    <col min="5901" max="5901" width="7.75" style="40" bestFit="1" customWidth="1"/>
    <col min="5902" max="5902" width="16.625" style="40" customWidth="1"/>
    <col min="5903" max="5903" width="8.875" style="40" bestFit="1" customWidth="1"/>
    <col min="5904" max="5904" width="9.875" style="40" bestFit="1" customWidth="1"/>
    <col min="5905" max="5905" width="9" style="40"/>
    <col min="5906" max="5906" width="16.75" style="40" customWidth="1"/>
    <col min="5907" max="5907" width="47.125" style="40" customWidth="1"/>
    <col min="5908" max="6151" width="9" style="40"/>
    <col min="6152" max="6152" width="2.375" style="40" customWidth="1"/>
    <col min="6153" max="6154" width="0" style="40" hidden="1" customWidth="1"/>
    <col min="6155" max="6155" width="6.125" style="40" customWidth="1"/>
    <col min="6156" max="6156" width="33.875" style="40" customWidth="1"/>
    <col min="6157" max="6157" width="7.75" style="40" bestFit="1" customWidth="1"/>
    <col min="6158" max="6158" width="16.625" style="40" customWidth="1"/>
    <col min="6159" max="6159" width="8.875" style="40" bestFit="1" customWidth="1"/>
    <col min="6160" max="6160" width="9.875" style="40" bestFit="1" customWidth="1"/>
    <col min="6161" max="6161" width="9" style="40"/>
    <col min="6162" max="6162" width="16.75" style="40" customWidth="1"/>
    <col min="6163" max="6163" width="47.125" style="40" customWidth="1"/>
    <col min="6164" max="6407" width="9" style="40"/>
    <col min="6408" max="6408" width="2.375" style="40" customWidth="1"/>
    <col min="6409" max="6410" width="0" style="40" hidden="1" customWidth="1"/>
    <col min="6411" max="6411" width="6.125" style="40" customWidth="1"/>
    <col min="6412" max="6412" width="33.875" style="40" customWidth="1"/>
    <col min="6413" max="6413" width="7.75" style="40" bestFit="1" customWidth="1"/>
    <col min="6414" max="6414" width="16.625" style="40" customWidth="1"/>
    <col min="6415" max="6415" width="8.875" style="40" bestFit="1" customWidth="1"/>
    <col min="6416" max="6416" width="9.875" style="40" bestFit="1" customWidth="1"/>
    <col min="6417" max="6417" width="9" style="40"/>
    <col min="6418" max="6418" width="16.75" style="40" customWidth="1"/>
    <col min="6419" max="6419" width="47.125" style="40" customWidth="1"/>
    <col min="6420" max="6663" width="9" style="40"/>
    <col min="6664" max="6664" width="2.375" style="40" customWidth="1"/>
    <col min="6665" max="6666" width="0" style="40" hidden="1" customWidth="1"/>
    <col min="6667" max="6667" width="6.125" style="40" customWidth="1"/>
    <col min="6668" max="6668" width="33.875" style="40" customWidth="1"/>
    <col min="6669" max="6669" width="7.75" style="40" bestFit="1" customWidth="1"/>
    <col min="6670" max="6670" width="16.625" style="40" customWidth="1"/>
    <col min="6671" max="6671" width="8.875" style="40" bestFit="1" customWidth="1"/>
    <col min="6672" max="6672" width="9.875" style="40" bestFit="1" customWidth="1"/>
    <col min="6673" max="6673" width="9" style="40"/>
    <col min="6674" max="6674" width="16.75" style="40" customWidth="1"/>
    <col min="6675" max="6675" width="47.125" style="40" customWidth="1"/>
    <col min="6676" max="6919" width="9" style="40"/>
    <col min="6920" max="6920" width="2.375" style="40" customWidth="1"/>
    <col min="6921" max="6922" width="0" style="40" hidden="1" customWidth="1"/>
    <col min="6923" max="6923" width="6.125" style="40" customWidth="1"/>
    <col min="6924" max="6924" width="33.875" style="40" customWidth="1"/>
    <col min="6925" max="6925" width="7.75" style="40" bestFit="1" customWidth="1"/>
    <col min="6926" max="6926" width="16.625" style="40" customWidth="1"/>
    <col min="6927" max="6927" width="8.875" style="40" bestFit="1" customWidth="1"/>
    <col min="6928" max="6928" width="9.875" style="40" bestFit="1" customWidth="1"/>
    <col min="6929" max="6929" width="9" style="40"/>
    <col min="6930" max="6930" width="16.75" style="40" customWidth="1"/>
    <col min="6931" max="6931" width="47.125" style="40" customWidth="1"/>
    <col min="6932" max="7175" width="9" style="40"/>
    <col min="7176" max="7176" width="2.375" style="40" customWidth="1"/>
    <col min="7177" max="7178" width="0" style="40" hidden="1" customWidth="1"/>
    <col min="7179" max="7179" width="6.125" style="40" customWidth="1"/>
    <col min="7180" max="7180" width="33.875" style="40" customWidth="1"/>
    <col min="7181" max="7181" width="7.75" style="40" bestFit="1" customWidth="1"/>
    <col min="7182" max="7182" width="16.625" style="40" customWidth="1"/>
    <col min="7183" max="7183" width="8.875" style="40" bestFit="1" customWidth="1"/>
    <col min="7184" max="7184" width="9.875" style="40" bestFit="1" customWidth="1"/>
    <col min="7185" max="7185" width="9" style="40"/>
    <col min="7186" max="7186" width="16.75" style="40" customWidth="1"/>
    <col min="7187" max="7187" width="47.125" style="40" customWidth="1"/>
    <col min="7188" max="7431" width="9" style="40"/>
    <col min="7432" max="7432" width="2.375" style="40" customWidth="1"/>
    <col min="7433" max="7434" width="0" style="40" hidden="1" customWidth="1"/>
    <col min="7435" max="7435" width="6.125" style="40" customWidth="1"/>
    <col min="7436" max="7436" width="33.875" style="40" customWidth="1"/>
    <col min="7437" max="7437" width="7.75" style="40" bestFit="1" customWidth="1"/>
    <col min="7438" max="7438" width="16.625" style="40" customWidth="1"/>
    <col min="7439" max="7439" width="8.875" style="40" bestFit="1" customWidth="1"/>
    <col min="7440" max="7440" width="9.875" style="40" bestFit="1" customWidth="1"/>
    <col min="7441" max="7441" width="9" style="40"/>
    <col min="7442" max="7442" width="16.75" style="40" customWidth="1"/>
    <col min="7443" max="7443" width="47.125" style="40" customWidth="1"/>
    <col min="7444" max="7687" width="9" style="40"/>
    <col min="7688" max="7688" width="2.375" style="40" customWidth="1"/>
    <col min="7689" max="7690" width="0" style="40" hidden="1" customWidth="1"/>
    <col min="7691" max="7691" width="6.125" style="40" customWidth="1"/>
    <col min="7692" max="7692" width="33.875" style="40" customWidth="1"/>
    <col min="7693" max="7693" width="7.75" style="40" bestFit="1" customWidth="1"/>
    <col min="7694" max="7694" width="16.625" style="40" customWidth="1"/>
    <col min="7695" max="7695" width="8.875" style="40" bestFit="1" customWidth="1"/>
    <col min="7696" max="7696" width="9.875" style="40" bestFit="1" customWidth="1"/>
    <col min="7697" max="7697" width="9" style="40"/>
    <col min="7698" max="7698" width="16.75" style="40" customWidth="1"/>
    <col min="7699" max="7699" width="47.125" style="40" customWidth="1"/>
    <col min="7700" max="7943" width="9" style="40"/>
    <col min="7944" max="7944" width="2.375" style="40" customWidth="1"/>
    <col min="7945" max="7946" width="0" style="40" hidden="1" customWidth="1"/>
    <col min="7947" max="7947" width="6.125" style="40" customWidth="1"/>
    <col min="7948" max="7948" width="33.875" style="40" customWidth="1"/>
    <col min="7949" max="7949" width="7.75" style="40" bestFit="1" customWidth="1"/>
    <col min="7950" max="7950" width="16.625" style="40" customWidth="1"/>
    <col min="7951" max="7951" width="8.875" style="40" bestFit="1" customWidth="1"/>
    <col min="7952" max="7952" width="9.875" style="40" bestFit="1" customWidth="1"/>
    <col min="7953" max="7953" width="9" style="40"/>
    <col min="7954" max="7954" width="16.75" style="40" customWidth="1"/>
    <col min="7955" max="7955" width="47.125" style="40" customWidth="1"/>
    <col min="7956" max="8199" width="9" style="40"/>
    <col min="8200" max="8200" width="2.375" style="40" customWidth="1"/>
    <col min="8201" max="8202" width="0" style="40" hidden="1" customWidth="1"/>
    <col min="8203" max="8203" width="6.125" style="40" customWidth="1"/>
    <col min="8204" max="8204" width="33.875" style="40" customWidth="1"/>
    <col min="8205" max="8205" width="7.75" style="40" bestFit="1" customWidth="1"/>
    <col min="8206" max="8206" width="16.625" style="40" customWidth="1"/>
    <col min="8207" max="8207" width="8.875" style="40" bestFit="1" customWidth="1"/>
    <col min="8208" max="8208" width="9.875" style="40" bestFit="1" customWidth="1"/>
    <col min="8209" max="8209" width="9" style="40"/>
    <col min="8210" max="8210" width="16.75" style="40" customWidth="1"/>
    <col min="8211" max="8211" width="47.125" style="40" customWidth="1"/>
    <col min="8212" max="8455" width="9" style="40"/>
    <col min="8456" max="8456" width="2.375" style="40" customWidth="1"/>
    <col min="8457" max="8458" width="0" style="40" hidden="1" customWidth="1"/>
    <col min="8459" max="8459" width="6.125" style="40" customWidth="1"/>
    <col min="8460" max="8460" width="33.875" style="40" customWidth="1"/>
    <col min="8461" max="8461" width="7.75" style="40" bestFit="1" customWidth="1"/>
    <col min="8462" max="8462" width="16.625" style="40" customWidth="1"/>
    <col min="8463" max="8463" width="8.875" style="40" bestFit="1" customWidth="1"/>
    <col min="8464" max="8464" width="9.875" style="40" bestFit="1" customWidth="1"/>
    <col min="8465" max="8465" width="9" style="40"/>
    <col min="8466" max="8466" width="16.75" style="40" customWidth="1"/>
    <col min="8467" max="8467" width="47.125" style="40" customWidth="1"/>
    <col min="8468" max="8711" width="9" style="40"/>
    <col min="8712" max="8712" width="2.375" style="40" customWidth="1"/>
    <col min="8713" max="8714" width="0" style="40" hidden="1" customWidth="1"/>
    <col min="8715" max="8715" width="6.125" style="40" customWidth="1"/>
    <col min="8716" max="8716" width="33.875" style="40" customWidth="1"/>
    <col min="8717" max="8717" width="7.75" style="40" bestFit="1" customWidth="1"/>
    <col min="8718" max="8718" width="16.625" style="40" customWidth="1"/>
    <col min="8719" max="8719" width="8.875" style="40" bestFit="1" customWidth="1"/>
    <col min="8720" max="8720" width="9.875" style="40" bestFit="1" customWidth="1"/>
    <col min="8721" max="8721" width="9" style="40"/>
    <col min="8722" max="8722" width="16.75" style="40" customWidth="1"/>
    <col min="8723" max="8723" width="47.125" style="40" customWidth="1"/>
    <col min="8724" max="8967" width="9" style="40"/>
    <col min="8968" max="8968" width="2.375" style="40" customWidth="1"/>
    <col min="8969" max="8970" width="0" style="40" hidden="1" customWidth="1"/>
    <col min="8971" max="8971" width="6.125" style="40" customWidth="1"/>
    <col min="8972" max="8972" width="33.875" style="40" customWidth="1"/>
    <col min="8973" max="8973" width="7.75" style="40" bestFit="1" customWidth="1"/>
    <col min="8974" max="8974" width="16.625" style="40" customWidth="1"/>
    <col min="8975" max="8975" width="8.875" style="40" bestFit="1" customWidth="1"/>
    <col min="8976" max="8976" width="9.875" style="40" bestFit="1" customWidth="1"/>
    <col min="8977" max="8977" width="9" style="40"/>
    <col min="8978" max="8978" width="16.75" style="40" customWidth="1"/>
    <col min="8979" max="8979" width="47.125" style="40" customWidth="1"/>
    <col min="8980" max="9223" width="9" style="40"/>
    <col min="9224" max="9224" width="2.375" style="40" customWidth="1"/>
    <col min="9225" max="9226" width="0" style="40" hidden="1" customWidth="1"/>
    <col min="9227" max="9227" width="6.125" style="40" customWidth="1"/>
    <col min="9228" max="9228" width="33.875" style="40" customWidth="1"/>
    <col min="9229" max="9229" width="7.75" style="40" bestFit="1" customWidth="1"/>
    <col min="9230" max="9230" width="16.625" style="40" customWidth="1"/>
    <col min="9231" max="9231" width="8.875" style="40" bestFit="1" customWidth="1"/>
    <col min="9232" max="9232" width="9.875" style="40" bestFit="1" customWidth="1"/>
    <col min="9233" max="9233" width="9" style="40"/>
    <col min="9234" max="9234" width="16.75" style="40" customWidth="1"/>
    <col min="9235" max="9235" width="47.125" style="40" customWidth="1"/>
    <col min="9236" max="9479" width="9" style="40"/>
    <col min="9480" max="9480" width="2.375" style="40" customWidth="1"/>
    <col min="9481" max="9482" width="0" style="40" hidden="1" customWidth="1"/>
    <col min="9483" max="9483" width="6.125" style="40" customWidth="1"/>
    <col min="9484" max="9484" width="33.875" style="40" customWidth="1"/>
    <col min="9485" max="9485" width="7.75" style="40" bestFit="1" customWidth="1"/>
    <col min="9486" max="9486" width="16.625" style="40" customWidth="1"/>
    <col min="9487" max="9487" width="8.875" style="40" bestFit="1" customWidth="1"/>
    <col min="9488" max="9488" width="9.875" style="40" bestFit="1" customWidth="1"/>
    <col min="9489" max="9489" width="9" style="40"/>
    <col min="9490" max="9490" width="16.75" style="40" customWidth="1"/>
    <col min="9491" max="9491" width="47.125" style="40" customWidth="1"/>
    <col min="9492" max="9735" width="9" style="40"/>
    <col min="9736" max="9736" width="2.375" style="40" customWidth="1"/>
    <col min="9737" max="9738" width="0" style="40" hidden="1" customWidth="1"/>
    <col min="9739" max="9739" width="6.125" style="40" customWidth="1"/>
    <col min="9740" max="9740" width="33.875" style="40" customWidth="1"/>
    <col min="9741" max="9741" width="7.75" style="40" bestFit="1" customWidth="1"/>
    <col min="9742" max="9742" width="16.625" style="40" customWidth="1"/>
    <col min="9743" max="9743" width="8.875" style="40" bestFit="1" customWidth="1"/>
    <col min="9744" max="9744" width="9.875" style="40" bestFit="1" customWidth="1"/>
    <col min="9745" max="9745" width="9" style="40"/>
    <col min="9746" max="9746" width="16.75" style="40" customWidth="1"/>
    <col min="9747" max="9747" width="47.125" style="40" customWidth="1"/>
    <col min="9748" max="9991" width="9" style="40"/>
    <col min="9992" max="9992" width="2.375" style="40" customWidth="1"/>
    <col min="9993" max="9994" width="0" style="40" hidden="1" customWidth="1"/>
    <col min="9995" max="9995" width="6.125" style="40" customWidth="1"/>
    <col min="9996" max="9996" width="33.875" style="40" customWidth="1"/>
    <col min="9997" max="9997" width="7.75" style="40" bestFit="1" customWidth="1"/>
    <col min="9998" max="9998" width="16.625" style="40" customWidth="1"/>
    <col min="9999" max="9999" width="8.875" style="40" bestFit="1" customWidth="1"/>
    <col min="10000" max="10000" width="9.875" style="40" bestFit="1" customWidth="1"/>
    <col min="10001" max="10001" width="9" style="40"/>
    <col min="10002" max="10002" width="16.75" style="40" customWidth="1"/>
    <col min="10003" max="10003" width="47.125" style="40" customWidth="1"/>
    <col min="10004" max="10247" width="9" style="40"/>
    <col min="10248" max="10248" width="2.375" style="40" customWidth="1"/>
    <col min="10249" max="10250" width="0" style="40" hidden="1" customWidth="1"/>
    <col min="10251" max="10251" width="6.125" style="40" customWidth="1"/>
    <col min="10252" max="10252" width="33.875" style="40" customWidth="1"/>
    <col min="10253" max="10253" width="7.75" style="40" bestFit="1" customWidth="1"/>
    <col min="10254" max="10254" width="16.625" style="40" customWidth="1"/>
    <col min="10255" max="10255" width="8.875" style="40" bestFit="1" customWidth="1"/>
    <col min="10256" max="10256" width="9.875" style="40" bestFit="1" customWidth="1"/>
    <col min="10257" max="10257" width="9" style="40"/>
    <col min="10258" max="10258" width="16.75" style="40" customWidth="1"/>
    <col min="10259" max="10259" width="47.125" style="40" customWidth="1"/>
    <col min="10260" max="10503" width="9" style="40"/>
    <col min="10504" max="10504" width="2.375" style="40" customWidth="1"/>
    <col min="10505" max="10506" width="0" style="40" hidden="1" customWidth="1"/>
    <col min="10507" max="10507" width="6.125" style="40" customWidth="1"/>
    <col min="10508" max="10508" width="33.875" style="40" customWidth="1"/>
    <col min="10509" max="10509" width="7.75" style="40" bestFit="1" customWidth="1"/>
    <col min="10510" max="10510" width="16.625" style="40" customWidth="1"/>
    <col min="10511" max="10511" width="8.875" style="40" bestFit="1" customWidth="1"/>
    <col min="10512" max="10512" width="9.875" style="40" bestFit="1" customWidth="1"/>
    <col min="10513" max="10513" width="9" style="40"/>
    <col min="10514" max="10514" width="16.75" style="40" customWidth="1"/>
    <col min="10515" max="10515" width="47.125" style="40" customWidth="1"/>
    <col min="10516" max="10759" width="9" style="40"/>
    <col min="10760" max="10760" width="2.375" style="40" customWidth="1"/>
    <col min="10761" max="10762" width="0" style="40" hidden="1" customWidth="1"/>
    <col min="10763" max="10763" width="6.125" style="40" customWidth="1"/>
    <col min="10764" max="10764" width="33.875" style="40" customWidth="1"/>
    <col min="10765" max="10765" width="7.75" style="40" bestFit="1" customWidth="1"/>
    <col min="10766" max="10766" width="16.625" style="40" customWidth="1"/>
    <col min="10767" max="10767" width="8.875" style="40" bestFit="1" customWidth="1"/>
    <col min="10768" max="10768" width="9.875" style="40" bestFit="1" customWidth="1"/>
    <col min="10769" max="10769" width="9" style="40"/>
    <col min="10770" max="10770" width="16.75" style="40" customWidth="1"/>
    <col min="10771" max="10771" width="47.125" style="40" customWidth="1"/>
    <col min="10772" max="11015" width="9" style="40"/>
    <col min="11016" max="11016" width="2.375" style="40" customWidth="1"/>
    <col min="11017" max="11018" width="0" style="40" hidden="1" customWidth="1"/>
    <col min="11019" max="11019" width="6.125" style="40" customWidth="1"/>
    <col min="11020" max="11020" width="33.875" style="40" customWidth="1"/>
    <col min="11021" max="11021" width="7.75" style="40" bestFit="1" customWidth="1"/>
    <col min="11022" max="11022" width="16.625" style="40" customWidth="1"/>
    <col min="11023" max="11023" width="8.875" style="40" bestFit="1" customWidth="1"/>
    <col min="11024" max="11024" width="9.875" style="40" bestFit="1" customWidth="1"/>
    <col min="11025" max="11025" width="9" style="40"/>
    <col min="11026" max="11026" width="16.75" style="40" customWidth="1"/>
    <col min="11027" max="11027" width="47.125" style="40" customWidth="1"/>
    <col min="11028" max="11271" width="9" style="40"/>
    <col min="11272" max="11272" width="2.375" style="40" customWidth="1"/>
    <col min="11273" max="11274" width="0" style="40" hidden="1" customWidth="1"/>
    <col min="11275" max="11275" width="6.125" style="40" customWidth="1"/>
    <col min="11276" max="11276" width="33.875" style="40" customWidth="1"/>
    <col min="11277" max="11277" width="7.75" style="40" bestFit="1" customWidth="1"/>
    <col min="11278" max="11278" width="16.625" style="40" customWidth="1"/>
    <col min="11279" max="11279" width="8.875" style="40" bestFit="1" customWidth="1"/>
    <col min="11280" max="11280" width="9.875" style="40" bestFit="1" customWidth="1"/>
    <col min="11281" max="11281" width="9" style="40"/>
    <col min="11282" max="11282" width="16.75" style="40" customWidth="1"/>
    <col min="11283" max="11283" width="47.125" style="40" customWidth="1"/>
    <col min="11284" max="11527" width="9" style="40"/>
    <col min="11528" max="11528" width="2.375" style="40" customWidth="1"/>
    <col min="11529" max="11530" width="0" style="40" hidden="1" customWidth="1"/>
    <col min="11531" max="11531" width="6.125" style="40" customWidth="1"/>
    <col min="11532" max="11532" width="33.875" style="40" customWidth="1"/>
    <col min="11533" max="11533" width="7.75" style="40" bestFit="1" customWidth="1"/>
    <col min="11534" max="11534" width="16.625" style="40" customWidth="1"/>
    <col min="11535" max="11535" width="8.875" style="40" bestFit="1" customWidth="1"/>
    <col min="11536" max="11536" width="9.875" style="40" bestFit="1" customWidth="1"/>
    <col min="11537" max="11537" width="9" style="40"/>
    <col min="11538" max="11538" width="16.75" style="40" customWidth="1"/>
    <col min="11539" max="11539" width="47.125" style="40" customWidth="1"/>
    <col min="11540" max="11783" width="9" style="40"/>
    <col min="11784" max="11784" width="2.375" style="40" customWidth="1"/>
    <col min="11785" max="11786" width="0" style="40" hidden="1" customWidth="1"/>
    <col min="11787" max="11787" width="6.125" style="40" customWidth="1"/>
    <col min="11788" max="11788" width="33.875" style="40" customWidth="1"/>
    <col min="11789" max="11789" width="7.75" style="40" bestFit="1" customWidth="1"/>
    <col min="11790" max="11790" width="16.625" style="40" customWidth="1"/>
    <col min="11791" max="11791" width="8.875" style="40" bestFit="1" customWidth="1"/>
    <col min="11792" max="11792" width="9.875" style="40" bestFit="1" customWidth="1"/>
    <col min="11793" max="11793" width="9" style="40"/>
    <col min="11794" max="11794" width="16.75" style="40" customWidth="1"/>
    <col min="11795" max="11795" width="47.125" style="40" customWidth="1"/>
    <col min="11796" max="12039" width="9" style="40"/>
    <col min="12040" max="12040" width="2.375" style="40" customWidth="1"/>
    <col min="12041" max="12042" width="0" style="40" hidden="1" customWidth="1"/>
    <col min="12043" max="12043" width="6.125" style="40" customWidth="1"/>
    <col min="12044" max="12044" width="33.875" style="40" customWidth="1"/>
    <col min="12045" max="12045" width="7.75" style="40" bestFit="1" customWidth="1"/>
    <col min="12046" max="12046" width="16.625" style="40" customWidth="1"/>
    <col min="12047" max="12047" width="8.875" style="40" bestFit="1" customWidth="1"/>
    <col min="12048" max="12048" width="9.875" style="40" bestFit="1" customWidth="1"/>
    <col min="12049" max="12049" width="9" style="40"/>
    <col min="12050" max="12050" width="16.75" style="40" customWidth="1"/>
    <col min="12051" max="12051" width="47.125" style="40" customWidth="1"/>
    <col min="12052" max="12295" width="9" style="40"/>
    <col min="12296" max="12296" width="2.375" style="40" customWidth="1"/>
    <col min="12297" max="12298" width="0" style="40" hidden="1" customWidth="1"/>
    <col min="12299" max="12299" width="6.125" style="40" customWidth="1"/>
    <col min="12300" max="12300" width="33.875" style="40" customWidth="1"/>
    <col min="12301" max="12301" width="7.75" style="40" bestFit="1" customWidth="1"/>
    <col min="12302" max="12302" width="16.625" style="40" customWidth="1"/>
    <col min="12303" max="12303" width="8.875" style="40" bestFit="1" customWidth="1"/>
    <col min="12304" max="12304" width="9.875" style="40" bestFit="1" customWidth="1"/>
    <col min="12305" max="12305" width="9" style="40"/>
    <col min="12306" max="12306" width="16.75" style="40" customWidth="1"/>
    <col min="12307" max="12307" width="47.125" style="40" customWidth="1"/>
    <col min="12308" max="12551" width="9" style="40"/>
    <col min="12552" max="12552" width="2.375" style="40" customWidth="1"/>
    <col min="12553" max="12554" width="0" style="40" hidden="1" customWidth="1"/>
    <col min="12555" max="12555" width="6.125" style="40" customWidth="1"/>
    <col min="12556" max="12556" width="33.875" style="40" customWidth="1"/>
    <col min="12557" max="12557" width="7.75" style="40" bestFit="1" customWidth="1"/>
    <col min="12558" max="12558" width="16.625" style="40" customWidth="1"/>
    <col min="12559" max="12559" width="8.875" style="40" bestFit="1" customWidth="1"/>
    <col min="12560" max="12560" width="9.875" style="40" bestFit="1" customWidth="1"/>
    <col min="12561" max="12561" width="9" style="40"/>
    <col min="12562" max="12562" width="16.75" style="40" customWidth="1"/>
    <col min="12563" max="12563" width="47.125" style="40" customWidth="1"/>
    <col min="12564" max="12807" width="9" style="40"/>
    <col min="12808" max="12808" width="2.375" style="40" customWidth="1"/>
    <col min="12809" max="12810" width="0" style="40" hidden="1" customWidth="1"/>
    <col min="12811" max="12811" width="6.125" style="40" customWidth="1"/>
    <col min="12812" max="12812" width="33.875" style="40" customWidth="1"/>
    <col min="12813" max="12813" width="7.75" style="40" bestFit="1" customWidth="1"/>
    <col min="12814" max="12814" width="16.625" style="40" customWidth="1"/>
    <col min="12815" max="12815" width="8.875" style="40" bestFit="1" customWidth="1"/>
    <col min="12816" max="12816" width="9.875" style="40" bestFit="1" customWidth="1"/>
    <col min="12817" max="12817" width="9" style="40"/>
    <col min="12818" max="12818" width="16.75" style="40" customWidth="1"/>
    <col min="12819" max="12819" width="47.125" style="40" customWidth="1"/>
    <col min="12820" max="13063" width="9" style="40"/>
    <col min="13064" max="13064" width="2.375" style="40" customWidth="1"/>
    <col min="13065" max="13066" width="0" style="40" hidden="1" customWidth="1"/>
    <col min="13067" max="13067" width="6.125" style="40" customWidth="1"/>
    <col min="13068" max="13068" width="33.875" style="40" customWidth="1"/>
    <col min="13069" max="13069" width="7.75" style="40" bestFit="1" customWidth="1"/>
    <col min="13070" max="13070" width="16.625" style="40" customWidth="1"/>
    <col min="13071" max="13071" width="8.875" style="40" bestFit="1" customWidth="1"/>
    <col min="13072" max="13072" width="9.875" style="40" bestFit="1" customWidth="1"/>
    <col min="13073" max="13073" width="9" style="40"/>
    <col min="13074" max="13074" width="16.75" style="40" customWidth="1"/>
    <col min="13075" max="13075" width="47.125" style="40" customWidth="1"/>
    <col min="13076" max="13319" width="9" style="40"/>
    <col min="13320" max="13320" width="2.375" style="40" customWidth="1"/>
    <col min="13321" max="13322" width="0" style="40" hidden="1" customWidth="1"/>
    <col min="13323" max="13323" width="6.125" style="40" customWidth="1"/>
    <col min="13324" max="13324" width="33.875" style="40" customWidth="1"/>
    <col min="13325" max="13325" width="7.75" style="40" bestFit="1" customWidth="1"/>
    <col min="13326" max="13326" width="16.625" style="40" customWidth="1"/>
    <col min="13327" max="13327" width="8.875" style="40" bestFit="1" customWidth="1"/>
    <col min="13328" max="13328" width="9.875" style="40" bestFit="1" customWidth="1"/>
    <col min="13329" max="13329" width="9" style="40"/>
    <col min="13330" max="13330" width="16.75" style="40" customWidth="1"/>
    <col min="13331" max="13331" width="47.125" style="40" customWidth="1"/>
    <col min="13332" max="13575" width="9" style="40"/>
    <col min="13576" max="13576" width="2.375" style="40" customWidth="1"/>
    <col min="13577" max="13578" width="0" style="40" hidden="1" customWidth="1"/>
    <col min="13579" max="13579" width="6.125" style="40" customWidth="1"/>
    <col min="13580" max="13580" width="33.875" style="40" customWidth="1"/>
    <col min="13581" max="13581" width="7.75" style="40" bestFit="1" customWidth="1"/>
    <col min="13582" max="13582" width="16.625" style="40" customWidth="1"/>
    <col min="13583" max="13583" width="8.875" style="40" bestFit="1" customWidth="1"/>
    <col min="13584" max="13584" width="9.875" style="40" bestFit="1" customWidth="1"/>
    <col min="13585" max="13585" width="9" style="40"/>
    <col min="13586" max="13586" width="16.75" style="40" customWidth="1"/>
    <col min="13587" max="13587" width="47.125" style="40" customWidth="1"/>
    <col min="13588" max="13831" width="9" style="40"/>
    <col min="13832" max="13832" width="2.375" style="40" customWidth="1"/>
    <col min="13833" max="13834" width="0" style="40" hidden="1" customWidth="1"/>
    <col min="13835" max="13835" width="6.125" style="40" customWidth="1"/>
    <col min="13836" max="13836" width="33.875" style="40" customWidth="1"/>
    <col min="13837" max="13837" width="7.75" style="40" bestFit="1" customWidth="1"/>
    <col min="13838" max="13838" width="16.625" style="40" customWidth="1"/>
    <col min="13839" max="13839" width="8.875" style="40" bestFit="1" customWidth="1"/>
    <col min="13840" max="13840" width="9.875" style="40" bestFit="1" customWidth="1"/>
    <col min="13841" max="13841" width="9" style="40"/>
    <col min="13842" max="13842" width="16.75" style="40" customWidth="1"/>
    <col min="13843" max="13843" width="47.125" style="40" customWidth="1"/>
    <col min="13844" max="14087" width="9" style="40"/>
    <col min="14088" max="14088" width="2.375" style="40" customWidth="1"/>
    <col min="14089" max="14090" width="0" style="40" hidden="1" customWidth="1"/>
    <col min="14091" max="14091" width="6.125" style="40" customWidth="1"/>
    <col min="14092" max="14092" width="33.875" style="40" customWidth="1"/>
    <col min="14093" max="14093" width="7.75" style="40" bestFit="1" customWidth="1"/>
    <col min="14094" max="14094" width="16.625" style="40" customWidth="1"/>
    <col min="14095" max="14095" width="8.875" style="40" bestFit="1" customWidth="1"/>
    <col min="14096" max="14096" width="9.875" style="40" bestFit="1" customWidth="1"/>
    <col min="14097" max="14097" width="9" style="40"/>
    <col min="14098" max="14098" width="16.75" style="40" customWidth="1"/>
    <col min="14099" max="14099" width="47.125" style="40" customWidth="1"/>
    <col min="14100" max="14343" width="9" style="40"/>
    <col min="14344" max="14344" width="2.375" style="40" customWidth="1"/>
    <col min="14345" max="14346" width="0" style="40" hidden="1" customWidth="1"/>
    <col min="14347" max="14347" width="6.125" style="40" customWidth="1"/>
    <col min="14348" max="14348" width="33.875" style="40" customWidth="1"/>
    <col min="14349" max="14349" width="7.75" style="40" bestFit="1" customWidth="1"/>
    <col min="14350" max="14350" width="16.625" style="40" customWidth="1"/>
    <col min="14351" max="14351" width="8.875" style="40" bestFit="1" customWidth="1"/>
    <col min="14352" max="14352" width="9.875" style="40" bestFit="1" customWidth="1"/>
    <col min="14353" max="14353" width="9" style="40"/>
    <col min="14354" max="14354" width="16.75" style="40" customWidth="1"/>
    <col min="14355" max="14355" width="47.125" style="40" customWidth="1"/>
    <col min="14356" max="14599" width="9" style="40"/>
    <col min="14600" max="14600" width="2.375" style="40" customWidth="1"/>
    <col min="14601" max="14602" width="0" style="40" hidden="1" customWidth="1"/>
    <col min="14603" max="14603" width="6.125" style="40" customWidth="1"/>
    <col min="14604" max="14604" width="33.875" style="40" customWidth="1"/>
    <col min="14605" max="14605" width="7.75" style="40" bestFit="1" customWidth="1"/>
    <col min="14606" max="14606" width="16.625" style="40" customWidth="1"/>
    <col min="14607" max="14607" width="8.875" style="40" bestFit="1" customWidth="1"/>
    <col min="14608" max="14608" width="9.875" style="40" bestFit="1" customWidth="1"/>
    <col min="14609" max="14609" width="9" style="40"/>
    <col min="14610" max="14610" width="16.75" style="40" customWidth="1"/>
    <col min="14611" max="14611" width="47.125" style="40" customWidth="1"/>
    <col min="14612" max="14855" width="9" style="40"/>
    <col min="14856" max="14856" width="2.375" style="40" customWidth="1"/>
    <col min="14857" max="14858" width="0" style="40" hidden="1" customWidth="1"/>
    <col min="14859" max="14859" width="6.125" style="40" customWidth="1"/>
    <col min="14860" max="14860" width="33.875" style="40" customWidth="1"/>
    <col min="14861" max="14861" width="7.75" style="40" bestFit="1" customWidth="1"/>
    <col min="14862" max="14862" width="16.625" style="40" customWidth="1"/>
    <col min="14863" max="14863" width="8.875" style="40" bestFit="1" customWidth="1"/>
    <col min="14864" max="14864" width="9.875" style="40" bestFit="1" customWidth="1"/>
    <col min="14865" max="14865" width="9" style="40"/>
    <col min="14866" max="14866" width="16.75" style="40" customWidth="1"/>
    <col min="14867" max="14867" width="47.125" style="40" customWidth="1"/>
    <col min="14868" max="15111" width="9" style="40"/>
    <col min="15112" max="15112" width="2.375" style="40" customWidth="1"/>
    <col min="15113" max="15114" width="0" style="40" hidden="1" customWidth="1"/>
    <col min="15115" max="15115" width="6.125" style="40" customWidth="1"/>
    <col min="15116" max="15116" width="33.875" style="40" customWidth="1"/>
    <col min="15117" max="15117" width="7.75" style="40" bestFit="1" customWidth="1"/>
    <col min="15118" max="15118" width="16.625" style="40" customWidth="1"/>
    <col min="15119" max="15119" width="8.875" style="40" bestFit="1" customWidth="1"/>
    <col min="15120" max="15120" width="9.875" style="40" bestFit="1" customWidth="1"/>
    <col min="15121" max="15121" width="9" style="40"/>
    <col min="15122" max="15122" width="16.75" style="40" customWidth="1"/>
    <col min="15123" max="15123" width="47.125" style="40" customWidth="1"/>
    <col min="15124" max="15367" width="9" style="40"/>
    <col min="15368" max="15368" width="2.375" style="40" customWidth="1"/>
    <col min="15369" max="15370" width="0" style="40" hidden="1" customWidth="1"/>
    <col min="15371" max="15371" width="6.125" style="40" customWidth="1"/>
    <col min="15372" max="15372" width="33.875" style="40" customWidth="1"/>
    <col min="15373" max="15373" width="7.75" style="40" bestFit="1" customWidth="1"/>
    <col min="15374" max="15374" width="16.625" style="40" customWidth="1"/>
    <col min="15375" max="15375" width="8.875" style="40" bestFit="1" customWidth="1"/>
    <col min="15376" max="15376" width="9.875" style="40" bestFit="1" customWidth="1"/>
    <col min="15377" max="15377" width="9" style="40"/>
    <col min="15378" max="15378" width="16.75" style="40" customWidth="1"/>
    <col min="15379" max="15379" width="47.125" style="40" customWidth="1"/>
    <col min="15380" max="15623" width="9" style="40"/>
    <col min="15624" max="15624" width="2.375" style="40" customWidth="1"/>
    <col min="15625" max="15626" width="0" style="40" hidden="1" customWidth="1"/>
    <col min="15627" max="15627" width="6.125" style="40" customWidth="1"/>
    <col min="15628" max="15628" width="33.875" style="40" customWidth="1"/>
    <col min="15629" max="15629" width="7.75" style="40" bestFit="1" customWidth="1"/>
    <col min="15630" max="15630" width="16.625" style="40" customWidth="1"/>
    <col min="15631" max="15631" width="8.875" style="40" bestFit="1" customWidth="1"/>
    <col min="15632" max="15632" width="9.875" style="40" bestFit="1" customWidth="1"/>
    <col min="15633" max="15633" width="9" style="40"/>
    <col min="15634" max="15634" width="16.75" style="40" customWidth="1"/>
    <col min="15635" max="15635" width="47.125" style="40" customWidth="1"/>
    <col min="15636" max="15879" width="9" style="40"/>
    <col min="15880" max="15880" width="2.375" style="40" customWidth="1"/>
    <col min="15881" max="15882" width="0" style="40" hidden="1" customWidth="1"/>
    <col min="15883" max="15883" width="6.125" style="40" customWidth="1"/>
    <col min="15884" max="15884" width="33.875" style="40" customWidth="1"/>
    <col min="15885" max="15885" width="7.75" style="40" bestFit="1" customWidth="1"/>
    <col min="15886" max="15886" width="16.625" style="40" customWidth="1"/>
    <col min="15887" max="15887" width="8.875" style="40" bestFit="1" customWidth="1"/>
    <col min="15888" max="15888" width="9.875" style="40" bestFit="1" customWidth="1"/>
    <col min="15889" max="15889" width="9" style="40"/>
    <col min="15890" max="15890" width="16.75" style="40" customWidth="1"/>
    <col min="15891" max="15891" width="47.125" style="40" customWidth="1"/>
    <col min="15892" max="16135" width="9" style="40"/>
    <col min="16136" max="16136" width="2.375" style="40" customWidth="1"/>
    <col min="16137" max="16138" width="0" style="40" hidden="1" customWidth="1"/>
    <col min="16139" max="16139" width="6.125" style="40" customWidth="1"/>
    <col min="16140" max="16140" width="33.875" style="40" customWidth="1"/>
    <col min="16141" max="16141" width="7.75" style="40" bestFit="1" customWidth="1"/>
    <col min="16142" max="16142" width="16.625" style="40" customWidth="1"/>
    <col min="16143" max="16143" width="8.875" style="40" bestFit="1" customWidth="1"/>
    <col min="16144" max="16144" width="9.875" style="40" bestFit="1" customWidth="1"/>
    <col min="16145" max="16145" width="9" style="40"/>
    <col min="16146" max="16146" width="16.75" style="40" customWidth="1"/>
    <col min="16147" max="16147" width="47.125" style="40" customWidth="1"/>
    <col min="16148" max="16384" width="9" style="40"/>
  </cols>
  <sheetData>
    <row r="2" spans="2:19" ht="63" customHeight="1">
      <c r="B2" s="39" t="s">
        <v>46</v>
      </c>
      <c r="C2" s="39" t="s">
        <v>47</v>
      </c>
      <c r="D2" s="238" t="s">
        <v>352</v>
      </c>
      <c r="E2" s="410" t="s">
        <v>420</v>
      </c>
      <c r="F2" s="411"/>
      <c r="G2" s="412"/>
      <c r="H2" s="238" t="s">
        <v>353</v>
      </c>
      <c r="I2" s="239" t="s">
        <v>354</v>
      </c>
      <c r="J2" s="239" t="s">
        <v>355</v>
      </c>
      <c r="K2" s="239" t="s">
        <v>385</v>
      </c>
      <c r="L2" s="239" t="s">
        <v>386</v>
      </c>
      <c r="M2" s="239" t="s">
        <v>356</v>
      </c>
      <c r="N2" s="239" t="s">
        <v>298</v>
      </c>
      <c r="O2" s="239" t="s">
        <v>412</v>
      </c>
      <c r="P2" s="239" t="s">
        <v>428</v>
      </c>
      <c r="Q2" s="239" t="s">
        <v>375</v>
      </c>
      <c r="R2" s="238" t="s">
        <v>357</v>
      </c>
      <c r="S2" s="238" t="s">
        <v>358</v>
      </c>
    </row>
    <row r="3" spans="2:19" ht="63" customHeight="1">
      <c r="B3" s="259"/>
      <c r="C3" s="259"/>
      <c r="D3" s="238"/>
      <c r="E3" s="413" t="s">
        <v>383</v>
      </c>
      <c r="F3" s="414"/>
      <c r="G3" s="415"/>
      <c r="H3" s="230" t="s">
        <v>455</v>
      </c>
      <c r="I3" s="224" t="s">
        <v>456</v>
      </c>
      <c r="J3" s="224" t="s">
        <v>456</v>
      </c>
      <c r="K3" s="224" t="s">
        <v>456</v>
      </c>
      <c r="L3" s="224" t="s">
        <v>456</v>
      </c>
      <c r="M3" s="224" t="s">
        <v>456</v>
      </c>
      <c r="N3" s="224" t="s">
        <v>308</v>
      </c>
      <c r="O3" s="224" t="s">
        <v>456</v>
      </c>
      <c r="P3" s="224" t="s">
        <v>456</v>
      </c>
      <c r="Q3" s="276">
        <v>4</v>
      </c>
      <c r="R3" s="260"/>
      <c r="S3" s="519" t="s">
        <v>413</v>
      </c>
    </row>
    <row r="4" spans="2:19" ht="71.45" customHeight="1">
      <c r="B4" s="259"/>
      <c r="C4" s="259"/>
      <c r="D4" s="273">
        <v>1</v>
      </c>
      <c r="E4" s="516"/>
      <c r="F4" s="517"/>
      <c r="G4" s="518"/>
      <c r="H4" s="230" t="s">
        <v>384</v>
      </c>
      <c r="I4" s="224" t="s">
        <v>48</v>
      </c>
      <c r="J4" s="224" t="s">
        <v>48</v>
      </c>
      <c r="K4" s="224" t="s">
        <v>48</v>
      </c>
      <c r="L4" s="224" t="s">
        <v>48</v>
      </c>
      <c r="M4" s="224" t="s">
        <v>48</v>
      </c>
      <c r="N4" s="224" t="s">
        <v>308</v>
      </c>
      <c r="O4" s="224" t="s">
        <v>48</v>
      </c>
      <c r="P4" s="224" t="s">
        <v>48</v>
      </c>
      <c r="Q4" s="276">
        <v>4</v>
      </c>
      <c r="R4" s="260"/>
      <c r="S4" s="520"/>
    </row>
    <row r="5" spans="2:19" ht="32.1" customHeight="1">
      <c r="D5" s="178">
        <v>3</v>
      </c>
      <c r="E5" s="422" t="s">
        <v>307</v>
      </c>
      <c r="F5" s="423"/>
      <c r="G5" s="424"/>
      <c r="H5" s="237" t="s">
        <v>327</v>
      </c>
      <c r="I5" s="224" t="s">
        <v>381</v>
      </c>
      <c r="J5" s="224" t="s">
        <v>308</v>
      </c>
      <c r="K5" s="224" t="s">
        <v>308</v>
      </c>
      <c r="L5" s="224" t="s">
        <v>48</v>
      </c>
      <c r="M5" s="224" t="s">
        <v>308</v>
      </c>
      <c r="N5" s="224" t="s">
        <v>297</v>
      </c>
      <c r="O5" s="224" t="s">
        <v>48</v>
      </c>
      <c r="P5" s="224" t="s">
        <v>48</v>
      </c>
      <c r="Q5" s="224">
        <v>3</v>
      </c>
      <c r="R5" s="223"/>
      <c r="S5" s="280"/>
    </row>
    <row r="6" spans="2:19" ht="32.1" customHeight="1">
      <c r="D6" s="178">
        <v>4</v>
      </c>
      <c r="E6" s="425"/>
      <c r="F6" s="426"/>
      <c r="G6" s="427"/>
      <c r="H6" s="237" t="s">
        <v>328</v>
      </c>
      <c r="I6" s="224" t="s">
        <v>381</v>
      </c>
      <c r="J6" s="224" t="s">
        <v>308</v>
      </c>
      <c r="K6" s="224" t="s">
        <v>308</v>
      </c>
      <c r="L6" s="224" t="s">
        <v>48</v>
      </c>
      <c r="M6" s="224" t="s">
        <v>308</v>
      </c>
      <c r="N6" s="224" t="s">
        <v>297</v>
      </c>
      <c r="O6" s="224" t="s">
        <v>297</v>
      </c>
      <c r="P6" s="224" t="s">
        <v>297</v>
      </c>
      <c r="Q6" s="224">
        <v>3</v>
      </c>
      <c r="R6" s="223"/>
      <c r="S6" s="280"/>
    </row>
    <row r="7" spans="2:19" ht="95.1" customHeight="1">
      <c r="D7" s="178">
        <v>5</v>
      </c>
      <c r="E7" s="425"/>
      <c r="F7" s="426"/>
      <c r="G7" s="427"/>
      <c r="H7" s="225" t="s">
        <v>376</v>
      </c>
      <c r="I7" s="224" t="s">
        <v>381</v>
      </c>
      <c r="J7" s="224" t="s">
        <v>308</v>
      </c>
      <c r="K7" s="224" t="s">
        <v>308</v>
      </c>
      <c r="L7" s="224" t="s">
        <v>48</v>
      </c>
      <c r="M7" s="224" t="s">
        <v>308</v>
      </c>
      <c r="N7" s="224" t="s">
        <v>297</v>
      </c>
      <c r="O7" s="224" t="s">
        <v>48</v>
      </c>
      <c r="P7" s="224" t="s">
        <v>48</v>
      </c>
      <c r="Q7" s="224">
        <v>3</v>
      </c>
      <c r="R7" s="223"/>
      <c r="S7" s="280" t="s">
        <v>387</v>
      </c>
    </row>
    <row r="8" spans="2:19" ht="79.5" customHeight="1">
      <c r="D8" s="178">
        <v>6</v>
      </c>
      <c r="E8" s="425"/>
      <c r="F8" s="426"/>
      <c r="G8" s="427"/>
      <c r="H8" s="230" t="s">
        <v>377</v>
      </c>
      <c r="I8" s="224" t="s">
        <v>360</v>
      </c>
      <c r="J8" s="224" t="s">
        <v>297</v>
      </c>
      <c r="K8" s="224" t="s">
        <v>297</v>
      </c>
      <c r="L8" s="224" t="s">
        <v>48</v>
      </c>
      <c r="M8" s="224" t="s">
        <v>297</v>
      </c>
      <c r="N8" s="224" t="s">
        <v>308</v>
      </c>
      <c r="O8" s="224" t="s">
        <v>48</v>
      </c>
      <c r="P8" s="224" t="s">
        <v>48</v>
      </c>
      <c r="Q8" s="224">
        <v>1</v>
      </c>
      <c r="R8" s="223"/>
      <c r="S8" s="280" t="s">
        <v>388</v>
      </c>
    </row>
    <row r="9" spans="2:19" ht="79.5" customHeight="1">
      <c r="D9" s="178"/>
      <c r="E9" s="425"/>
      <c r="F9" s="426"/>
      <c r="G9" s="427"/>
      <c r="H9" s="230" t="s">
        <v>454</v>
      </c>
      <c r="I9" s="224" t="s">
        <v>381</v>
      </c>
      <c r="J9" s="224" t="s">
        <v>308</v>
      </c>
      <c r="K9" s="224" t="s">
        <v>308</v>
      </c>
      <c r="L9" s="224" t="s">
        <v>48</v>
      </c>
      <c r="M9" s="224" t="s">
        <v>308</v>
      </c>
      <c r="N9" s="224" t="s">
        <v>297</v>
      </c>
      <c r="O9" s="224" t="s">
        <v>48</v>
      </c>
      <c r="P9" s="224" t="s">
        <v>48</v>
      </c>
      <c r="Q9" s="224">
        <v>3</v>
      </c>
      <c r="R9" s="223"/>
      <c r="S9" s="280"/>
    </row>
    <row r="10" spans="2:19" ht="79.5" customHeight="1">
      <c r="D10" s="178"/>
      <c r="E10" s="428"/>
      <c r="F10" s="429"/>
      <c r="G10" s="430"/>
      <c r="H10" s="230" t="s">
        <v>453</v>
      </c>
      <c r="I10" s="224" t="s">
        <v>360</v>
      </c>
      <c r="J10" s="224" t="s">
        <v>360</v>
      </c>
      <c r="K10" s="224" t="s">
        <v>360</v>
      </c>
      <c r="L10" s="224" t="s">
        <v>360</v>
      </c>
      <c r="M10" s="224" t="s">
        <v>360</v>
      </c>
      <c r="N10" s="224" t="s">
        <v>360</v>
      </c>
      <c r="O10" s="224" t="s">
        <v>360</v>
      </c>
      <c r="P10" s="224" t="s">
        <v>360</v>
      </c>
      <c r="Q10" s="316">
        <v>45019</v>
      </c>
      <c r="R10" s="223"/>
      <c r="S10" s="280"/>
    </row>
    <row r="11" spans="2:19" ht="35.450000000000003" customHeight="1">
      <c r="D11" s="179">
        <v>7</v>
      </c>
      <c r="E11" s="416" t="s">
        <v>349</v>
      </c>
      <c r="F11" s="417"/>
      <c r="G11" s="399" t="s">
        <v>382</v>
      </c>
      <c r="H11" s="228" t="s">
        <v>329</v>
      </c>
      <c r="I11" s="224" t="s">
        <v>381</v>
      </c>
      <c r="J11" s="224" t="s">
        <v>308</v>
      </c>
      <c r="K11" s="224" t="s">
        <v>308</v>
      </c>
      <c r="L11" s="224" t="s">
        <v>48</v>
      </c>
      <c r="M11" s="224" t="s">
        <v>308</v>
      </c>
      <c r="N11" s="224" t="s">
        <v>297</v>
      </c>
      <c r="O11" s="224" t="s">
        <v>48</v>
      </c>
      <c r="P11" s="224" t="s">
        <v>48</v>
      </c>
      <c r="Q11" s="224">
        <v>3</v>
      </c>
      <c r="R11" s="227"/>
      <c r="S11" s="280"/>
    </row>
    <row r="12" spans="2:19" ht="34.5" customHeight="1">
      <c r="D12" s="179">
        <v>8</v>
      </c>
      <c r="E12" s="418"/>
      <c r="F12" s="419"/>
      <c r="G12" s="400"/>
      <c r="H12" s="225" t="s">
        <v>330</v>
      </c>
      <c r="I12" s="224" t="s">
        <v>381</v>
      </c>
      <c r="J12" s="224" t="s">
        <v>308</v>
      </c>
      <c r="K12" s="224" t="s">
        <v>308</v>
      </c>
      <c r="L12" s="224" t="s">
        <v>48</v>
      </c>
      <c r="M12" s="224" t="s">
        <v>308</v>
      </c>
      <c r="N12" s="224" t="s">
        <v>297</v>
      </c>
      <c r="O12" s="224" t="s">
        <v>297</v>
      </c>
      <c r="P12" s="224" t="s">
        <v>297</v>
      </c>
      <c r="Q12" s="224">
        <v>3</v>
      </c>
      <c r="R12" s="227"/>
      <c r="S12" s="280"/>
    </row>
    <row r="13" spans="2:19" ht="34.5" customHeight="1">
      <c r="D13" s="179">
        <v>9</v>
      </c>
      <c r="E13" s="418"/>
      <c r="F13" s="419"/>
      <c r="G13" s="401"/>
      <c r="H13" s="261" t="s">
        <v>393</v>
      </c>
      <c r="I13" s="224" t="s">
        <v>360</v>
      </c>
      <c r="J13" s="224" t="s">
        <v>360</v>
      </c>
      <c r="K13" s="224" t="s">
        <v>360</v>
      </c>
      <c r="L13" s="224" t="s">
        <v>360</v>
      </c>
      <c r="M13" s="224" t="s">
        <v>360</v>
      </c>
      <c r="N13" s="224" t="s">
        <v>360</v>
      </c>
      <c r="O13" s="224" t="s">
        <v>360</v>
      </c>
      <c r="P13" s="224" t="s">
        <v>360</v>
      </c>
      <c r="Q13" s="283" t="s">
        <v>427</v>
      </c>
      <c r="R13" s="227"/>
      <c r="S13" s="280"/>
    </row>
    <row r="14" spans="2:19" ht="34.5" customHeight="1">
      <c r="D14" s="179">
        <v>10</v>
      </c>
      <c r="E14" s="418"/>
      <c r="F14" s="419"/>
      <c r="G14" s="399" t="s">
        <v>374</v>
      </c>
      <c r="H14" s="232" t="s">
        <v>311</v>
      </c>
      <c r="I14" s="224" t="s">
        <v>381</v>
      </c>
      <c r="J14" s="224" t="s">
        <v>308</v>
      </c>
      <c r="K14" s="224" t="s">
        <v>308</v>
      </c>
      <c r="L14" s="224" t="s">
        <v>48</v>
      </c>
      <c r="M14" s="224" t="s">
        <v>308</v>
      </c>
      <c r="N14" s="224" t="s">
        <v>297</v>
      </c>
      <c r="O14" s="224" t="s">
        <v>48</v>
      </c>
      <c r="P14" s="224" t="s">
        <v>48</v>
      </c>
      <c r="Q14" s="224">
        <v>3</v>
      </c>
      <c r="R14" s="227"/>
      <c r="S14" s="280"/>
    </row>
    <row r="15" spans="2:19" ht="34.5" customHeight="1">
      <c r="D15" s="179">
        <v>11</v>
      </c>
      <c r="E15" s="418"/>
      <c r="F15" s="419"/>
      <c r="G15" s="400"/>
      <c r="H15" s="232" t="s">
        <v>312</v>
      </c>
      <c r="I15" s="224" t="s">
        <v>381</v>
      </c>
      <c r="J15" s="224" t="s">
        <v>308</v>
      </c>
      <c r="K15" s="224" t="s">
        <v>308</v>
      </c>
      <c r="L15" s="224" t="s">
        <v>48</v>
      </c>
      <c r="M15" s="224" t="s">
        <v>308</v>
      </c>
      <c r="N15" s="224" t="s">
        <v>297</v>
      </c>
      <c r="O15" s="224" t="s">
        <v>297</v>
      </c>
      <c r="P15" s="224" t="s">
        <v>297</v>
      </c>
      <c r="Q15" s="224">
        <v>3</v>
      </c>
      <c r="R15" s="227"/>
      <c r="S15" s="280"/>
    </row>
    <row r="16" spans="2:19" ht="51.75" customHeight="1">
      <c r="D16" s="179">
        <v>12</v>
      </c>
      <c r="E16" s="418"/>
      <c r="F16" s="419"/>
      <c r="G16" s="400"/>
      <c r="H16" s="225" t="s">
        <v>378</v>
      </c>
      <c r="I16" s="224" t="s">
        <v>381</v>
      </c>
      <c r="J16" s="224" t="s">
        <v>308</v>
      </c>
      <c r="K16" s="224" t="s">
        <v>415</v>
      </c>
      <c r="L16" s="224" t="s">
        <v>414</v>
      </c>
      <c r="M16" s="224" t="s">
        <v>308</v>
      </c>
      <c r="N16" s="224" t="s">
        <v>297</v>
      </c>
      <c r="O16" s="224" t="s">
        <v>389</v>
      </c>
      <c r="P16" s="224" t="s">
        <v>389</v>
      </c>
      <c r="Q16" s="224">
        <v>1</v>
      </c>
      <c r="R16" s="227"/>
      <c r="S16" s="280" t="s">
        <v>394</v>
      </c>
    </row>
    <row r="17" spans="4:19" ht="81.599999999999994" customHeight="1">
      <c r="D17" s="179">
        <v>13</v>
      </c>
      <c r="E17" s="418"/>
      <c r="F17" s="419"/>
      <c r="G17" s="400"/>
      <c r="H17" s="229" t="s">
        <v>366</v>
      </c>
      <c r="I17" s="224" t="s">
        <v>48</v>
      </c>
      <c r="J17" s="224" t="s">
        <v>48</v>
      </c>
      <c r="K17" s="224" t="s">
        <v>48</v>
      </c>
      <c r="L17" s="224" t="s">
        <v>48</v>
      </c>
      <c r="M17" s="224" t="s">
        <v>48</v>
      </c>
      <c r="N17" s="224" t="s">
        <v>308</v>
      </c>
      <c r="O17" s="224" t="s">
        <v>48</v>
      </c>
      <c r="P17" s="224" t="s">
        <v>297</v>
      </c>
      <c r="Q17" s="224">
        <v>1</v>
      </c>
      <c r="R17" s="227"/>
      <c r="S17" s="280" t="s">
        <v>367</v>
      </c>
    </row>
    <row r="18" spans="4:19" ht="62.1" customHeight="1">
      <c r="D18" s="179">
        <v>14</v>
      </c>
      <c r="E18" s="418"/>
      <c r="F18" s="419"/>
      <c r="G18" s="400"/>
      <c r="H18" s="225" t="s">
        <v>390</v>
      </c>
      <c r="I18" s="226" t="s">
        <v>297</v>
      </c>
      <c r="J18" s="224" t="s">
        <v>48</v>
      </c>
      <c r="K18" s="224" t="s">
        <v>48</v>
      </c>
      <c r="L18" s="224" t="s">
        <v>48</v>
      </c>
      <c r="M18" s="224" t="s">
        <v>297</v>
      </c>
      <c r="N18" s="224" t="s">
        <v>308</v>
      </c>
      <c r="O18" s="224" t="s">
        <v>308</v>
      </c>
      <c r="P18" s="224" t="s">
        <v>308</v>
      </c>
      <c r="Q18" s="224">
        <v>1</v>
      </c>
      <c r="R18" s="227"/>
      <c r="S18" s="408" t="s">
        <v>416</v>
      </c>
    </row>
    <row r="19" spans="4:19" ht="62.1" customHeight="1">
      <c r="D19" s="179">
        <v>15</v>
      </c>
      <c r="E19" s="418"/>
      <c r="F19" s="419"/>
      <c r="G19" s="400"/>
      <c r="H19" s="225" t="s">
        <v>406</v>
      </c>
      <c r="I19" s="224" t="s">
        <v>381</v>
      </c>
      <c r="J19" s="224" t="s">
        <v>308</v>
      </c>
      <c r="K19" s="224" t="s">
        <v>48</v>
      </c>
      <c r="L19" s="224" t="s">
        <v>308</v>
      </c>
      <c r="M19" s="224" t="s">
        <v>308</v>
      </c>
      <c r="N19" s="224" t="s">
        <v>297</v>
      </c>
      <c r="O19" s="224" t="s">
        <v>308</v>
      </c>
      <c r="P19" s="224" t="s">
        <v>308</v>
      </c>
      <c r="Q19" s="224">
        <v>1</v>
      </c>
      <c r="R19" s="227"/>
      <c r="S19" s="409"/>
    </row>
    <row r="20" spans="4:19" ht="53.1" customHeight="1">
      <c r="D20" s="179">
        <v>16</v>
      </c>
      <c r="E20" s="418"/>
      <c r="F20" s="419"/>
      <c r="G20" s="400"/>
      <c r="H20" s="231" t="s">
        <v>380</v>
      </c>
      <c r="I20" s="245" t="s">
        <v>297</v>
      </c>
      <c r="J20" s="224" t="s">
        <v>297</v>
      </c>
      <c r="K20" s="224" t="s">
        <v>297</v>
      </c>
      <c r="L20" s="224" t="s">
        <v>48</v>
      </c>
      <c r="M20" s="224" t="s">
        <v>308</v>
      </c>
      <c r="N20" s="224" t="s">
        <v>48</v>
      </c>
      <c r="O20" s="224" t="s">
        <v>48</v>
      </c>
      <c r="P20" s="224" t="s">
        <v>297</v>
      </c>
      <c r="Q20" s="224">
        <v>3</v>
      </c>
      <c r="R20" s="227"/>
      <c r="S20" s="280" t="s">
        <v>309</v>
      </c>
    </row>
    <row r="21" spans="4:19" ht="102" customHeight="1">
      <c r="D21" s="179">
        <v>17</v>
      </c>
      <c r="E21" s="418"/>
      <c r="F21" s="419"/>
      <c r="G21" s="400"/>
      <c r="H21" s="232" t="s">
        <v>310</v>
      </c>
      <c r="I21" s="226" t="s">
        <v>297</v>
      </c>
      <c r="J21" s="224" t="s">
        <v>297</v>
      </c>
      <c r="K21" s="224" t="s">
        <v>297</v>
      </c>
      <c r="L21" s="224" t="s">
        <v>48</v>
      </c>
      <c r="M21" s="224" t="s">
        <v>297</v>
      </c>
      <c r="N21" s="224" t="s">
        <v>391</v>
      </c>
      <c r="O21" s="224" t="s">
        <v>368</v>
      </c>
      <c r="P21" s="224" t="s">
        <v>368</v>
      </c>
      <c r="Q21" s="224">
        <v>1</v>
      </c>
      <c r="R21" s="227"/>
      <c r="S21" s="280" t="s">
        <v>417</v>
      </c>
    </row>
    <row r="22" spans="4:19" ht="201.6" customHeight="1">
      <c r="D22" s="179">
        <v>18</v>
      </c>
      <c r="E22" s="418"/>
      <c r="F22" s="419"/>
      <c r="G22" s="400"/>
      <c r="H22" s="282" t="s">
        <v>379</v>
      </c>
      <c r="I22" s="226" t="s">
        <v>297</v>
      </c>
      <c r="J22" s="224" t="s">
        <v>297</v>
      </c>
      <c r="K22" s="224" t="s">
        <v>297</v>
      </c>
      <c r="L22" s="224" t="s">
        <v>48</v>
      </c>
      <c r="M22" s="224" t="s">
        <v>297</v>
      </c>
      <c r="N22" s="224" t="s">
        <v>308</v>
      </c>
      <c r="O22" s="224" t="s">
        <v>369</v>
      </c>
      <c r="P22" s="224" t="s">
        <v>297</v>
      </c>
      <c r="Q22" s="224">
        <v>1</v>
      </c>
      <c r="R22" s="227"/>
      <c r="S22" s="281" t="s">
        <v>418</v>
      </c>
    </row>
    <row r="23" spans="4:19" ht="44.45" customHeight="1">
      <c r="D23" s="179">
        <v>19</v>
      </c>
      <c r="E23" s="418"/>
      <c r="F23" s="419"/>
      <c r="G23" s="400"/>
      <c r="H23" s="232" t="s">
        <v>392</v>
      </c>
      <c r="I23" s="226" t="s">
        <v>297</v>
      </c>
      <c r="J23" s="224" t="s">
        <v>297</v>
      </c>
      <c r="K23" s="224" t="s">
        <v>297</v>
      </c>
      <c r="L23" s="224" t="s">
        <v>48</v>
      </c>
      <c r="M23" s="224" t="s">
        <v>297</v>
      </c>
      <c r="N23" s="224" t="s">
        <v>308</v>
      </c>
      <c r="O23" s="224" t="s">
        <v>297</v>
      </c>
      <c r="P23" s="224" t="s">
        <v>297</v>
      </c>
      <c r="Q23" s="224">
        <v>1</v>
      </c>
      <c r="R23" s="227"/>
      <c r="S23" s="280"/>
    </row>
    <row r="24" spans="4:19" ht="54" customHeight="1">
      <c r="D24" s="179">
        <v>20</v>
      </c>
      <c r="E24" s="420"/>
      <c r="F24" s="421"/>
      <c r="G24" s="401"/>
      <c r="H24" s="232" t="s">
        <v>370</v>
      </c>
      <c r="I24" s="226" t="s">
        <v>297</v>
      </c>
      <c r="J24" s="224" t="s">
        <v>297</v>
      </c>
      <c r="K24" s="224" t="s">
        <v>297</v>
      </c>
      <c r="L24" s="224" t="s">
        <v>48</v>
      </c>
      <c r="M24" s="224" t="s">
        <v>297</v>
      </c>
      <c r="N24" s="224" t="s">
        <v>308</v>
      </c>
      <c r="O24" s="224" t="s">
        <v>297</v>
      </c>
      <c r="P24" s="224" t="s">
        <v>297</v>
      </c>
      <c r="Q24" s="224">
        <v>1</v>
      </c>
      <c r="R24" s="227"/>
      <c r="S24" s="280"/>
    </row>
    <row r="25" spans="4:19" ht="54" customHeight="1">
      <c r="D25" s="179">
        <v>21</v>
      </c>
      <c r="E25" s="402" t="s">
        <v>317</v>
      </c>
      <c r="F25" s="403"/>
      <c r="G25" s="404"/>
      <c r="H25" s="232" t="s">
        <v>314</v>
      </c>
      <c r="I25" s="245" t="s">
        <v>381</v>
      </c>
      <c r="J25" s="224" t="s">
        <v>308</v>
      </c>
      <c r="K25" s="224" t="s">
        <v>308</v>
      </c>
      <c r="L25" s="224" t="s">
        <v>48</v>
      </c>
      <c r="M25" s="224" t="s">
        <v>308</v>
      </c>
      <c r="N25" s="224" t="s">
        <v>297</v>
      </c>
      <c r="O25" s="224" t="s">
        <v>297</v>
      </c>
      <c r="P25" s="224" t="s">
        <v>297</v>
      </c>
      <c r="Q25" s="224">
        <v>3</v>
      </c>
      <c r="R25" s="227"/>
      <c r="S25" s="280"/>
    </row>
    <row r="26" spans="4:19" ht="54" customHeight="1">
      <c r="D26" s="179">
        <v>22</v>
      </c>
      <c r="E26" s="405"/>
      <c r="F26" s="406"/>
      <c r="G26" s="407"/>
      <c r="H26" s="232" t="s">
        <v>315</v>
      </c>
      <c r="I26" s="245" t="s">
        <v>381</v>
      </c>
      <c r="J26" s="224" t="s">
        <v>308</v>
      </c>
      <c r="K26" s="224" t="s">
        <v>308</v>
      </c>
      <c r="L26" s="224" t="s">
        <v>48</v>
      </c>
      <c r="M26" s="224" t="s">
        <v>308</v>
      </c>
      <c r="N26" s="224" t="s">
        <v>297</v>
      </c>
      <c r="O26" s="224" t="s">
        <v>297</v>
      </c>
      <c r="P26" s="224" t="s">
        <v>297</v>
      </c>
      <c r="Q26" s="224">
        <v>3</v>
      </c>
      <c r="R26" s="227"/>
      <c r="S26" s="280"/>
    </row>
    <row r="27" spans="4:19" ht="54" customHeight="1">
      <c r="D27" s="179">
        <v>23</v>
      </c>
      <c r="E27" s="405"/>
      <c r="F27" s="406"/>
      <c r="G27" s="407"/>
      <c r="H27" s="232" t="s">
        <v>319</v>
      </c>
      <c r="I27" s="226" t="s">
        <v>381</v>
      </c>
      <c r="J27" s="224" t="s">
        <v>308</v>
      </c>
      <c r="K27" s="224" t="s">
        <v>308</v>
      </c>
      <c r="L27" s="224" t="s">
        <v>48</v>
      </c>
      <c r="M27" s="224" t="s">
        <v>308</v>
      </c>
      <c r="N27" s="224" t="s">
        <v>297</v>
      </c>
      <c r="O27" s="224" t="s">
        <v>297</v>
      </c>
      <c r="P27" s="224" t="s">
        <v>297</v>
      </c>
      <c r="Q27" s="224">
        <v>3</v>
      </c>
      <c r="R27" s="227"/>
      <c r="S27" s="280"/>
    </row>
    <row r="28" spans="4:19" ht="54" customHeight="1">
      <c r="D28" s="179">
        <v>24</v>
      </c>
      <c r="E28" s="405"/>
      <c r="F28" s="406"/>
      <c r="G28" s="407"/>
      <c r="H28" s="232" t="s">
        <v>432</v>
      </c>
      <c r="I28" s="226" t="s">
        <v>297</v>
      </c>
      <c r="J28" s="224" t="s">
        <v>297</v>
      </c>
      <c r="K28" s="224" t="s">
        <v>297</v>
      </c>
      <c r="L28" s="224" t="s">
        <v>48</v>
      </c>
      <c r="M28" s="224" t="s">
        <v>308</v>
      </c>
      <c r="N28" s="224" t="s">
        <v>297</v>
      </c>
      <c r="O28" s="224" t="s">
        <v>297</v>
      </c>
      <c r="P28" s="224" t="s">
        <v>297</v>
      </c>
      <c r="Q28" s="224">
        <v>1</v>
      </c>
      <c r="R28" s="227"/>
      <c r="S28" s="280"/>
    </row>
    <row r="29" spans="4:19" ht="51.75" customHeight="1">
      <c r="D29" s="179">
        <v>25</v>
      </c>
      <c r="E29" s="405"/>
      <c r="F29" s="406"/>
      <c r="G29" s="407"/>
      <c r="H29" s="232" t="s">
        <v>419</v>
      </c>
      <c r="I29" s="226" t="s">
        <v>297</v>
      </c>
      <c r="J29" s="226" t="s">
        <v>297</v>
      </c>
      <c r="K29" s="224" t="s">
        <v>297</v>
      </c>
      <c r="L29" s="224" t="s">
        <v>48</v>
      </c>
      <c r="M29" s="224" t="s">
        <v>308</v>
      </c>
      <c r="N29" s="224" t="s">
        <v>297</v>
      </c>
      <c r="O29" s="224" t="s">
        <v>297</v>
      </c>
      <c r="P29" s="224" t="s">
        <v>297</v>
      </c>
      <c r="Q29" s="224">
        <v>3</v>
      </c>
      <c r="R29" s="227"/>
      <c r="S29" s="280" t="s">
        <v>309</v>
      </c>
    </row>
    <row r="30" spans="4:19" ht="48" customHeight="1">
      <c r="D30" s="179">
        <v>26</v>
      </c>
      <c r="E30" s="405"/>
      <c r="F30" s="406"/>
      <c r="G30" s="407"/>
      <c r="H30" s="232" t="s">
        <v>313</v>
      </c>
      <c r="I30" s="226" t="s">
        <v>297</v>
      </c>
      <c r="J30" s="224" t="s">
        <v>297</v>
      </c>
      <c r="K30" s="224" t="s">
        <v>297</v>
      </c>
      <c r="L30" s="224" t="s">
        <v>48</v>
      </c>
      <c r="M30" s="224" t="s">
        <v>297</v>
      </c>
      <c r="N30" s="224" t="s">
        <v>297</v>
      </c>
      <c r="O30" s="224" t="s">
        <v>297</v>
      </c>
      <c r="P30" s="224" t="s">
        <v>297</v>
      </c>
      <c r="Q30" s="224">
        <v>1</v>
      </c>
      <c r="R30" s="227"/>
      <c r="S30" s="280"/>
    </row>
    <row r="31" spans="4:19" ht="29.1" customHeight="1">
      <c r="D31" s="179">
        <v>27</v>
      </c>
      <c r="E31" s="405"/>
      <c r="F31" s="406"/>
      <c r="G31" s="407"/>
      <c r="H31" s="232" t="s">
        <v>316</v>
      </c>
      <c r="I31" s="226" t="s">
        <v>297</v>
      </c>
      <c r="J31" s="224" t="s">
        <v>297</v>
      </c>
      <c r="K31" s="224" t="s">
        <v>297</v>
      </c>
      <c r="L31" s="224" t="s">
        <v>48</v>
      </c>
      <c r="M31" s="224" t="s">
        <v>297</v>
      </c>
      <c r="N31" s="224" t="s">
        <v>308</v>
      </c>
      <c r="O31" s="224" t="s">
        <v>297</v>
      </c>
      <c r="P31" s="224" t="s">
        <v>297</v>
      </c>
      <c r="Q31" s="224">
        <v>1</v>
      </c>
      <c r="R31" s="227"/>
      <c r="S31" s="280"/>
    </row>
  </sheetData>
  <mergeCells count="9">
    <mergeCell ref="G11:G13"/>
    <mergeCell ref="E25:G31"/>
    <mergeCell ref="S18:S19"/>
    <mergeCell ref="E2:G2"/>
    <mergeCell ref="E11:F24"/>
    <mergeCell ref="G14:G24"/>
    <mergeCell ref="E5:G10"/>
    <mergeCell ref="E3:G4"/>
    <mergeCell ref="S3:S4"/>
  </mergeCells>
  <phoneticPr fontId="4"/>
  <pageMargins left="0.59055118110236215" right="0" top="0.39370078740157483" bottom="0" header="0.31496062992125984" footer="0"/>
  <pageSetup paperSize="8" scale="47" orientation="landscape" r:id="rId1"/>
  <headerFooter>
    <oddFooter>&amp;R&amp;"Meiryo,標準"&amp;10+63(0)2869-5806 / +63(2)2869-5809
801 Bank of makati Building, Ayala Etension corner Metropolitan, Brgy. Bel-Air, Makati City, Manila, the Philippines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53"/>
  <sheetViews>
    <sheetView zoomScaleNormal="100" workbookViewId="0">
      <selection activeCell="B11" sqref="B11:B16"/>
    </sheetView>
  </sheetViews>
  <sheetFormatPr defaultRowHeight="14.25"/>
  <cols>
    <col min="1" max="1" width="2.625" style="48" customWidth="1"/>
    <col min="2" max="2" width="23.375" style="67" customWidth="1"/>
    <col min="3" max="3" width="60.25" style="70" customWidth="1"/>
    <col min="4" max="4" width="16.875" style="93" customWidth="1"/>
    <col min="5" max="5" width="39.375" style="93" customWidth="1"/>
    <col min="6" max="6" width="9.375" style="48" bestFit="1" customWidth="1"/>
    <col min="7" max="7" width="11.625" style="48" bestFit="1" customWidth="1"/>
    <col min="8" max="257" width="9" style="48"/>
    <col min="258" max="258" width="2.625" style="48" customWidth="1"/>
    <col min="259" max="259" width="17.125" style="48" customWidth="1"/>
    <col min="260" max="260" width="59.75" style="48" bestFit="1" customWidth="1"/>
    <col min="261" max="261" width="21.25" style="48" customWidth="1"/>
    <col min="262" max="262" width="9.375" style="48" bestFit="1" customWidth="1"/>
    <col min="263" max="263" width="11.625" style="48" bestFit="1" customWidth="1"/>
    <col min="264" max="513" width="9" style="48"/>
    <col min="514" max="514" width="2.625" style="48" customWidth="1"/>
    <col min="515" max="515" width="17.125" style="48" customWidth="1"/>
    <col min="516" max="516" width="59.75" style="48" bestFit="1" customWidth="1"/>
    <col min="517" max="517" width="21.25" style="48" customWidth="1"/>
    <col min="518" max="518" width="9.375" style="48" bestFit="1" customWidth="1"/>
    <col min="519" max="519" width="11.625" style="48" bestFit="1" customWidth="1"/>
    <col min="520" max="769" width="9" style="48"/>
    <col min="770" max="770" width="2.625" style="48" customWidth="1"/>
    <col min="771" max="771" width="17.125" style="48" customWidth="1"/>
    <col min="772" max="772" width="59.75" style="48" bestFit="1" customWidth="1"/>
    <col min="773" max="773" width="21.25" style="48" customWidth="1"/>
    <col min="774" max="774" width="9.375" style="48" bestFit="1" customWidth="1"/>
    <col min="775" max="775" width="11.625" style="48" bestFit="1" customWidth="1"/>
    <col min="776" max="1025" width="9" style="48"/>
    <col min="1026" max="1026" width="2.625" style="48" customWidth="1"/>
    <col min="1027" max="1027" width="17.125" style="48" customWidth="1"/>
    <col min="1028" max="1028" width="59.75" style="48" bestFit="1" customWidth="1"/>
    <col min="1029" max="1029" width="21.25" style="48" customWidth="1"/>
    <col min="1030" max="1030" width="9.375" style="48" bestFit="1" customWidth="1"/>
    <col min="1031" max="1031" width="11.625" style="48" bestFit="1" customWidth="1"/>
    <col min="1032" max="1281" width="9" style="48"/>
    <col min="1282" max="1282" width="2.625" style="48" customWidth="1"/>
    <col min="1283" max="1283" width="17.125" style="48" customWidth="1"/>
    <col min="1284" max="1284" width="59.75" style="48" bestFit="1" customWidth="1"/>
    <col min="1285" max="1285" width="21.25" style="48" customWidth="1"/>
    <col min="1286" max="1286" width="9.375" style="48" bestFit="1" customWidth="1"/>
    <col min="1287" max="1287" width="11.625" style="48" bestFit="1" customWidth="1"/>
    <col min="1288" max="1537" width="9" style="48"/>
    <col min="1538" max="1538" width="2.625" style="48" customWidth="1"/>
    <col min="1539" max="1539" width="17.125" style="48" customWidth="1"/>
    <col min="1540" max="1540" width="59.75" style="48" bestFit="1" customWidth="1"/>
    <col min="1541" max="1541" width="21.25" style="48" customWidth="1"/>
    <col min="1542" max="1542" width="9.375" style="48" bestFit="1" customWidth="1"/>
    <col min="1543" max="1543" width="11.625" style="48" bestFit="1" customWidth="1"/>
    <col min="1544" max="1793" width="9" style="48"/>
    <col min="1794" max="1794" width="2.625" style="48" customWidth="1"/>
    <col min="1795" max="1795" width="17.125" style="48" customWidth="1"/>
    <col min="1796" max="1796" width="59.75" style="48" bestFit="1" customWidth="1"/>
    <col min="1797" max="1797" width="21.25" style="48" customWidth="1"/>
    <col min="1798" max="1798" width="9.375" style="48" bestFit="1" customWidth="1"/>
    <col min="1799" max="1799" width="11.625" style="48" bestFit="1" customWidth="1"/>
    <col min="1800" max="2049" width="9" style="48"/>
    <col min="2050" max="2050" width="2.625" style="48" customWidth="1"/>
    <col min="2051" max="2051" width="17.125" style="48" customWidth="1"/>
    <col min="2052" max="2052" width="59.75" style="48" bestFit="1" customWidth="1"/>
    <col min="2053" max="2053" width="21.25" style="48" customWidth="1"/>
    <col min="2054" max="2054" width="9.375" style="48" bestFit="1" customWidth="1"/>
    <col min="2055" max="2055" width="11.625" style="48" bestFit="1" customWidth="1"/>
    <col min="2056" max="2305" width="9" style="48"/>
    <col min="2306" max="2306" width="2.625" style="48" customWidth="1"/>
    <col min="2307" max="2307" width="17.125" style="48" customWidth="1"/>
    <col min="2308" max="2308" width="59.75" style="48" bestFit="1" customWidth="1"/>
    <col min="2309" max="2309" width="21.25" style="48" customWidth="1"/>
    <col min="2310" max="2310" width="9.375" style="48" bestFit="1" customWidth="1"/>
    <col min="2311" max="2311" width="11.625" style="48" bestFit="1" customWidth="1"/>
    <col min="2312" max="2561" width="9" style="48"/>
    <col min="2562" max="2562" width="2.625" style="48" customWidth="1"/>
    <col min="2563" max="2563" width="17.125" style="48" customWidth="1"/>
    <col min="2564" max="2564" width="59.75" style="48" bestFit="1" customWidth="1"/>
    <col min="2565" max="2565" width="21.25" style="48" customWidth="1"/>
    <col min="2566" max="2566" width="9.375" style="48" bestFit="1" customWidth="1"/>
    <col min="2567" max="2567" width="11.625" style="48" bestFit="1" customWidth="1"/>
    <col min="2568" max="2817" width="9" style="48"/>
    <col min="2818" max="2818" width="2.625" style="48" customWidth="1"/>
    <col min="2819" max="2819" width="17.125" style="48" customWidth="1"/>
    <col min="2820" max="2820" width="59.75" style="48" bestFit="1" customWidth="1"/>
    <col min="2821" max="2821" width="21.25" style="48" customWidth="1"/>
    <col min="2822" max="2822" width="9.375" style="48" bestFit="1" customWidth="1"/>
    <col min="2823" max="2823" width="11.625" style="48" bestFit="1" customWidth="1"/>
    <col min="2824" max="3073" width="9" style="48"/>
    <col min="3074" max="3074" width="2.625" style="48" customWidth="1"/>
    <col min="3075" max="3075" width="17.125" style="48" customWidth="1"/>
    <col min="3076" max="3076" width="59.75" style="48" bestFit="1" customWidth="1"/>
    <col min="3077" max="3077" width="21.25" style="48" customWidth="1"/>
    <col min="3078" max="3078" width="9.375" style="48" bestFit="1" customWidth="1"/>
    <col min="3079" max="3079" width="11.625" style="48" bestFit="1" customWidth="1"/>
    <col min="3080" max="3329" width="9" style="48"/>
    <col min="3330" max="3330" width="2.625" style="48" customWidth="1"/>
    <col min="3331" max="3331" width="17.125" style="48" customWidth="1"/>
    <col min="3332" max="3332" width="59.75" style="48" bestFit="1" customWidth="1"/>
    <col min="3333" max="3333" width="21.25" style="48" customWidth="1"/>
    <col min="3334" max="3334" width="9.375" style="48" bestFit="1" customWidth="1"/>
    <col min="3335" max="3335" width="11.625" style="48" bestFit="1" customWidth="1"/>
    <col min="3336" max="3585" width="9" style="48"/>
    <col min="3586" max="3586" width="2.625" style="48" customWidth="1"/>
    <col min="3587" max="3587" width="17.125" style="48" customWidth="1"/>
    <col min="3588" max="3588" width="59.75" style="48" bestFit="1" customWidth="1"/>
    <col min="3589" max="3589" width="21.25" style="48" customWidth="1"/>
    <col min="3590" max="3590" width="9.375" style="48" bestFit="1" customWidth="1"/>
    <col min="3591" max="3591" width="11.625" style="48" bestFit="1" customWidth="1"/>
    <col min="3592" max="3841" width="9" style="48"/>
    <col min="3842" max="3842" width="2.625" style="48" customWidth="1"/>
    <col min="3843" max="3843" width="17.125" style="48" customWidth="1"/>
    <col min="3844" max="3844" width="59.75" style="48" bestFit="1" customWidth="1"/>
    <col min="3845" max="3845" width="21.25" style="48" customWidth="1"/>
    <col min="3846" max="3846" width="9.375" style="48" bestFit="1" customWidth="1"/>
    <col min="3847" max="3847" width="11.625" style="48" bestFit="1" customWidth="1"/>
    <col min="3848" max="4097" width="9" style="48"/>
    <col min="4098" max="4098" width="2.625" style="48" customWidth="1"/>
    <col min="4099" max="4099" width="17.125" style="48" customWidth="1"/>
    <col min="4100" max="4100" width="59.75" style="48" bestFit="1" customWidth="1"/>
    <col min="4101" max="4101" width="21.25" style="48" customWidth="1"/>
    <col min="4102" max="4102" width="9.375" style="48" bestFit="1" customWidth="1"/>
    <col min="4103" max="4103" width="11.625" style="48" bestFit="1" customWidth="1"/>
    <col min="4104" max="4353" width="9" style="48"/>
    <col min="4354" max="4354" width="2.625" style="48" customWidth="1"/>
    <col min="4355" max="4355" width="17.125" style="48" customWidth="1"/>
    <col min="4356" max="4356" width="59.75" style="48" bestFit="1" customWidth="1"/>
    <col min="4357" max="4357" width="21.25" style="48" customWidth="1"/>
    <col min="4358" max="4358" width="9.375" style="48" bestFit="1" customWidth="1"/>
    <col min="4359" max="4359" width="11.625" style="48" bestFit="1" customWidth="1"/>
    <col min="4360" max="4609" width="9" style="48"/>
    <col min="4610" max="4610" width="2.625" style="48" customWidth="1"/>
    <col min="4611" max="4611" width="17.125" style="48" customWidth="1"/>
    <col min="4612" max="4612" width="59.75" style="48" bestFit="1" customWidth="1"/>
    <col min="4613" max="4613" width="21.25" style="48" customWidth="1"/>
    <col min="4614" max="4614" width="9.375" style="48" bestFit="1" customWidth="1"/>
    <col min="4615" max="4615" width="11.625" style="48" bestFit="1" customWidth="1"/>
    <col min="4616" max="4865" width="9" style="48"/>
    <col min="4866" max="4866" width="2.625" style="48" customWidth="1"/>
    <col min="4867" max="4867" width="17.125" style="48" customWidth="1"/>
    <col min="4868" max="4868" width="59.75" style="48" bestFit="1" customWidth="1"/>
    <col min="4869" max="4869" width="21.25" style="48" customWidth="1"/>
    <col min="4870" max="4870" width="9.375" style="48" bestFit="1" customWidth="1"/>
    <col min="4871" max="4871" width="11.625" style="48" bestFit="1" customWidth="1"/>
    <col min="4872" max="5121" width="9" style="48"/>
    <col min="5122" max="5122" width="2.625" style="48" customWidth="1"/>
    <col min="5123" max="5123" width="17.125" style="48" customWidth="1"/>
    <col min="5124" max="5124" width="59.75" style="48" bestFit="1" customWidth="1"/>
    <col min="5125" max="5125" width="21.25" style="48" customWidth="1"/>
    <col min="5126" max="5126" width="9.375" style="48" bestFit="1" customWidth="1"/>
    <col min="5127" max="5127" width="11.625" style="48" bestFit="1" customWidth="1"/>
    <col min="5128" max="5377" width="9" style="48"/>
    <col min="5378" max="5378" width="2.625" style="48" customWidth="1"/>
    <col min="5379" max="5379" width="17.125" style="48" customWidth="1"/>
    <col min="5380" max="5380" width="59.75" style="48" bestFit="1" customWidth="1"/>
    <col min="5381" max="5381" width="21.25" style="48" customWidth="1"/>
    <col min="5382" max="5382" width="9.375" style="48" bestFit="1" customWidth="1"/>
    <col min="5383" max="5383" width="11.625" style="48" bestFit="1" customWidth="1"/>
    <col min="5384" max="5633" width="9" style="48"/>
    <col min="5634" max="5634" width="2.625" style="48" customWidth="1"/>
    <col min="5635" max="5635" width="17.125" style="48" customWidth="1"/>
    <col min="5636" max="5636" width="59.75" style="48" bestFit="1" customWidth="1"/>
    <col min="5637" max="5637" width="21.25" style="48" customWidth="1"/>
    <col min="5638" max="5638" width="9.375" style="48" bestFit="1" customWidth="1"/>
    <col min="5639" max="5639" width="11.625" style="48" bestFit="1" customWidth="1"/>
    <col min="5640" max="5889" width="9" style="48"/>
    <col min="5890" max="5890" width="2.625" style="48" customWidth="1"/>
    <col min="5891" max="5891" width="17.125" style="48" customWidth="1"/>
    <col min="5892" max="5892" width="59.75" style="48" bestFit="1" customWidth="1"/>
    <col min="5893" max="5893" width="21.25" style="48" customWidth="1"/>
    <col min="5894" max="5894" width="9.375" style="48" bestFit="1" customWidth="1"/>
    <col min="5895" max="5895" width="11.625" style="48" bestFit="1" customWidth="1"/>
    <col min="5896" max="6145" width="9" style="48"/>
    <col min="6146" max="6146" width="2.625" style="48" customWidth="1"/>
    <col min="6147" max="6147" width="17.125" style="48" customWidth="1"/>
    <col min="6148" max="6148" width="59.75" style="48" bestFit="1" customWidth="1"/>
    <col min="6149" max="6149" width="21.25" style="48" customWidth="1"/>
    <col min="6150" max="6150" width="9.375" style="48" bestFit="1" customWidth="1"/>
    <col min="6151" max="6151" width="11.625" style="48" bestFit="1" customWidth="1"/>
    <col min="6152" max="6401" width="9" style="48"/>
    <col min="6402" max="6402" width="2.625" style="48" customWidth="1"/>
    <col min="6403" max="6403" width="17.125" style="48" customWidth="1"/>
    <col min="6404" max="6404" width="59.75" style="48" bestFit="1" customWidth="1"/>
    <col min="6405" max="6405" width="21.25" style="48" customWidth="1"/>
    <col min="6406" max="6406" width="9.375" style="48" bestFit="1" customWidth="1"/>
    <col min="6407" max="6407" width="11.625" style="48" bestFit="1" customWidth="1"/>
    <col min="6408" max="6657" width="9" style="48"/>
    <col min="6658" max="6658" width="2.625" style="48" customWidth="1"/>
    <col min="6659" max="6659" width="17.125" style="48" customWidth="1"/>
    <col min="6660" max="6660" width="59.75" style="48" bestFit="1" customWidth="1"/>
    <col min="6661" max="6661" width="21.25" style="48" customWidth="1"/>
    <col min="6662" max="6662" width="9.375" style="48" bestFit="1" customWidth="1"/>
    <col min="6663" max="6663" width="11.625" style="48" bestFit="1" customWidth="1"/>
    <col min="6664" max="6913" width="9" style="48"/>
    <col min="6914" max="6914" width="2.625" style="48" customWidth="1"/>
    <col min="6915" max="6915" width="17.125" style="48" customWidth="1"/>
    <col min="6916" max="6916" width="59.75" style="48" bestFit="1" customWidth="1"/>
    <col min="6917" max="6917" width="21.25" style="48" customWidth="1"/>
    <col min="6918" max="6918" width="9.375" style="48" bestFit="1" customWidth="1"/>
    <col min="6919" max="6919" width="11.625" style="48" bestFit="1" customWidth="1"/>
    <col min="6920" max="7169" width="9" style="48"/>
    <col min="7170" max="7170" width="2.625" style="48" customWidth="1"/>
    <col min="7171" max="7171" width="17.125" style="48" customWidth="1"/>
    <col min="7172" max="7172" width="59.75" style="48" bestFit="1" customWidth="1"/>
    <col min="7173" max="7173" width="21.25" style="48" customWidth="1"/>
    <col min="7174" max="7174" width="9.375" style="48" bestFit="1" customWidth="1"/>
    <col min="7175" max="7175" width="11.625" style="48" bestFit="1" customWidth="1"/>
    <col min="7176" max="7425" width="9" style="48"/>
    <col min="7426" max="7426" width="2.625" style="48" customWidth="1"/>
    <col min="7427" max="7427" width="17.125" style="48" customWidth="1"/>
    <col min="7428" max="7428" width="59.75" style="48" bestFit="1" customWidth="1"/>
    <col min="7429" max="7429" width="21.25" style="48" customWidth="1"/>
    <col min="7430" max="7430" width="9.375" style="48" bestFit="1" customWidth="1"/>
    <col min="7431" max="7431" width="11.625" style="48" bestFit="1" customWidth="1"/>
    <col min="7432" max="7681" width="9" style="48"/>
    <col min="7682" max="7682" width="2.625" style="48" customWidth="1"/>
    <col min="7683" max="7683" width="17.125" style="48" customWidth="1"/>
    <col min="7684" max="7684" width="59.75" style="48" bestFit="1" customWidth="1"/>
    <col min="7685" max="7685" width="21.25" style="48" customWidth="1"/>
    <col min="7686" max="7686" width="9.375" style="48" bestFit="1" customWidth="1"/>
    <col min="7687" max="7687" width="11.625" style="48" bestFit="1" customWidth="1"/>
    <col min="7688" max="7937" width="9" style="48"/>
    <col min="7938" max="7938" width="2.625" style="48" customWidth="1"/>
    <col min="7939" max="7939" width="17.125" style="48" customWidth="1"/>
    <col min="7940" max="7940" width="59.75" style="48" bestFit="1" customWidth="1"/>
    <col min="7941" max="7941" width="21.25" style="48" customWidth="1"/>
    <col min="7942" max="7942" width="9.375" style="48" bestFit="1" customWidth="1"/>
    <col min="7943" max="7943" width="11.625" style="48" bestFit="1" customWidth="1"/>
    <col min="7944" max="8193" width="9" style="48"/>
    <col min="8194" max="8194" width="2.625" style="48" customWidth="1"/>
    <col min="8195" max="8195" width="17.125" style="48" customWidth="1"/>
    <col min="8196" max="8196" width="59.75" style="48" bestFit="1" customWidth="1"/>
    <col min="8197" max="8197" width="21.25" style="48" customWidth="1"/>
    <col min="8198" max="8198" width="9.375" style="48" bestFit="1" customWidth="1"/>
    <col min="8199" max="8199" width="11.625" style="48" bestFit="1" customWidth="1"/>
    <col min="8200" max="8449" width="9" style="48"/>
    <col min="8450" max="8450" width="2.625" style="48" customWidth="1"/>
    <col min="8451" max="8451" width="17.125" style="48" customWidth="1"/>
    <col min="8452" max="8452" width="59.75" style="48" bestFit="1" customWidth="1"/>
    <col min="8453" max="8453" width="21.25" style="48" customWidth="1"/>
    <col min="8454" max="8454" width="9.375" style="48" bestFit="1" customWidth="1"/>
    <col min="8455" max="8455" width="11.625" style="48" bestFit="1" customWidth="1"/>
    <col min="8456" max="8705" width="9" style="48"/>
    <col min="8706" max="8706" width="2.625" style="48" customWidth="1"/>
    <col min="8707" max="8707" width="17.125" style="48" customWidth="1"/>
    <col min="8708" max="8708" width="59.75" style="48" bestFit="1" customWidth="1"/>
    <col min="8709" max="8709" width="21.25" style="48" customWidth="1"/>
    <col min="8710" max="8710" width="9.375" style="48" bestFit="1" customWidth="1"/>
    <col min="8711" max="8711" width="11.625" style="48" bestFit="1" customWidth="1"/>
    <col min="8712" max="8961" width="9" style="48"/>
    <col min="8962" max="8962" width="2.625" style="48" customWidth="1"/>
    <col min="8963" max="8963" width="17.125" style="48" customWidth="1"/>
    <col min="8964" max="8964" width="59.75" style="48" bestFit="1" customWidth="1"/>
    <col min="8965" max="8965" width="21.25" style="48" customWidth="1"/>
    <col min="8966" max="8966" width="9.375" style="48" bestFit="1" customWidth="1"/>
    <col min="8967" max="8967" width="11.625" style="48" bestFit="1" customWidth="1"/>
    <col min="8968" max="9217" width="9" style="48"/>
    <col min="9218" max="9218" width="2.625" style="48" customWidth="1"/>
    <col min="9219" max="9219" width="17.125" style="48" customWidth="1"/>
    <col min="9220" max="9220" width="59.75" style="48" bestFit="1" customWidth="1"/>
    <col min="9221" max="9221" width="21.25" style="48" customWidth="1"/>
    <col min="9222" max="9222" width="9.375" style="48" bestFit="1" customWidth="1"/>
    <col min="9223" max="9223" width="11.625" style="48" bestFit="1" customWidth="1"/>
    <col min="9224" max="9473" width="9" style="48"/>
    <col min="9474" max="9474" width="2.625" style="48" customWidth="1"/>
    <col min="9475" max="9475" width="17.125" style="48" customWidth="1"/>
    <col min="9476" max="9476" width="59.75" style="48" bestFit="1" customWidth="1"/>
    <col min="9477" max="9477" width="21.25" style="48" customWidth="1"/>
    <col min="9478" max="9478" width="9.375" style="48" bestFit="1" customWidth="1"/>
    <col min="9479" max="9479" width="11.625" style="48" bestFit="1" customWidth="1"/>
    <col min="9480" max="9729" width="9" style="48"/>
    <col min="9730" max="9730" width="2.625" style="48" customWidth="1"/>
    <col min="9731" max="9731" width="17.125" style="48" customWidth="1"/>
    <col min="9732" max="9732" width="59.75" style="48" bestFit="1" customWidth="1"/>
    <col min="9733" max="9733" width="21.25" style="48" customWidth="1"/>
    <col min="9734" max="9734" width="9.375" style="48" bestFit="1" customWidth="1"/>
    <col min="9735" max="9735" width="11.625" style="48" bestFit="1" customWidth="1"/>
    <col min="9736" max="9985" width="9" style="48"/>
    <col min="9986" max="9986" width="2.625" style="48" customWidth="1"/>
    <col min="9987" max="9987" width="17.125" style="48" customWidth="1"/>
    <col min="9988" max="9988" width="59.75" style="48" bestFit="1" customWidth="1"/>
    <col min="9989" max="9989" width="21.25" style="48" customWidth="1"/>
    <col min="9990" max="9990" width="9.375" style="48" bestFit="1" customWidth="1"/>
    <col min="9991" max="9991" width="11.625" style="48" bestFit="1" customWidth="1"/>
    <col min="9992" max="10241" width="9" style="48"/>
    <col min="10242" max="10242" width="2.625" style="48" customWidth="1"/>
    <col min="10243" max="10243" width="17.125" style="48" customWidth="1"/>
    <col min="10244" max="10244" width="59.75" style="48" bestFit="1" customWidth="1"/>
    <col min="10245" max="10245" width="21.25" style="48" customWidth="1"/>
    <col min="10246" max="10246" width="9.375" style="48" bestFit="1" customWidth="1"/>
    <col min="10247" max="10247" width="11.625" style="48" bestFit="1" customWidth="1"/>
    <col min="10248" max="10497" width="9" style="48"/>
    <col min="10498" max="10498" width="2.625" style="48" customWidth="1"/>
    <col min="10499" max="10499" width="17.125" style="48" customWidth="1"/>
    <col min="10500" max="10500" width="59.75" style="48" bestFit="1" customWidth="1"/>
    <col min="10501" max="10501" width="21.25" style="48" customWidth="1"/>
    <col min="10502" max="10502" width="9.375" style="48" bestFit="1" customWidth="1"/>
    <col min="10503" max="10503" width="11.625" style="48" bestFit="1" customWidth="1"/>
    <col min="10504" max="10753" width="9" style="48"/>
    <col min="10754" max="10754" width="2.625" style="48" customWidth="1"/>
    <col min="10755" max="10755" width="17.125" style="48" customWidth="1"/>
    <col min="10756" max="10756" width="59.75" style="48" bestFit="1" customWidth="1"/>
    <col min="10757" max="10757" width="21.25" style="48" customWidth="1"/>
    <col min="10758" max="10758" width="9.375" style="48" bestFit="1" customWidth="1"/>
    <col min="10759" max="10759" width="11.625" style="48" bestFit="1" customWidth="1"/>
    <col min="10760" max="11009" width="9" style="48"/>
    <col min="11010" max="11010" width="2.625" style="48" customWidth="1"/>
    <col min="11011" max="11011" width="17.125" style="48" customWidth="1"/>
    <col min="11012" max="11012" width="59.75" style="48" bestFit="1" customWidth="1"/>
    <col min="11013" max="11013" width="21.25" style="48" customWidth="1"/>
    <col min="11014" max="11014" width="9.375" style="48" bestFit="1" customWidth="1"/>
    <col min="11015" max="11015" width="11.625" style="48" bestFit="1" customWidth="1"/>
    <col min="11016" max="11265" width="9" style="48"/>
    <col min="11266" max="11266" width="2.625" style="48" customWidth="1"/>
    <col min="11267" max="11267" width="17.125" style="48" customWidth="1"/>
    <col min="11268" max="11268" width="59.75" style="48" bestFit="1" customWidth="1"/>
    <col min="11269" max="11269" width="21.25" style="48" customWidth="1"/>
    <col min="11270" max="11270" width="9.375" style="48" bestFit="1" customWidth="1"/>
    <col min="11271" max="11271" width="11.625" style="48" bestFit="1" customWidth="1"/>
    <col min="11272" max="11521" width="9" style="48"/>
    <col min="11522" max="11522" width="2.625" style="48" customWidth="1"/>
    <col min="11523" max="11523" width="17.125" style="48" customWidth="1"/>
    <col min="11524" max="11524" width="59.75" style="48" bestFit="1" customWidth="1"/>
    <col min="11525" max="11525" width="21.25" style="48" customWidth="1"/>
    <col min="11526" max="11526" width="9.375" style="48" bestFit="1" customWidth="1"/>
    <col min="11527" max="11527" width="11.625" style="48" bestFit="1" customWidth="1"/>
    <col min="11528" max="11777" width="9" style="48"/>
    <col min="11778" max="11778" width="2.625" style="48" customWidth="1"/>
    <col min="11779" max="11779" width="17.125" style="48" customWidth="1"/>
    <col min="11780" max="11780" width="59.75" style="48" bestFit="1" customWidth="1"/>
    <col min="11781" max="11781" width="21.25" style="48" customWidth="1"/>
    <col min="11782" max="11782" width="9.375" style="48" bestFit="1" customWidth="1"/>
    <col min="11783" max="11783" width="11.625" style="48" bestFit="1" customWidth="1"/>
    <col min="11784" max="12033" width="9" style="48"/>
    <col min="12034" max="12034" width="2.625" style="48" customWidth="1"/>
    <col min="12035" max="12035" width="17.125" style="48" customWidth="1"/>
    <col min="12036" max="12036" width="59.75" style="48" bestFit="1" customWidth="1"/>
    <col min="12037" max="12037" width="21.25" style="48" customWidth="1"/>
    <col min="12038" max="12038" width="9.375" style="48" bestFit="1" customWidth="1"/>
    <col min="12039" max="12039" width="11.625" style="48" bestFit="1" customWidth="1"/>
    <col min="12040" max="12289" width="9" style="48"/>
    <col min="12290" max="12290" width="2.625" style="48" customWidth="1"/>
    <col min="12291" max="12291" width="17.125" style="48" customWidth="1"/>
    <col min="12292" max="12292" width="59.75" style="48" bestFit="1" customWidth="1"/>
    <col min="12293" max="12293" width="21.25" style="48" customWidth="1"/>
    <col min="12294" max="12294" width="9.375" style="48" bestFit="1" customWidth="1"/>
    <col min="12295" max="12295" width="11.625" style="48" bestFit="1" customWidth="1"/>
    <col min="12296" max="12545" width="9" style="48"/>
    <col min="12546" max="12546" width="2.625" style="48" customWidth="1"/>
    <col min="12547" max="12547" width="17.125" style="48" customWidth="1"/>
    <col min="12548" max="12548" width="59.75" style="48" bestFit="1" customWidth="1"/>
    <col min="12549" max="12549" width="21.25" style="48" customWidth="1"/>
    <col min="12550" max="12550" width="9.375" style="48" bestFit="1" customWidth="1"/>
    <col min="12551" max="12551" width="11.625" style="48" bestFit="1" customWidth="1"/>
    <col min="12552" max="12801" width="9" style="48"/>
    <col min="12802" max="12802" width="2.625" style="48" customWidth="1"/>
    <col min="12803" max="12803" width="17.125" style="48" customWidth="1"/>
    <col min="12804" max="12804" width="59.75" style="48" bestFit="1" customWidth="1"/>
    <col min="12805" max="12805" width="21.25" style="48" customWidth="1"/>
    <col min="12806" max="12806" width="9.375" style="48" bestFit="1" customWidth="1"/>
    <col min="12807" max="12807" width="11.625" style="48" bestFit="1" customWidth="1"/>
    <col min="12808" max="13057" width="9" style="48"/>
    <col min="13058" max="13058" width="2.625" style="48" customWidth="1"/>
    <col min="13059" max="13059" width="17.125" style="48" customWidth="1"/>
    <col min="13060" max="13060" width="59.75" style="48" bestFit="1" customWidth="1"/>
    <col min="13061" max="13061" width="21.25" style="48" customWidth="1"/>
    <col min="13062" max="13062" width="9.375" style="48" bestFit="1" customWidth="1"/>
    <col min="13063" max="13063" width="11.625" style="48" bestFit="1" customWidth="1"/>
    <col min="13064" max="13313" width="9" style="48"/>
    <col min="13314" max="13314" width="2.625" style="48" customWidth="1"/>
    <col min="13315" max="13315" width="17.125" style="48" customWidth="1"/>
    <col min="13316" max="13316" width="59.75" style="48" bestFit="1" customWidth="1"/>
    <col min="13317" max="13317" width="21.25" style="48" customWidth="1"/>
    <col min="13318" max="13318" width="9.375" style="48" bestFit="1" customWidth="1"/>
    <col min="13319" max="13319" width="11.625" style="48" bestFit="1" customWidth="1"/>
    <col min="13320" max="13569" width="9" style="48"/>
    <col min="13570" max="13570" width="2.625" style="48" customWidth="1"/>
    <col min="13571" max="13571" width="17.125" style="48" customWidth="1"/>
    <col min="13572" max="13572" width="59.75" style="48" bestFit="1" customWidth="1"/>
    <col min="13573" max="13573" width="21.25" style="48" customWidth="1"/>
    <col min="13574" max="13574" width="9.375" style="48" bestFit="1" customWidth="1"/>
    <col min="13575" max="13575" width="11.625" style="48" bestFit="1" customWidth="1"/>
    <col min="13576" max="13825" width="9" style="48"/>
    <col min="13826" max="13826" width="2.625" style="48" customWidth="1"/>
    <col min="13827" max="13827" width="17.125" style="48" customWidth="1"/>
    <col min="13828" max="13828" width="59.75" style="48" bestFit="1" customWidth="1"/>
    <col min="13829" max="13829" width="21.25" style="48" customWidth="1"/>
    <col min="13830" max="13830" width="9.375" style="48" bestFit="1" customWidth="1"/>
    <col min="13831" max="13831" width="11.625" style="48" bestFit="1" customWidth="1"/>
    <col min="13832" max="14081" width="9" style="48"/>
    <col min="14082" max="14082" width="2.625" style="48" customWidth="1"/>
    <col min="14083" max="14083" width="17.125" style="48" customWidth="1"/>
    <col min="14084" max="14084" width="59.75" style="48" bestFit="1" customWidth="1"/>
    <col min="14085" max="14085" width="21.25" style="48" customWidth="1"/>
    <col min="14086" max="14086" width="9.375" style="48" bestFit="1" customWidth="1"/>
    <col min="14087" max="14087" width="11.625" style="48" bestFit="1" customWidth="1"/>
    <col min="14088" max="14337" width="9" style="48"/>
    <col min="14338" max="14338" width="2.625" style="48" customWidth="1"/>
    <col min="14339" max="14339" width="17.125" style="48" customWidth="1"/>
    <col min="14340" max="14340" width="59.75" style="48" bestFit="1" customWidth="1"/>
    <col min="14341" max="14341" width="21.25" style="48" customWidth="1"/>
    <col min="14342" max="14342" width="9.375" style="48" bestFit="1" customWidth="1"/>
    <col min="14343" max="14343" width="11.625" style="48" bestFit="1" customWidth="1"/>
    <col min="14344" max="14593" width="9" style="48"/>
    <col min="14594" max="14594" width="2.625" style="48" customWidth="1"/>
    <col min="14595" max="14595" width="17.125" style="48" customWidth="1"/>
    <col min="14596" max="14596" width="59.75" style="48" bestFit="1" customWidth="1"/>
    <col min="14597" max="14597" width="21.25" style="48" customWidth="1"/>
    <col min="14598" max="14598" width="9.375" style="48" bestFit="1" customWidth="1"/>
    <col min="14599" max="14599" width="11.625" style="48" bestFit="1" customWidth="1"/>
    <col min="14600" max="14849" width="9" style="48"/>
    <col min="14850" max="14850" width="2.625" style="48" customWidth="1"/>
    <col min="14851" max="14851" width="17.125" style="48" customWidth="1"/>
    <col min="14852" max="14852" width="59.75" style="48" bestFit="1" customWidth="1"/>
    <col min="14853" max="14853" width="21.25" style="48" customWidth="1"/>
    <col min="14854" max="14854" width="9.375" style="48" bestFit="1" customWidth="1"/>
    <col min="14855" max="14855" width="11.625" style="48" bestFit="1" customWidth="1"/>
    <col min="14856" max="15105" width="9" style="48"/>
    <col min="15106" max="15106" width="2.625" style="48" customWidth="1"/>
    <col min="15107" max="15107" width="17.125" style="48" customWidth="1"/>
    <col min="15108" max="15108" width="59.75" style="48" bestFit="1" customWidth="1"/>
    <col min="15109" max="15109" width="21.25" style="48" customWidth="1"/>
    <col min="15110" max="15110" width="9.375" style="48" bestFit="1" customWidth="1"/>
    <col min="15111" max="15111" width="11.625" style="48" bestFit="1" customWidth="1"/>
    <col min="15112" max="15361" width="9" style="48"/>
    <col min="15362" max="15362" width="2.625" style="48" customWidth="1"/>
    <col min="15363" max="15363" width="17.125" style="48" customWidth="1"/>
    <col min="15364" max="15364" width="59.75" style="48" bestFit="1" customWidth="1"/>
    <col min="15365" max="15365" width="21.25" style="48" customWidth="1"/>
    <col min="15366" max="15366" width="9.375" style="48" bestFit="1" customWidth="1"/>
    <col min="15367" max="15367" width="11.625" style="48" bestFit="1" customWidth="1"/>
    <col min="15368" max="15617" width="9" style="48"/>
    <col min="15618" max="15618" width="2.625" style="48" customWidth="1"/>
    <col min="15619" max="15619" width="17.125" style="48" customWidth="1"/>
    <col min="15620" max="15620" width="59.75" style="48" bestFit="1" customWidth="1"/>
    <col min="15621" max="15621" width="21.25" style="48" customWidth="1"/>
    <col min="15622" max="15622" width="9.375" style="48" bestFit="1" customWidth="1"/>
    <col min="15623" max="15623" width="11.625" style="48" bestFit="1" customWidth="1"/>
    <col min="15624" max="15873" width="9" style="48"/>
    <col min="15874" max="15874" width="2.625" style="48" customWidth="1"/>
    <col min="15875" max="15875" width="17.125" style="48" customWidth="1"/>
    <col min="15876" max="15876" width="59.75" style="48" bestFit="1" customWidth="1"/>
    <col min="15877" max="15877" width="21.25" style="48" customWidth="1"/>
    <col min="15878" max="15878" width="9.375" style="48" bestFit="1" customWidth="1"/>
    <col min="15879" max="15879" width="11.625" style="48" bestFit="1" customWidth="1"/>
    <col min="15880" max="16129" width="9" style="48"/>
    <col min="16130" max="16130" width="2.625" style="48" customWidth="1"/>
    <col min="16131" max="16131" width="17.125" style="48" customWidth="1"/>
    <col min="16132" max="16132" width="59.75" style="48" bestFit="1" customWidth="1"/>
    <col min="16133" max="16133" width="21.25" style="48" customWidth="1"/>
    <col min="16134" max="16134" width="9.375" style="48" bestFit="1" customWidth="1"/>
    <col min="16135" max="16135" width="11.625" style="48" bestFit="1" customWidth="1"/>
    <col min="16136" max="16384" width="9" style="48"/>
  </cols>
  <sheetData>
    <row r="1" spans="2:7" s="42" customFormat="1"/>
    <row r="2" spans="2:7" s="42" customFormat="1" ht="15">
      <c r="B2" s="43" t="s">
        <v>49</v>
      </c>
    </row>
    <row r="3" spans="2:7" s="42" customFormat="1">
      <c r="B3" s="85" t="s">
        <v>85</v>
      </c>
    </row>
    <row r="4" spans="2:7" s="42" customFormat="1" ht="15" thickBot="1">
      <c r="C4" s="44"/>
    </row>
    <row r="5" spans="2:7" ht="15" thickBot="1">
      <c r="B5" s="45" t="s">
        <v>50</v>
      </c>
      <c r="C5" s="46" t="s">
        <v>51</v>
      </c>
      <c r="D5" s="47" t="s">
        <v>52</v>
      </c>
      <c r="E5" s="47" t="s">
        <v>78</v>
      </c>
    </row>
    <row r="6" spans="2:7">
      <c r="B6" s="443" t="s">
        <v>53</v>
      </c>
      <c r="C6" s="49" t="s">
        <v>54</v>
      </c>
      <c r="D6" s="50">
        <v>10000000</v>
      </c>
      <c r="E6" s="50"/>
    </row>
    <row r="7" spans="2:7">
      <c r="B7" s="444"/>
      <c r="C7" s="51" t="s">
        <v>55</v>
      </c>
      <c r="D7" s="52">
        <v>5000000</v>
      </c>
      <c r="E7" s="52"/>
    </row>
    <row r="8" spans="2:7" ht="25.5" thickBot="1">
      <c r="B8" s="445"/>
      <c r="C8" s="53" t="s">
        <v>56</v>
      </c>
      <c r="D8" s="54">
        <v>5000000</v>
      </c>
      <c r="E8" s="54" t="s">
        <v>79</v>
      </c>
    </row>
    <row r="9" spans="2:7" ht="15" thickBot="1">
      <c r="B9" s="48"/>
      <c r="C9" s="48"/>
      <c r="D9" s="48"/>
      <c r="E9" s="48"/>
    </row>
    <row r="10" spans="2:7" ht="15" thickBot="1">
      <c r="B10" s="45" t="s">
        <v>50</v>
      </c>
      <c r="C10" s="46" t="s">
        <v>51</v>
      </c>
      <c r="D10" s="47" t="s">
        <v>52</v>
      </c>
      <c r="E10" s="47"/>
    </row>
    <row r="11" spans="2:7">
      <c r="B11" s="446" t="s">
        <v>57</v>
      </c>
      <c r="C11" s="55" t="s">
        <v>58</v>
      </c>
      <c r="D11" s="56">
        <v>120</v>
      </c>
      <c r="E11" s="56"/>
    </row>
    <row r="12" spans="2:7" ht="24.75">
      <c r="B12" s="447"/>
      <c r="C12" s="57" t="s">
        <v>59</v>
      </c>
      <c r="D12" s="58">
        <f>(D6/5)*0.01</f>
        <v>20000</v>
      </c>
      <c r="E12" s="58"/>
      <c r="G12" s="59"/>
    </row>
    <row r="13" spans="2:7" ht="24.75">
      <c r="B13" s="447"/>
      <c r="C13" s="57" t="s">
        <v>86</v>
      </c>
      <c r="D13" s="58">
        <f>(D12*1%)+1000</f>
        <v>1200</v>
      </c>
      <c r="E13" s="58"/>
    </row>
    <row r="14" spans="2:7">
      <c r="B14" s="447"/>
      <c r="C14" s="60" t="s">
        <v>60</v>
      </c>
      <c r="D14" s="58">
        <v>650</v>
      </c>
      <c r="E14" s="58"/>
    </row>
    <row r="15" spans="2:7">
      <c r="B15" s="447"/>
      <c r="C15" s="60" t="s">
        <v>61</v>
      </c>
      <c r="D15" s="58">
        <v>60</v>
      </c>
      <c r="E15" s="58"/>
    </row>
    <row r="16" spans="2:7">
      <c r="B16" s="447"/>
      <c r="C16" s="60" t="s">
        <v>87</v>
      </c>
      <c r="D16" s="86">
        <v>3000</v>
      </c>
      <c r="E16" s="58"/>
    </row>
    <row r="17" spans="2:6" ht="24.75">
      <c r="B17" s="441" t="s">
        <v>62</v>
      </c>
      <c r="C17" s="57" t="s">
        <v>63</v>
      </c>
      <c r="D17" s="58">
        <f>D7*2/200</f>
        <v>50000</v>
      </c>
      <c r="E17" s="58"/>
      <c r="F17" s="59"/>
    </row>
    <row r="18" spans="2:6" ht="24.75">
      <c r="B18" s="447"/>
      <c r="C18" s="61" t="s">
        <v>88</v>
      </c>
      <c r="D18" s="58">
        <f>6+(((50000*12-2000)/1000)*2)</f>
        <v>1202</v>
      </c>
      <c r="E18" s="58" t="s">
        <v>89</v>
      </c>
    </row>
    <row r="19" spans="2:6">
      <c r="B19" s="447"/>
      <c r="C19" s="60" t="s">
        <v>64</v>
      </c>
      <c r="D19" s="58">
        <f>50*6</f>
        <v>300</v>
      </c>
      <c r="E19" s="58"/>
    </row>
    <row r="20" spans="2:6">
      <c r="B20" s="447"/>
      <c r="C20" s="60" t="s">
        <v>65</v>
      </c>
      <c r="D20" s="58">
        <v>500</v>
      </c>
      <c r="E20" s="58"/>
    </row>
    <row r="21" spans="2:6" ht="24.75">
      <c r="B21" s="447"/>
      <c r="C21" s="51" t="s">
        <v>90</v>
      </c>
      <c r="D21" s="86">
        <f>950*10</f>
        <v>9500</v>
      </c>
      <c r="E21" s="58"/>
    </row>
    <row r="22" spans="2:6" ht="24.75">
      <c r="B22" s="447"/>
      <c r="C22" s="87" t="s">
        <v>91</v>
      </c>
      <c r="D22" s="86">
        <f>950*10</f>
        <v>9500</v>
      </c>
      <c r="E22" s="58"/>
    </row>
    <row r="23" spans="2:6">
      <c r="B23" s="447"/>
      <c r="C23" s="88" t="s">
        <v>66</v>
      </c>
      <c r="D23" s="86">
        <v>100</v>
      </c>
      <c r="E23" s="58"/>
    </row>
    <row r="24" spans="2:6" ht="24.75">
      <c r="B24" s="441" t="s">
        <v>92</v>
      </c>
      <c r="C24" s="57" t="s">
        <v>67</v>
      </c>
      <c r="D24" s="58">
        <f>D8*0.001</f>
        <v>5000</v>
      </c>
      <c r="E24" s="58"/>
    </row>
    <row r="25" spans="2:6">
      <c r="B25" s="441"/>
      <c r="C25" s="55" t="s">
        <v>93</v>
      </c>
      <c r="D25" s="58">
        <v>5000</v>
      </c>
      <c r="E25" s="58"/>
    </row>
    <row r="26" spans="2:6">
      <c r="B26" s="441"/>
      <c r="C26" s="55" t="s">
        <v>94</v>
      </c>
      <c r="D26" s="86">
        <v>1350</v>
      </c>
      <c r="E26" s="58"/>
    </row>
    <row r="27" spans="2:6">
      <c r="B27" s="441"/>
      <c r="C27" s="88" t="s">
        <v>95</v>
      </c>
      <c r="D27" s="86">
        <v>200</v>
      </c>
      <c r="E27" s="58"/>
    </row>
    <row r="28" spans="2:6" ht="60.75">
      <c r="B28" s="441"/>
      <c r="C28" s="89" t="s">
        <v>96</v>
      </c>
      <c r="D28" s="86">
        <v>50</v>
      </c>
      <c r="E28" s="86" t="s">
        <v>97</v>
      </c>
    </row>
    <row r="29" spans="2:6" ht="60.75">
      <c r="B29" s="447"/>
      <c r="C29" s="89" t="s">
        <v>98</v>
      </c>
      <c r="D29" s="86">
        <v>50</v>
      </c>
      <c r="E29" s="86" t="s">
        <v>97</v>
      </c>
    </row>
    <row r="30" spans="2:6">
      <c r="B30" s="447"/>
      <c r="C30" s="55" t="s">
        <v>69</v>
      </c>
      <c r="D30" s="58">
        <v>1200</v>
      </c>
      <c r="E30" s="58"/>
    </row>
    <row r="31" spans="2:6" ht="36.75">
      <c r="B31" s="447"/>
      <c r="C31" s="90" t="s">
        <v>68</v>
      </c>
      <c r="D31" s="58">
        <v>1000</v>
      </c>
      <c r="E31" s="58" t="s">
        <v>99</v>
      </c>
    </row>
    <row r="32" spans="2:6" ht="24.75">
      <c r="B32" s="447"/>
      <c r="C32" s="90" t="s">
        <v>100</v>
      </c>
      <c r="D32" s="58">
        <v>2000</v>
      </c>
      <c r="E32" s="86" t="s">
        <v>99</v>
      </c>
    </row>
    <row r="33" spans="2:5">
      <c r="B33" s="447"/>
      <c r="C33" s="55" t="s">
        <v>70</v>
      </c>
      <c r="D33" s="58">
        <v>2500</v>
      </c>
      <c r="E33" s="58"/>
    </row>
    <row r="34" spans="2:5">
      <c r="B34" s="447"/>
      <c r="C34" s="55" t="s">
        <v>71</v>
      </c>
      <c r="D34" s="58">
        <v>600</v>
      </c>
      <c r="E34" s="58"/>
    </row>
    <row r="35" spans="2:5">
      <c r="B35" s="447"/>
      <c r="C35" s="55" t="s">
        <v>72</v>
      </c>
      <c r="D35" s="58">
        <v>500</v>
      </c>
      <c r="E35" s="58"/>
    </row>
    <row r="36" spans="2:5">
      <c r="B36" s="448" t="s">
        <v>101</v>
      </c>
      <c r="C36" s="55" t="s">
        <v>102</v>
      </c>
      <c r="D36" s="58">
        <v>25000</v>
      </c>
      <c r="E36" s="58"/>
    </row>
    <row r="37" spans="2:5" ht="96.75">
      <c r="B37" s="449"/>
      <c r="C37" s="55" t="s">
        <v>103</v>
      </c>
      <c r="D37" s="58">
        <v>1000000</v>
      </c>
      <c r="E37" s="86" t="s">
        <v>104</v>
      </c>
    </row>
    <row r="38" spans="2:5" ht="72.75">
      <c r="B38" s="449"/>
      <c r="C38" s="55" t="s">
        <v>105</v>
      </c>
      <c r="D38" s="58">
        <v>5000000</v>
      </c>
      <c r="E38" s="58" t="s">
        <v>106</v>
      </c>
    </row>
    <row r="39" spans="2:5">
      <c r="B39" s="449"/>
      <c r="C39" s="55" t="s">
        <v>107</v>
      </c>
      <c r="D39" s="58">
        <v>1000</v>
      </c>
      <c r="E39" s="58"/>
    </row>
    <row r="40" spans="2:5">
      <c r="B40" s="450"/>
      <c r="C40" s="55" t="s">
        <v>108</v>
      </c>
      <c r="D40" s="58">
        <v>1000</v>
      </c>
      <c r="E40" s="58"/>
    </row>
    <row r="41" spans="2:5" ht="24.75">
      <c r="B41" s="441" t="s">
        <v>73</v>
      </c>
      <c r="C41" s="60" t="s">
        <v>74</v>
      </c>
      <c r="D41" s="58">
        <v>6000</v>
      </c>
      <c r="E41" s="58"/>
    </row>
    <row r="42" spans="2:5" ht="49.5" thickBot="1">
      <c r="B42" s="442"/>
      <c r="C42" s="62" t="s">
        <v>75</v>
      </c>
      <c r="D42" s="63">
        <v>100000</v>
      </c>
      <c r="E42" s="63" t="s">
        <v>109</v>
      </c>
    </row>
    <row r="43" spans="2:5" ht="15.75" thickTop="1" thickBot="1">
      <c r="B43" s="434" t="s">
        <v>76</v>
      </c>
      <c r="C43" s="435"/>
      <c r="D43" s="64">
        <f>SUM(D11:D42)</f>
        <v>6248582</v>
      </c>
      <c r="E43" s="64"/>
    </row>
    <row r="44" spans="2:5" ht="15" thickBot="1">
      <c r="B44" s="434" t="s">
        <v>110</v>
      </c>
      <c r="C44" s="435"/>
      <c r="D44" s="64">
        <f>ROUNDUP(SUM(D11:D36,D39:D42),-4)</f>
        <v>250000</v>
      </c>
      <c r="E44" s="91" t="s">
        <v>111</v>
      </c>
    </row>
    <row r="45" spans="2:5" ht="15" thickBot="1">
      <c r="B45" s="65"/>
      <c r="C45" s="65"/>
      <c r="D45" s="66"/>
      <c r="E45" s="66"/>
    </row>
    <row r="46" spans="2:5" ht="20.25" customHeight="1" thickBot="1">
      <c r="B46" s="436" t="s">
        <v>80</v>
      </c>
      <c r="C46" s="437"/>
      <c r="D46" s="96" t="s">
        <v>82</v>
      </c>
      <c r="E46" s="101" t="s">
        <v>78</v>
      </c>
    </row>
    <row r="47" spans="2:5" ht="33.75" customHeight="1">
      <c r="B47" s="438" t="s">
        <v>81</v>
      </c>
      <c r="C47" s="94" t="s">
        <v>114</v>
      </c>
      <c r="D47" s="97">
        <v>11500</v>
      </c>
      <c r="E47" s="102"/>
    </row>
    <row r="48" spans="2:5">
      <c r="B48" s="439"/>
      <c r="C48" s="60" t="s">
        <v>115</v>
      </c>
      <c r="D48" s="98">
        <v>300</v>
      </c>
      <c r="E48" s="103"/>
    </row>
    <row r="49" spans="2:5" ht="15" thickBot="1">
      <c r="B49" s="440"/>
      <c r="C49" s="95" t="s">
        <v>116</v>
      </c>
      <c r="D49" s="99">
        <v>5000</v>
      </c>
      <c r="E49" s="104"/>
    </row>
    <row r="50" spans="2:5" ht="15" thickBot="1">
      <c r="B50" s="434" t="s">
        <v>113</v>
      </c>
      <c r="C50" s="435"/>
      <c r="D50" s="100">
        <f>SUM(D47:D49)</f>
        <v>16800</v>
      </c>
      <c r="E50" s="105"/>
    </row>
    <row r="51" spans="2:5">
      <c r="C51" s="92"/>
    </row>
    <row r="52" spans="2:5">
      <c r="B52" s="431" t="s">
        <v>77</v>
      </c>
      <c r="C52" s="431"/>
      <c r="D52" s="431"/>
      <c r="E52" s="431"/>
    </row>
    <row r="53" spans="2:5" ht="71.25" customHeight="1">
      <c r="B53" s="432" t="s">
        <v>112</v>
      </c>
      <c r="C53" s="433"/>
      <c r="D53" s="433"/>
      <c r="E53" s="433"/>
    </row>
  </sheetData>
  <mergeCells count="13">
    <mergeCell ref="B41:B42"/>
    <mergeCell ref="B6:B8"/>
    <mergeCell ref="B11:B16"/>
    <mergeCell ref="B17:B23"/>
    <mergeCell ref="B24:B35"/>
    <mergeCell ref="B36:B40"/>
    <mergeCell ref="B52:E52"/>
    <mergeCell ref="B53:E53"/>
    <mergeCell ref="B43:C43"/>
    <mergeCell ref="B44:C44"/>
    <mergeCell ref="B46:C46"/>
    <mergeCell ref="B47:B49"/>
    <mergeCell ref="B50:C50"/>
  </mergeCells>
  <phoneticPr fontId="4"/>
  <pageMargins left="0.7" right="0.7" top="0.75" bottom="0.75" header="0.3" footer="0.3"/>
  <pageSetup scale="60" orientation="portrait" horizontalDpi="4294967293" verticalDpi="360" r:id="rId1"/>
  <headerFooter>
    <oddHeader>&amp;L&amp;"Meiryo,標準"Tokyo Consulting Firm - Philippine Branch</oddHeader>
    <oddFooter>&amp;R&amp;"Meiryo,標準"&amp;9+63(0)2869-5806 / +63(2)2869-5809
801 Bank of makati Building, Ayala Etension corner Metropolitan, Brgy. Bel-Air, Makati City, Manila, the Philippines</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F19"/>
  <sheetViews>
    <sheetView zoomScaleNormal="100" workbookViewId="0"/>
  </sheetViews>
  <sheetFormatPr defaultRowHeight="14.25"/>
  <cols>
    <col min="1" max="1" width="2.625" style="48" customWidth="1"/>
    <col min="2" max="3" width="23.375" style="67" customWidth="1"/>
    <col min="4" max="4" width="57" style="70" customWidth="1"/>
    <col min="5" max="5" width="20.25" style="69" customWidth="1"/>
    <col min="6" max="6" width="39.375" style="69" customWidth="1"/>
    <col min="7" max="7" width="9.375" style="48" bestFit="1" customWidth="1"/>
    <col min="8" max="8" width="11.625" style="48" bestFit="1" customWidth="1"/>
    <col min="9" max="258" width="9" style="48"/>
    <col min="259" max="259" width="2.625" style="48" customWidth="1"/>
    <col min="260" max="260" width="17.125" style="48" customWidth="1"/>
    <col min="261" max="261" width="59.75" style="48" bestFit="1" customWidth="1"/>
    <col min="262" max="262" width="21.25" style="48" customWidth="1"/>
    <col min="263" max="263" width="9.375" style="48" bestFit="1" customWidth="1"/>
    <col min="264" max="264" width="11.625" style="48" bestFit="1" customWidth="1"/>
    <col min="265" max="514" width="9" style="48"/>
    <col min="515" max="515" width="2.625" style="48" customWidth="1"/>
    <col min="516" max="516" width="17.125" style="48" customWidth="1"/>
    <col min="517" max="517" width="59.75" style="48" bestFit="1" customWidth="1"/>
    <col min="518" max="518" width="21.25" style="48" customWidth="1"/>
    <col min="519" max="519" width="9.375" style="48" bestFit="1" customWidth="1"/>
    <col min="520" max="520" width="11.625" style="48" bestFit="1" customWidth="1"/>
    <col min="521" max="770" width="9" style="48"/>
    <col min="771" max="771" width="2.625" style="48" customWidth="1"/>
    <col min="772" max="772" width="17.125" style="48" customWidth="1"/>
    <col min="773" max="773" width="59.75" style="48" bestFit="1" customWidth="1"/>
    <col min="774" max="774" width="21.25" style="48" customWidth="1"/>
    <col min="775" max="775" width="9.375" style="48" bestFit="1" customWidth="1"/>
    <col min="776" max="776" width="11.625" style="48" bestFit="1" customWidth="1"/>
    <col min="777" max="1026" width="9" style="48"/>
    <col min="1027" max="1027" width="2.625" style="48" customWidth="1"/>
    <col min="1028" max="1028" width="17.125" style="48" customWidth="1"/>
    <col min="1029" max="1029" width="59.75" style="48" bestFit="1" customWidth="1"/>
    <col min="1030" max="1030" width="21.25" style="48" customWidth="1"/>
    <col min="1031" max="1031" width="9.375" style="48" bestFit="1" customWidth="1"/>
    <col min="1032" max="1032" width="11.625" style="48" bestFit="1" customWidth="1"/>
    <col min="1033" max="1282" width="9" style="48"/>
    <col min="1283" max="1283" width="2.625" style="48" customWidth="1"/>
    <col min="1284" max="1284" width="17.125" style="48" customWidth="1"/>
    <col min="1285" max="1285" width="59.75" style="48" bestFit="1" customWidth="1"/>
    <col min="1286" max="1286" width="21.25" style="48" customWidth="1"/>
    <col min="1287" max="1287" width="9.375" style="48" bestFit="1" customWidth="1"/>
    <col min="1288" max="1288" width="11.625" style="48" bestFit="1" customWidth="1"/>
    <col min="1289" max="1538" width="9" style="48"/>
    <col min="1539" max="1539" width="2.625" style="48" customWidth="1"/>
    <col min="1540" max="1540" width="17.125" style="48" customWidth="1"/>
    <col min="1541" max="1541" width="59.75" style="48" bestFit="1" customWidth="1"/>
    <col min="1542" max="1542" width="21.25" style="48" customWidth="1"/>
    <col min="1543" max="1543" width="9.375" style="48" bestFit="1" customWidth="1"/>
    <col min="1544" max="1544" width="11.625" style="48" bestFit="1" customWidth="1"/>
    <col min="1545" max="1794" width="9" style="48"/>
    <col min="1795" max="1795" width="2.625" style="48" customWidth="1"/>
    <col min="1796" max="1796" width="17.125" style="48" customWidth="1"/>
    <col min="1797" max="1797" width="59.75" style="48" bestFit="1" customWidth="1"/>
    <col min="1798" max="1798" width="21.25" style="48" customWidth="1"/>
    <col min="1799" max="1799" width="9.375" style="48" bestFit="1" customWidth="1"/>
    <col min="1800" max="1800" width="11.625" style="48" bestFit="1" customWidth="1"/>
    <col min="1801" max="2050" width="9" style="48"/>
    <col min="2051" max="2051" width="2.625" style="48" customWidth="1"/>
    <col min="2052" max="2052" width="17.125" style="48" customWidth="1"/>
    <col min="2053" max="2053" width="59.75" style="48" bestFit="1" customWidth="1"/>
    <col min="2054" max="2054" width="21.25" style="48" customWidth="1"/>
    <col min="2055" max="2055" width="9.375" style="48" bestFit="1" customWidth="1"/>
    <col min="2056" max="2056" width="11.625" style="48" bestFit="1" customWidth="1"/>
    <col min="2057" max="2306" width="9" style="48"/>
    <col min="2307" max="2307" width="2.625" style="48" customWidth="1"/>
    <col min="2308" max="2308" width="17.125" style="48" customWidth="1"/>
    <col min="2309" max="2309" width="59.75" style="48" bestFit="1" customWidth="1"/>
    <col min="2310" max="2310" width="21.25" style="48" customWidth="1"/>
    <col min="2311" max="2311" width="9.375" style="48" bestFit="1" customWidth="1"/>
    <col min="2312" max="2312" width="11.625" style="48" bestFit="1" customWidth="1"/>
    <col min="2313" max="2562" width="9" style="48"/>
    <col min="2563" max="2563" width="2.625" style="48" customWidth="1"/>
    <col min="2564" max="2564" width="17.125" style="48" customWidth="1"/>
    <col min="2565" max="2565" width="59.75" style="48" bestFit="1" customWidth="1"/>
    <col min="2566" max="2566" width="21.25" style="48" customWidth="1"/>
    <col min="2567" max="2567" width="9.375" style="48" bestFit="1" customWidth="1"/>
    <col min="2568" max="2568" width="11.625" style="48" bestFit="1" customWidth="1"/>
    <col min="2569" max="2818" width="9" style="48"/>
    <col min="2819" max="2819" width="2.625" style="48" customWidth="1"/>
    <col min="2820" max="2820" width="17.125" style="48" customWidth="1"/>
    <col min="2821" max="2821" width="59.75" style="48" bestFit="1" customWidth="1"/>
    <col min="2822" max="2822" width="21.25" style="48" customWidth="1"/>
    <col min="2823" max="2823" width="9.375" style="48" bestFit="1" customWidth="1"/>
    <col min="2824" max="2824" width="11.625" style="48" bestFit="1" customWidth="1"/>
    <col min="2825" max="3074" width="9" style="48"/>
    <col min="3075" max="3075" width="2.625" style="48" customWidth="1"/>
    <col min="3076" max="3076" width="17.125" style="48" customWidth="1"/>
    <col min="3077" max="3077" width="59.75" style="48" bestFit="1" customWidth="1"/>
    <col min="3078" max="3078" width="21.25" style="48" customWidth="1"/>
    <col min="3079" max="3079" width="9.375" style="48" bestFit="1" customWidth="1"/>
    <col min="3080" max="3080" width="11.625" style="48" bestFit="1" customWidth="1"/>
    <col min="3081" max="3330" width="9" style="48"/>
    <col min="3331" max="3331" width="2.625" style="48" customWidth="1"/>
    <col min="3332" max="3332" width="17.125" style="48" customWidth="1"/>
    <col min="3333" max="3333" width="59.75" style="48" bestFit="1" customWidth="1"/>
    <col min="3334" max="3334" width="21.25" style="48" customWidth="1"/>
    <col min="3335" max="3335" width="9.375" style="48" bestFit="1" customWidth="1"/>
    <col min="3336" max="3336" width="11.625" style="48" bestFit="1" customWidth="1"/>
    <col min="3337" max="3586" width="9" style="48"/>
    <col min="3587" max="3587" width="2.625" style="48" customWidth="1"/>
    <col min="3588" max="3588" width="17.125" style="48" customWidth="1"/>
    <col min="3589" max="3589" width="59.75" style="48" bestFit="1" customWidth="1"/>
    <col min="3590" max="3590" width="21.25" style="48" customWidth="1"/>
    <col min="3591" max="3591" width="9.375" style="48" bestFit="1" customWidth="1"/>
    <col min="3592" max="3592" width="11.625" style="48" bestFit="1" customWidth="1"/>
    <col min="3593" max="3842" width="9" style="48"/>
    <col min="3843" max="3843" width="2.625" style="48" customWidth="1"/>
    <col min="3844" max="3844" width="17.125" style="48" customWidth="1"/>
    <col min="3845" max="3845" width="59.75" style="48" bestFit="1" customWidth="1"/>
    <col min="3846" max="3846" width="21.25" style="48" customWidth="1"/>
    <col min="3847" max="3847" width="9.375" style="48" bestFit="1" customWidth="1"/>
    <col min="3848" max="3848" width="11.625" style="48" bestFit="1" customWidth="1"/>
    <col min="3849" max="4098" width="9" style="48"/>
    <col min="4099" max="4099" width="2.625" style="48" customWidth="1"/>
    <col min="4100" max="4100" width="17.125" style="48" customWidth="1"/>
    <col min="4101" max="4101" width="59.75" style="48" bestFit="1" customWidth="1"/>
    <col min="4102" max="4102" width="21.25" style="48" customWidth="1"/>
    <col min="4103" max="4103" width="9.375" style="48" bestFit="1" customWidth="1"/>
    <col min="4104" max="4104" width="11.625" style="48" bestFit="1" customWidth="1"/>
    <col min="4105" max="4354" width="9" style="48"/>
    <col min="4355" max="4355" width="2.625" style="48" customWidth="1"/>
    <col min="4356" max="4356" width="17.125" style="48" customWidth="1"/>
    <col min="4357" max="4357" width="59.75" style="48" bestFit="1" customWidth="1"/>
    <col min="4358" max="4358" width="21.25" style="48" customWidth="1"/>
    <col min="4359" max="4359" width="9.375" style="48" bestFit="1" customWidth="1"/>
    <col min="4360" max="4360" width="11.625" style="48" bestFit="1" customWidth="1"/>
    <col min="4361" max="4610" width="9" style="48"/>
    <col min="4611" max="4611" width="2.625" style="48" customWidth="1"/>
    <col min="4612" max="4612" width="17.125" style="48" customWidth="1"/>
    <col min="4613" max="4613" width="59.75" style="48" bestFit="1" customWidth="1"/>
    <col min="4614" max="4614" width="21.25" style="48" customWidth="1"/>
    <col min="4615" max="4615" width="9.375" style="48" bestFit="1" customWidth="1"/>
    <col min="4616" max="4616" width="11.625" style="48" bestFit="1" customWidth="1"/>
    <col min="4617" max="4866" width="9" style="48"/>
    <col min="4867" max="4867" width="2.625" style="48" customWidth="1"/>
    <col min="4868" max="4868" width="17.125" style="48" customWidth="1"/>
    <col min="4869" max="4869" width="59.75" style="48" bestFit="1" customWidth="1"/>
    <col min="4870" max="4870" width="21.25" style="48" customWidth="1"/>
    <col min="4871" max="4871" width="9.375" style="48" bestFit="1" customWidth="1"/>
    <col min="4872" max="4872" width="11.625" style="48" bestFit="1" customWidth="1"/>
    <col min="4873" max="5122" width="9" style="48"/>
    <col min="5123" max="5123" width="2.625" style="48" customWidth="1"/>
    <col min="5124" max="5124" width="17.125" style="48" customWidth="1"/>
    <col min="5125" max="5125" width="59.75" style="48" bestFit="1" customWidth="1"/>
    <col min="5126" max="5126" width="21.25" style="48" customWidth="1"/>
    <col min="5127" max="5127" width="9.375" style="48" bestFit="1" customWidth="1"/>
    <col min="5128" max="5128" width="11.625" style="48" bestFit="1" customWidth="1"/>
    <col min="5129" max="5378" width="9" style="48"/>
    <col min="5379" max="5379" width="2.625" style="48" customWidth="1"/>
    <col min="5380" max="5380" width="17.125" style="48" customWidth="1"/>
    <col min="5381" max="5381" width="59.75" style="48" bestFit="1" customWidth="1"/>
    <col min="5382" max="5382" width="21.25" style="48" customWidth="1"/>
    <col min="5383" max="5383" width="9.375" style="48" bestFit="1" customWidth="1"/>
    <col min="5384" max="5384" width="11.625" style="48" bestFit="1" customWidth="1"/>
    <col min="5385" max="5634" width="9" style="48"/>
    <col min="5635" max="5635" width="2.625" style="48" customWidth="1"/>
    <col min="5636" max="5636" width="17.125" style="48" customWidth="1"/>
    <col min="5637" max="5637" width="59.75" style="48" bestFit="1" customWidth="1"/>
    <col min="5638" max="5638" width="21.25" style="48" customWidth="1"/>
    <col min="5639" max="5639" width="9.375" style="48" bestFit="1" customWidth="1"/>
    <col min="5640" max="5640" width="11.625" style="48" bestFit="1" customWidth="1"/>
    <col min="5641" max="5890" width="9" style="48"/>
    <col min="5891" max="5891" width="2.625" style="48" customWidth="1"/>
    <col min="5892" max="5892" width="17.125" style="48" customWidth="1"/>
    <col min="5893" max="5893" width="59.75" style="48" bestFit="1" customWidth="1"/>
    <col min="5894" max="5894" width="21.25" style="48" customWidth="1"/>
    <col min="5895" max="5895" width="9.375" style="48" bestFit="1" customWidth="1"/>
    <col min="5896" max="5896" width="11.625" style="48" bestFit="1" customWidth="1"/>
    <col min="5897" max="6146" width="9" style="48"/>
    <col min="6147" max="6147" width="2.625" style="48" customWidth="1"/>
    <col min="6148" max="6148" width="17.125" style="48" customWidth="1"/>
    <col min="6149" max="6149" width="59.75" style="48" bestFit="1" customWidth="1"/>
    <col min="6150" max="6150" width="21.25" style="48" customWidth="1"/>
    <col min="6151" max="6151" width="9.375" style="48" bestFit="1" customWidth="1"/>
    <col min="6152" max="6152" width="11.625" style="48" bestFit="1" customWidth="1"/>
    <col min="6153" max="6402" width="9" style="48"/>
    <col min="6403" max="6403" width="2.625" style="48" customWidth="1"/>
    <col min="6404" max="6404" width="17.125" style="48" customWidth="1"/>
    <col min="6405" max="6405" width="59.75" style="48" bestFit="1" customWidth="1"/>
    <col min="6406" max="6406" width="21.25" style="48" customWidth="1"/>
    <col min="6407" max="6407" width="9.375" style="48" bestFit="1" customWidth="1"/>
    <col min="6408" max="6408" width="11.625" style="48" bestFit="1" customWidth="1"/>
    <col min="6409" max="6658" width="9" style="48"/>
    <col min="6659" max="6659" width="2.625" style="48" customWidth="1"/>
    <col min="6660" max="6660" width="17.125" style="48" customWidth="1"/>
    <col min="6661" max="6661" width="59.75" style="48" bestFit="1" customWidth="1"/>
    <col min="6662" max="6662" width="21.25" style="48" customWidth="1"/>
    <col min="6663" max="6663" width="9.375" style="48" bestFit="1" customWidth="1"/>
    <col min="6664" max="6664" width="11.625" style="48" bestFit="1" customWidth="1"/>
    <col min="6665" max="6914" width="9" style="48"/>
    <col min="6915" max="6915" width="2.625" style="48" customWidth="1"/>
    <col min="6916" max="6916" width="17.125" style="48" customWidth="1"/>
    <col min="6917" max="6917" width="59.75" style="48" bestFit="1" customWidth="1"/>
    <col min="6918" max="6918" width="21.25" style="48" customWidth="1"/>
    <col min="6919" max="6919" width="9.375" style="48" bestFit="1" customWidth="1"/>
    <col min="6920" max="6920" width="11.625" style="48" bestFit="1" customWidth="1"/>
    <col min="6921" max="7170" width="9" style="48"/>
    <col min="7171" max="7171" width="2.625" style="48" customWidth="1"/>
    <col min="7172" max="7172" width="17.125" style="48" customWidth="1"/>
    <col min="7173" max="7173" width="59.75" style="48" bestFit="1" customWidth="1"/>
    <col min="7174" max="7174" width="21.25" style="48" customWidth="1"/>
    <col min="7175" max="7175" width="9.375" style="48" bestFit="1" customWidth="1"/>
    <col min="7176" max="7176" width="11.625" style="48" bestFit="1" customWidth="1"/>
    <col min="7177" max="7426" width="9" style="48"/>
    <col min="7427" max="7427" width="2.625" style="48" customWidth="1"/>
    <col min="7428" max="7428" width="17.125" style="48" customWidth="1"/>
    <col min="7429" max="7429" width="59.75" style="48" bestFit="1" customWidth="1"/>
    <col min="7430" max="7430" width="21.25" style="48" customWidth="1"/>
    <col min="7431" max="7431" width="9.375" style="48" bestFit="1" customWidth="1"/>
    <col min="7432" max="7432" width="11.625" style="48" bestFit="1" customWidth="1"/>
    <col min="7433" max="7682" width="9" style="48"/>
    <col min="7683" max="7683" width="2.625" style="48" customWidth="1"/>
    <col min="7684" max="7684" width="17.125" style="48" customWidth="1"/>
    <col min="7685" max="7685" width="59.75" style="48" bestFit="1" customWidth="1"/>
    <col min="7686" max="7686" width="21.25" style="48" customWidth="1"/>
    <col min="7687" max="7687" width="9.375" style="48" bestFit="1" customWidth="1"/>
    <col min="7688" max="7688" width="11.625" style="48" bestFit="1" customWidth="1"/>
    <col min="7689" max="7938" width="9" style="48"/>
    <col min="7939" max="7939" width="2.625" style="48" customWidth="1"/>
    <col min="7940" max="7940" width="17.125" style="48" customWidth="1"/>
    <col min="7941" max="7941" width="59.75" style="48" bestFit="1" customWidth="1"/>
    <col min="7942" max="7942" width="21.25" style="48" customWidth="1"/>
    <col min="7943" max="7943" width="9.375" style="48" bestFit="1" customWidth="1"/>
    <col min="7944" max="7944" width="11.625" style="48" bestFit="1" customWidth="1"/>
    <col min="7945" max="8194" width="9" style="48"/>
    <col min="8195" max="8195" width="2.625" style="48" customWidth="1"/>
    <col min="8196" max="8196" width="17.125" style="48" customWidth="1"/>
    <col min="8197" max="8197" width="59.75" style="48" bestFit="1" customWidth="1"/>
    <col min="8198" max="8198" width="21.25" style="48" customWidth="1"/>
    <col min="8199" max="8199" width="9.375" style="48" bestFit="1" customWidth="1"/>
    <col min="8200" max="8200" width="11.625" style="48" bestFit="1" customWidth="1"/>
    <col min="8201" max="8450" width="9" style="48"/>
    <col min="8451" max="8451" width="2.625" style="48" customWidth="1"/>
    <col min="8452" max="8452" width="17.125" style="48" customWidth="1"/>
    <col min="8453" max="8453" width="59.75" style="48" bestFit="1" customWidth="1"/>
    <col min="8454" max="8454" width="21.25" style="48" customWidth="1"/>
    <col min="8455" max="8455" width="9.375" style="48" bestFit="1" customWidth="1"/>
    <col min="8456" max="8456" width="11.625" style="48" bestFit="1" customWidth="1"/>
    <col min="8457" max="8706" width="9" style="48"/>
    <col min="8707" max="8707" width="2.625" style="48" customWidth="1"/>
    <col min="8708" max="8708" width="17.125" style="48" customWidth="1"/>
    <col min="8709" max="8709" width="59.75" style="48" bestFit="1" customWidth="1"/>
    <col min="8710" max="8710" width="21.25" style="48" customWidth="1"/>
    <col min="8711" max="8711" width="9.375" style="48" bestFit="1" customWidth="1"/>
    <col min="8712" max="8712" width="11.625" style="48" bestFit="1" customWidth="1"/>
    <col min="8713" max="8962" width="9" style="48"/>
    <col min="8963" max="8963" width="2.625" style="48" customWidth="1"/>
    <col min="8964" max="8964" width="17.125" style="48" customWidth="1"/>
    <col min="8965" max="8965" width="59.75" style="48" bestFit="1" customWidth="1"/>
    <col min="8966" max="8966" width="21.25" style="48" customWidth="1"/>
    <col min="8967" max="8967" width="9.375" style="48" bestFit="1" customWidth="1"/>
    <col min="8968" max="8968" width="11.625" style="48" bestFit="1" customWidth="1"/>
    <col min="8969" max="9218" width="9" style="48"/>
    <col min="9219" max="9219" width="2.625" style="48" customWidth="1"/>
    <col min="9220" max="9220" width="17.125" style="48" customWidth="1"/>
    <col min="9221" max="9221" width="59.75" style="48" bestFit="1" customWidth="1"/>
    <col min="9222" max="9222" width="21.25" style="48" customWidth="1"/>
    <col min="9223" max="9223" width="9.375" style="48" bestFit="1" customWidth="1"/>
    <col min="9224" max="9224" width="11.625" style="48" bestFit="1" customWidth="1"/>
    <col min="9225" max="9474" width="9" style="48"/>
    <col min="9475" max="9475" width="2.625" style="48" customWidth="1"/>
    <col min="9476" max="9476" width="17.125" style="48" customWidth="1"/>
    <col min="9477" max="9477" width="59.75" style="48" bestFit="1" customWidth="1"/>
    <col min="9478" max="9478" width="21.25" style="48" customWidth="1"/>
    <col min="9479" max="9479" width="9.375" style="48" bestFit="1" customWidth="1"/>
    <col min="9480" max="9480" width="11.625" style="48" bestFit="1" customWidth="1"/>
    <col min="9481" max="9730" width="9" style="48"/>
    <col min="9731" max="9731" width="2.625" style="48" customWidth="1"/>
    <col min="9732" max="9732" width="17.125" style="48" customWidth="1"/>
    <col min="9733" max="9733" width="59.75" style="48" bestFit="1" customWidth="1"/>
    <col min="9734" max="9734" width="21.25" style="48" customWidth="1"/>
    <col min="9735" max="9735" width="9.375" style="48" bestFit="1" customWidth="1"/>
    <col min="9736" max="9736" width="11.625" style="48" bestFit="1" customWidth="1"/>
    <col min="9737" max="9986" width="9" style="48"/>
    <col min="9987" max="9987" width="2.625" style="48" customWidth="1"/>
    <col min="9988" max="9988" width="17.125" style="48" customWidth="1"/>
    <col min="9989" max="9989" width="59.75" style="48" bestFit="1" customWidth="1"/>
    <col min="9990" max="9990" width="21.25" style="48" customWidth="1"/>
    <col min="9991" max="9991" width="9.375" style="48" bestFit="1" customWidth="1"/>
    <col min="9992" max="9992" width="11.625" style="48" bestFit="1" customWidth="1"/>
    <col min="9993" max="10242" width="9" style="48"/>
    <col min="10243" max="10243" width="2.625" style="48" customWidth="1"/>
    <col min="10244" max="10244" width="17.125" style="48" customWidth="1"/>
    <col min="10245" max="10245" width="59.75" style="48" bestFit="1" customWidth="1"/>
    <col min="10246" max="10246" width="21.25" style="48" customWidth="1"/>
    <col min="10247" max="10247" width="9.375" style="48" bestFit="1" customWidth="1"/>
    <col min="10248" max="10248" width="11.625" style="48" bestFit="1" customWidth="1"/>
    <col min="10249" max="10498" width="9" style="48"/>
    <col min="10499" max="10499" width="2.625" style="48" customWidth="1"/>
    <col min="10500" max="10500" width="17.125" style="48" customWidth="1"/>
    <col min="10501" max="10501" width="59.75" style="48" bestFit="1" customWidth="1"/>
    <col min="10502" max="10502" width="21.25" style="48" customWidth="1"/>
    <col min="10503" max="10503" width="9.375" style="48" bestFit="1" customWidth="1"/>
    <col min="10504" max="10504" width="11.625" style="48" bestFit="1" customWidth="1"/>
    <col min="10505" max="10754" width="9" style="48"/>
    <col min="10755" max="10755" width="2.625" style="48" customWidth="1"/>
    <col min="10756" max="10756" width="17.125" style="48" customWidth="1"/>
    <col min="10757" max="10757" width="59.75" style="48" bestFit="1" customWidth="1"/>
    <col min="10758" max="10758" width="21.25" style="48" customWidth="1"/>
    <col min="10759" max="10759" width="9.375" style="48" bestFit="1" customWidth="1"/>
    <col min="10760" max="10760" width="11.625" style="48" bestFit="1" customWidth="1"/>
    <col min="10761" max="11010" width="9" style="48"/>
    <col min="11011" max="11011" width="2.625" style="48" customWidth="1"/>
    <col min="11012" max="11012" width="17.125" style="48" customWidth="1"/>
    <col min="11013" max="11013" width="59.75" style="48" bestFit="1" customWidth="1"/>
    <col min="11014" max="11014" width="21.25" style="48" customWidth="1"/>
    <col min="11015" max="11015" width="9.375" style="48" bestFit="1" customWidth="1"/>
    <col min="11016" max="11016" width="11.625" style="48" bestFit="1" customWidth="1"/>
    <col min="11017" max="11266" width="9" style="48"/>
    <col min="11267" max="11267" width="2.625" style="48" customWidth="1"/>
    <col min="11268" max="11268" width="17.125" style="48" customWidth="1"/>
    <col min="11269" max="11269" width="59.75" style="48" bestFit="1" customWidth="1"/>
    <col min="11270" max="11270" width="21.25" style="48" customWidth="1"/>
    <col min="11271" max="11271" width="9.375" style="48" bestFit="1" customWidth="1"/>
    <col min="11272" max="11272" width="11.625" style="48" bestFit="1" customWidth="1"/>
    <col min="11273" max="11522" width="9" style="48"/>
    <col min="11523" max="11523" width="2.625" style="48" customWidth="1"/>
    <col min="11524" max="11524" width="17.125" style="48" customWidth="1"/>
    <col min="11525" max="11525" width="59.75" style="48" bestFit="1" customWidth="1"/>
    <col min="11526" max="11526" width="21.25" style="48" customWidth="1"/>
    <col min="11527" max="11527" width="9.375" style="48" bestFit="1" customWidth="1"/>
    <col min="11528" max="11528" width="11.625" style="48" bestFit="1" customWidth="1"/>
    <col min="11529" max="11778" width="9" style="48"/>
    <col min="11779" max="11779" width="2.625" style="48" customWidth="1"/>
    <col min="11780" max="11780" width="17.125" style="48" customWidth="1"/>
    <col min="11781" max="11781" width="59.75" style="48" bestFit="1" customWidth="1"/>
    <col min="11782" max="11782" width="21.25" style="48" customWidth="1"/>
    <col min="11783" max="11783" width="9.375" style="48" bestFit="1" customWidth="1"/>
    <col min="11784" max="11784" width="11.625" style="48" bestFit="1" customWidth="1"/>
    <col min="11785" max="12034" width="9" style="48"/>
    <col min="12035" max="12035" width="2.625" style="48" customWidth="1"/>
    <col min="12036" max="12036" width="17.125" style="48" customWidth="1"/>
    <col min="12037" max="12037" width="59.75" style="48" bestFit="1" customWidth="1"/>
    <col min="12038" max="12038" width="21.25" style="48" customWidth="1"/>
    <col min="12039" max="12039" width="9.375" style="48" bestFit="1" customWidth="1"/>
    <col min="12040" max="12040" width="11.625" style="48" bestFit="1" customWidth="1"/>
    <col min="12041" max="12290" width="9" style="48"/>
    <col min="12291" max="12291" width="2.625" style="48" customWidth="1"/>
    <col min="12292" max="12292" width="17.125" style="48" customWidth="1"/>
    <col min="12293" max="12293" width="59.75" style="48" bestFit="1" customWidth="1"/>
    <col min="12294" max="12294" width="21.25" style="48" customWidth="1"/>
    <col min="12295" max="12295" width="9.375" style="48" bestFit="1" customWidth="1"/>
    <col min="12296" max="12296" width="11.625" style="48" bestFit="1" customWidth="1"/>
    <col min="12297" max="12546" width="9" style="48"/>
    <col min="12547" max="12547" width="2.625" style="48" customWidth="1"/>
    <col min="12548" max="12548" width="17.125" style="48" customWidth="1"/>
    <col min="12549" max="12549" width="59.75" style="48" bestFit="1" customWidth="1"/>
    <col min="12550" max="12550" width="21.25" style="48" customWidth="1"/>
    <col min="12551" max="12551" width="9.375" style="48" bestFit="1" customWidth="1"/>
    <col min="12552" max="12552" width="11.625" style="48" bestFit="1" customWidth="1"/>
    <col min="12553" max="12802" width="9" style="48"/>
    <col min="12803" max="12803" width="2.625" style="48" customWidth="1"/>
    <col min="12804" max="12804" width="17.125" style="48" customWidth="1"/>
    <col min="12805" max="12805" width="59.75" style="48" bestFit="1" customWidth="1"/>
    <col min="12806" max="12806" width="21.25" style="48" customWidth="1"/>
    <col min="12807" max="12807" width="9.375" style="48" bestFit="1" customWidth="1"/>
    <col min="12808" max="12808" width="11.625" style="48" bestFit="1" customWidth="1"/>
    <col min="12809" max="13058" width="9" style="48"/>
    <col min="13059" max="13059" width="2.625" style="48" customWidth="1"/>
    <col min="13060" max="13060" width="17.125" style="48" customWidth="1"/>
    <col min="13061" max="13061" width="59.75" style="48" bestFit="1" customWidth="1"/>
    <col min="13062" max="13062" width="21.25" style="48" customWidth="1"/>
    <col min="13063" max="13063" width="9.375" style="48" bestFit="1" customWidth="1"/>
    <col min="13064" max="13064" width="11.625" style="48" bestFit="1" customWidth="1"/>
    <col min="13065" max="13314" width="9" style="48"/>
    <col min="13315" max="13315" width="2.625" style="48" customWidth="1"/>
    <col min="13316" max="13316" width="17.125" style="48" customWidth="1"/>
    <col min="13317" max="13317" width="59.75" style="48" bestFit="1" customWidth="1"/>
    <col min="13318" max="13318" width="21.25" style="48" customWidth="1"/>
    <col min="13319" max="13319" width="9.375" style="48" bestFit="1" customWidth="1"/>
    <col min="13320" max="13320" width="11.625" style="48" bestFit="1" customWidth="1"/>
    <col min="13321" max="13570" width="9" style="48"/>
    <col min="13571" max="13571" width="2.625" style="48" customWidth="1"/>
    <col min="13572" max="13572" width="17.125" style="48" customWidth="1"/>
    <col min="13573" max="13573" width="59.75" style="48" bestFit="1" customWidth="1"/>
    <col min="13574" max="13574" width="21.25" style="48" customWidth="1"/>
    <col min="13575" max="13575" width="9.375" style="48" bestFit="1" customWidth="1"/>
    <col min="13576" max="13576" width="11.625" style="48" bestFit="1" customWidth="1"/>
    <col min="13577" max="13826" width="9" style="48"/>
    <col min="13827" max="13827" width="2.625" style="48" customWidth="1"/>
    <col min="13828" max="13828" width="17.125" style="48" customWidth="1"/>
    <col min="13829" max="13829" width="59.75" style="48" bestFit="1" customWidth="1"/>
    <col min="13830" max="13830" width="21.25" style="48" customWidth="1"/>
    <col min="13831" max="13831" width="9.375" style="48" bestFit="1" customWidth="1"/>
    <col min="13832" max="13832" width="11.625" style="48" bestFit="1" customWidth="1"/>
    <col min="13833" max="14082" width="9" style="48"/>
    <col min="14083" max="14083" width="2.625" style="48" customWidth="1"/>
    <col min="14084" max="14084" width="17.125" style="48" customWidth="1"/>
    <col min="14085" max="14085" width="59.75" style="48" bestFit="1" customWidth="1"/>
    <col min="14086" max="14086" width="21.25" style="48" customWidth="1"/>
    <col min="14087" max="14087" width="9.375" style="48" bestFit="1" customWidth="1"/>
    <col min="14088" max="14088" width="11.625" style="48" bestFit="1" customWidth="1"/>
    <col min="14089" max="14338" width="9" style="48"/>
    <col min="14339" max="14339" width="2.625" style="48" customWidth="1"/>
    <col min="14340" max="14340" width="17.125" style="48" customWidth="1"/>
    <col min="14341" max="14341" width="59.75" style="48" bestFit="1" customWidth="1"/>
    <col min="14342" max="14342" width="21.25" style="48" customWidth="1"/>
    <col min="14343" max="14343" width="9.375" style="48" bestFit="1" customWidth="1"/>
    <col min="14344" max="14344" width="11.625" style="48" bestFit="1" customWidth="1"/>
    <col min="14345" max="14594" width="9" style="48"/>
    <col min="14595" max="14595" width="2.625" style="48" customWidth="1"/>
    <col min="14596" max="14596" width="17.125" style="48" customWidth="1"/>
    <col min="14597" max="14597" width="59.75" style="48" bestFit="1" customWidth="1"/>
    <col min="14598" max="14598" width="21.25" style="48" customWidth="1"/>
    <col min="14599" max="14599" width="9.375" style="48" bestFit="1" customWidth="1"/>
    <col min="14600" max="14600" width="11.625" style="48" bestFit="1" customWidth="1"/>
    <col min="14601" max="14850" width="9" style="48"/>
    <col min="14851" max="14851" width="2.625" style="48" customWidth="1"/>
    <col min="14852" max="14852" width="17.125" style="48" customWidth="1"/>
    <col min="14853" max="14853" width="59.75" style="48" bestFit="1" customWidth="1"/>
    <col min="14854" max="14854" width="21.25" style="48" customWidth="1"/>
    <col min="14855" max="14855" width="9.375" style="48" bestFit="1" customWidth="1"/>
    <col min="14856" max="14856" width="11.625" style="48" bestFit="1" customWidth="1"/>
    <col min="14857" max="15106" width="9" style="48"/>
    <col min="15107" max="15107" width="2.625" style="48" customWidth="1"/>
    <col min="15108" max="15108" width="17.125" style="48" customWidth="1"/>
    <col min="15109" max="15109" width="59.75" style="48" bestFit="1" customWidth="1"/>
    <col min="15110" max="15110" width="21.25" style="48" customWidth="1"/>
    <col min="15111" max="15111" width="9.375" style="48" bestFit="1" customWidth="1"/>
    <col min="15112" max="15112" width="11.625" style="48" bestFit="1" customWidth="1"/>
    <col min="15113" max="15362" width="9" style="48"/>
    <col min="15363" max="15363" width="2.625" style="48" customWidth="1"/>
    <col min="15364" max="15364" width="17.125" style="48" customWidth="1"/>
    <col min="15365" max="15365" width="59.75" style="48" bestFit="1" customWidth="1"/>
    <col min="15366" max="15366" width="21.25" style="48" customWidth="1"/>
    <col min="15367" max="15367" width="9.375" style="48" bestFit="1" customWidth="1"/>
    <col min="15368" max="15368" width="11.625" style="48" bestFit="1" customWidth="1"/>
    <col min="15369" max="15618" width="9" style="48"/>
    <col min="15619" max="15619" width="2.625" style="48" customWidth="1"/>
    <col min="15620" max="15620" width="17.125" style="48" customWidth="1"/>
    <col min="15621" max="15621" width="59.75" style="48" bestFit="1" customWidth="1"/>
    <col min="15622" max="15622" width="21.25" style="48" customWidth="1"/>
    <col min="15623" max="15623" width="9.375" style="48" bestFit="1" customWidth="1"/>
    <col min="15624" max="15624" width="11.625" style="48" bestFit="1" customWidth="1"/>
    <col min="15625" max="15874" width="9" style="48"/>
    <col min="15875" max="15875" width="2.625" style="48" customWidth="1"/>
    <col min="15876" max="15876" width="17.125" style="48" customWidth="1"/>
    <col min="15877" max="15877" width="59.75" style="48" bestFit="1" customWidth="1"/>
    <col min="15878" max="15878" width="21.25" style="48" customWidth="1"/>
    <col min="15879" max="15879" width="9.375" style="48" bestFit="1" customWidth="1"/>
    <col min="15880" max="15880" width="11.625" style="48" bestFit="1" customWidth="1"/>
    <col min="15881" max="16130" width="9" style="48"/>
    <col min="16131" max="16131" width="2.625" style="48" customWidth="1"/>
    <col min="16132" max="16132" width="17.125" style="48" customWidth="1"/>
    <col min="16133" max="16133" width="59.75" style="48" bestFit="1" customWidth="1"/>
    <col min="16134" max="16134" width="21.25" style="48" customWidth="1"/>
    <col min="16135" max="16135" width="9.375" style="48" bestFit="1" customWidth="1"/>
    <col min="16136" max="16136" width="11.625" style="48" bestFit="1" customWidth="1"/>
    <col min="16137" max="16384" width="9" style="48"/>
  </cols>
  <sheetData>
    <row r="1" spans="2:6" s="42" customFormat="1"/>
    <row r="2" spans="2:6" s="42" customFormat="1" ht="16.5">
      <c r="B2" s="180" t="s">
        <v>326</v>
      </c>
      <c r="C2" s="180"/>
      <c r="D2" s="181"/>
    </row>
    <row r="3" spans="2:6" s="42" customFormat="1">
      <c r="B3" s="44" t="s">
        <v>296</v>
      </c>
      <c r="C3" s="44"/>
    </row>
    <row r="4" spans="2:6" s="42" customFormat="1">
      <c r="D4" s="44"/>
    </row>
    <row r="5" spans="2:6" ht="15" thickBot="1">
      <c r="B5" s="48"/>
      <c r="C5" s="48"/>
      <c r="D5" s="48"/>
      <c r="E5" s="48"/>
      <c r="F5" s="48"/>
    </row>
    <row r="6" spans="2:6" ht="32.1" customHeight="1" thickBot="1">
      <c r="B6" s="274" t="s">
        <v>371</v>
      </c>
      <c r="C6" s="275"/>
      <c r="D6" s="246" t="s">
        <v>350</v>
      </c>
      <c r="E6" s="247" t="s">
        <v>351</v>
      </c>
      <c r="F6" s="233"/>
    </row>
    <row r="7" spans="2:6" ht="32.1" customHeight="1">
      <c r="B7" s="456" t="s">
        <v>318</v>
      </c>
      <c r="C7" s="456"/>
      <c r="D7" s="234" t="s">
        <v>324</v>
      </c>
      <c r="E7" s="268" t="s">
        <v>397</v>
      </c>
      <c r="F7" s="235" t="s">
        <v>325</v>
      </c>
    </row>
    <row r="8" spans="2:6" ht="59.25" customHeight="1">
      <c r="B8" s="456"/>
      <c r="C8" s="456"/>
      <c r="D8" s="236" t="s">
        <v>361</v>
      </c>
      <c r="E8" s="263">
        <v>400000</v>
      </c>
      <c r="F8" s="264" t="s">
        <v>395</v>
      </c>
    </row>
    <row r="9" spans="2:6">
      <c r="B9" s="456"/>
      <c r="C9" s="456"/>
      <c r="D9" s="272" t="s">
        <v>321</v>
      </c>
      <c r="E9" s="267">
        <v>600000</v>
      </c>
      <c r="F9" s="265" t="s">
        <v>396</v>
      </c>
    </row>
    <row r="10" spans="2:6" ht="26.25" thickBot="1">
      <c r="B10" s="456"/>
      <c r="C10" s="456"/>
      <c r="D10" s="271" t="s">
        <v>322</v>
      </c>
      <c r="E10" s="269"/>
      <c r="F10" s="266" t="s">
        <v>323</v>
      </c>
    </row>
    <row r="11" spans="2:6" ht="15" thickBot="1">
      <c r="D11" s="68"/>
    </row>
    <row r="12" spans="2:6" ht="15" thickBot="1">
      <c r="B12" s="451" t="s">
        <v>398</v>
      </c>
      <c r="C12" s="452"/>
      <c r="D12" s="96" t="s">
        <v>399</v>
      </c>
      <c r="E12" s="463" t="s">
        <v>400</v>
      </c>
      <c r="F12" s="462"/>
    </row>
    <row r="13" spans="2:6" ht="38.25">
      <c r="B13" s="453" t="s">
        <v>401</v>
      </c>
      <c r="C13" s="277" t="s">
        <v>424</v>
      </c>
      <c r="D13" s="270"/>
      <c r="E13" s="464"/>
      <c r="F13" s="465"/>
    </row>
    <row r="14" spans="2:6" ht="25.5">
      <c r="B14" s="454"/>
      <c r="C14" s="278" t="s">
        <v>422</v>
      </c>
      <c r="D14" s="98"/>
      <c r="E14" s="466"/>
      <c r="F14" s="467"/>
    </row>
    <row r="15" spans="2:6" ht="26.25" thickBot="1">
      <c r="B15" s="455"/>
      <c r="C15" s="279" t="s">
        <v>421</v>
      </c>
      <c r="D15" s="99"/>
      <c r="E15" s="468"/>
      <c r="F15" s="469"/>
    </row>
    <row r="16" spans="2:6" ht="15" thickBot="1">
      <c r="B16" s="434" t="s">
        <v>402</v>
      </c>
      <c r="C16" s="435"/>
      <c r="D16" s="100"/>
      <c r="E16" s="461"/>
      <c r="F16" s="462"/>
    </row>
    <row r="17" spans="2:6">
      <c r="C17" s="70"/>
      <c r="D17" s="69"/>
    </row>
    <row r="18" spans="2:6">
      <c r="B18" s="459" t="s">
        <v>403</v>
      </c>
      <c r="C18" s="460"/>
      <c r="D18" s="460"/>
      <c r="E18" s="460"/>
      <c r="F18" s="460"/>
    </row>
    <row r="19" spans="2:6" ht="65.25" customHeight="1">
      <c r="B19" s="457" t="s">
        <v>423</v>
      </c>
      <c r="C19" s="458"/>
      <c r="D19" s="458"/>
      <c r="E19" s="458"/>
      <c r="F19" s="458"/>
    </row>
  </sheetData>
  <mergeCells count="11">
    <mergeCell ref="B12:C12"/>
    <mergeCell ref="B13:B15"/>
    <mergeCell ref="B7:C10"/>
    <mergeCell ref="B19:F19"/>
    <mergeCell ref="B18:F18"/>
    <mergeCell ref="E16:F16"/>
    <mergeCell ref="E12:F12"/>
    <mergeCell ref="E13:F13"/>
    <mergeCell ref="E14:F14"/>
    <mergeCell ref="E15:F15"/>
    <mergeCell ref="B16:C16"/>
  </mergeCells>
  <phoneticPr fontId="4"/>
  <pageMargins left="0.7" right="0.7" top="0.75" bottom="0.75" header="0.3" footer="0.3"/>
  <pageSetup scale="94" orientation="portrait" horizontalDpi="4294967293" verticalDpi="36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zoomScale="70" zoomScaleNormal="70" workbookViewId="0"/>
  </sheetViews>
  <sheetFormatPr defaultColWidth="9" defaultRowHeight="14.25"/>
  <cols>
    <col min="1" max="1" width="2.375" style="71" customWidth="1"/>
    <col min="2" max="2" width="3.75" style="76" customWidth="1"/>
    <col min="3" max="3" width="99.875" style="71" customWidth="1"/>
    <col min="4" max="16384" width="9" style="71"/>
  </cols>
  <sheetData>
    <row r="2" spans="2:3" ht="15">
      <c r="B2" s="75"/>
      <c r="C2" s="72"/>
    </row>
    <row r="3" spans="2:3">
      <c r="B3" s="77" t="s">
        <v>83</v>
      </c>
      <c r="C3" s="73"/>
    </row>
    <row r="4" spans="2:3">
      <c r="C4" s="74"/>
    </row>
    <row r="5" spans="2:3">
      <c r="B5" s="77" t="s">
        <v>84</v>
      </c>
      <c r="C5" s="78"/>
    </row>
    <row r="6" spans="2:3">
      <c r="C6" s="74"/>
    </row>
    <row r="7" spans="2:3">
      <c r="C7" s="74"/>
    </row>
    <row r="8" spans="2:3" ht="15">
      <c r="B8" s="75"/>
      <c r="C8" s="72"/>
    </row>
    <row r="9" spans="2:3">
      <c r="B9" s="77" t="s">
        <v>83</v>
      </c>
      <c r="C9" s="73"/>
    </row>
    <row r="10" spans="2:3">
      <c r="C10" s="84"/>
    </row>
    <row r="11" spans="2:3">
      <c r="B11" s="77" t="s">
        <v>84</v>
      </c>
      <c r="C11" s="78"/>
    </row>
    <row r="12" spans="2:3">
      <c r="C12" s="84"/>
    </row>
    <row r="13" spans="2:3">
      <c r="C13" s="83"/>
    </row>
    <row r="15" spans="2:3" ht="15">
      <c r="B15" s="75"/>
      <c r="C15" s="72"/>
    </row>
    <row r="16" spans="2:3">
      <c r="B16" s="77" t="s">
        <v>83</v>
      </c>
      <c r="C16" s="73"/>
    </row>
    <row r="17" spans="3:3">
      <c r="C17" s="84"/>
    </row>
  </sheetData>
  <phoneticPr fontId="4"/>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7" zoomScaleNormal="100" zoomScaleSheetLayoutView="100" workbookViewId="0">
      <selection activeCell="A18" sqref="A18:C18"/>
    </sheetView>
  </sheetViews>
  <sheetFormatPr defaultRowHeight="13.5"/>
  <cols>
    <col min="1" max="1" width="5.125" style="148" customWidth="1"/>
    <col min="2" max="2" width="48.75" style="148" customWidth="1"/>
    <col min="3" max="3" width="24" style="148" customWidth="1"/>
    <col min="4" max="4" width="27.625" style="148" customWidth="1"/>
    <col min="5" max="5" width="28" style="148" customWidth="1"/>
    <col min="6" max="6" width="21.375" style="148" customWidth="1"/>
    <col min="7" max="256" width="9" style="148"/>
    <col min="257" max="257" width="9.375" style="148" customWidth="1"/>
    <col min="258" max="258" width="25.125" style="148" customWidth="1"/>
    <col min="259" max="259" width="24" style="148" customWidth="1"/>
    <col min="260" max="260" width="15.625" style="148" customWidth="1"/>
    <col min="261" max="261" width="20.375" style="148" customWidth="1"/>
    <col min="262" max="262" width="21.375" style="148" customWidth="1"/>
    <col min="263" max="512" width="9" style="148"/>
    <col min="513" max="513" width="9.375" style="148" customWidth="1"/>
    <col min="514" max="514" width="25.125" style="148" customWidth="1"/>
    <col min="515" max="515" width="24" style="148" customWidth="1"/>
    <col min="516" max="516" width="15.625" style="148" customWidth="1"/>
    <col min="517" max="517" width="20.375" style="148" customWidth="1"/>
    <col min="518" max="518" width="21.375" style="148" customWidth="1"/>
    <col min="519" max="768" width="9" style="148"/>
    <col min="769" max="769" width="9.375" style="148" customWidth="1"/>
    <col min="770" max="770" width="25.125" style="148" customWidth="1"/>
    <col min="771" max="771" width="24" style="148" customWidth="1"/>
    <col min="772" max="772" width="15.625" style="148" customWidth="1"/>
    <col min="773" max="773" width="20.375" style="148" customWidth="1"/>
    <col min="774" max="774" width="21.375" style="148" customWidth="1"/>
    <col min="775" max="1024" width="9" style="148"/>
    <col min="1025" max="1025" width="9.375" style="148" customWidth="1"/>
    <col min="1026" max="1026" width="25.125" style="148" customWidth="1"/>
    <col min="1027" max="1027" width="24" style="148" customWidth="1"/>
    <col min="1028" max="1028" width="15.625" style="148" customWidth="1"/>
    <col min="1029" max="1029" width="20.375" style="148" customWidth="1"/>
    <col min="1030" max="1030" width="21.375" style="148" customWidth="1"/>
    <col min="1031" max="1280" width="9" style="148"/>
    <col min="1281" max="1281" width="9.375" style="148" customWidth="1"/>
    <col min="1282" max="1282" width="25.125" style="148" customWidth="1"/>
    <col min="1283" max="1283" width="24" style="148" customWidth="1"/>
    <col min="1284" max="1284" width="15.625" style="148" customWidth="1"/>
    <col min="1285" max="1285" width="20.375" style="148" customWidth="1"/>
    <col min="1286" max="1286" width="21.375" style="148" customWidth="1"/>
    <col min="1287" max="1536" width="9" style="148"/>
    <col min="1537" max="1537" width="9.375" style="148" customWidth="1"/>
    <col min="1538" max="1538" width="25.125" style="148" customWidth="1"/>
    <col min="1539" max="1539" width="24" style="148" customWidth="1"/>
    <col min="1540" max="1540" width="15.625" style="148" customWidth="1"/>
    <col min="1541" max="1541" width="20.375" style="148" customWidth="1"/>
    <col min="1542" max="1542" width="21.375" style="148" customWidth="1"/>
    <col min="1543" max="1792" width="9" style="148"/>
    <col min="1793" max="1793" width="9.375" style="148" customWidth="1"/>
    <col min="1794" max="1794" width="25.125" style="148" customWidth="1"/>
    <col min="1795" max="1795" width="24" style="148" customWidth="1"/>
    <col min="1796" max="1796" width="15.625" style="148" customWidth="1"/>
    <col min="1797" max="1797" width="20.375" style="148" customWidth="1"/>
    <col min="1798" max="1798" width="21.375" style="148" customWidth="1"/>
    <col min="1799" max="2048" width="9" style="148"/>
    <col min="2049" max="2049" width="9.375" style="148" customWidth="1"/>
    <col min="2050" max="2050" width="25.125" style="148" customWidth="1"/>
    <col min="2051" max="2051" width="24" style="148" customWidth="1"/>
    <col min="2052" max="2052" width="15.625" style="148" customWidth="1"/>
    <col min="2053" max="2053" width="20.375" style="148" customWidth="1"/>
    <col min="2054" max="2054" width="21.375" style="148" customWidth="1"/>
    <col min="2055" max="2304" width="9" style="148"/>
    <col min="2305" max="2305" width="9.375" style="148" customWidth="1"/>
    <col min="2306" max="2306" width="25.125" style="148" customWidth="1"/>
    <col min="2307" max="2307" width="24" style="148" customWidth="1"/>
    <col min="2308" max="2308" width="15.625" style="148" customWidth="1"/>
    <col min="2309" max="2309" width="20.375" style="148" customWidth="1"/>
    <col min="2310" max="2310" width="21.375" style="148" customWidth="1"/>
    <col min="2311" max="2560" width="9" style="148"/>
    <col min="2561" max="2561" width="9.375" style="148" customWidth="1"/>
    <col min="2562" max="2562" width="25.125" style="148" customWidth="1"/>
    <col min="2563" max="2563" width="24" style="148" customWidth="1"/>
    <col min="2564" max="2564" width="15.625" style="148" customWidth="1"/>
    <col min="2565" max="2565" width="20.375" style="148" customWidth="1"/>
    <col min="2566" max="2566" width="21.375" style="148" customWidth="1"/>
    <col min="2567" max="2816" width="9" style="148"/>
    <col min="2817" max="2817" width="9.375" style="148" customWidth="1"/>
    <col min="2818" max="2818" width="25.125" style="148" customWidth="1"/>
    <col min="2819" max="2819" width="24" style="148" customWidth="1"/>
    <col min="2820" max="2820" width="15.625" style="148" customWidth="1"/>
    <col min="2821" max="2821" width="20.375" style="148" customWidth="1"/>
    <col min="2822" max="2822" width="21.375" style="148" customWidth="1"/>
    <col min="2823" max="3072" width="9" style="148"/>
    <col min="3073" max="3073" width="9.375" style="148" customWidth="1"/>
    <col min="3074" max="3074" width="25.125" style="148" customWidth="1"/>
    <col min="3075" max="3075" width="24" style="148" customWidth="1"/>
    <col min="3076" max="3076" width="15.625" style="148" customWidth="1"/>
    <col min="3077" max="3077" width="20.375" style="148" customWidth="1"/>
    <col min="3078" max="3078" width="21.375" style="148" customWidth="1"/>
    <col min="3079" max="3328" width="9" style="148"/>
    <col min="3329" max="3329" width="9.375" style="148" customWidth="1"/>
    <col min="3330" max="3330" width="25.125" style="148" customWidth="1"/>
    <col min="3331" max="3331" width="24" style="148" customWidth="1"/>
    <col min="3332" max="3332" width="15.625" style="148" customWidth="1"/>
    <col min="3333" max="3333" width="20.375" style="148" customWidth="1"/>
    <col min="3334" max="3334" width="21.375" style="148" customWidth="1"/>
    <col min="3335" max="3584" width="9" style="148"/>
    <col min="3585" max="3585" width="9.375" style="148" customWidth="1"/>
    <col min="3586" max="3586" width="25.125" style="148" customWidth="1"/>
    <col min="3587" max="3587" width="24" style="148" customWidth="1"/>
    <col min="3588" max="3588" width="15.625" style="148" customWidth="1"/>
    <col min="3589" max="3589" width="20.375" style="148" customWidth="1"/>
    <col min="3590" max="3590" width="21.375" style="148" customWidth="1"/>
    <col min="3591" max="3840" width="9" style="148"/>
    <col min="3841" max="3841" width="9.375" style="148" customWidth="1"/>
    <col min="3842" max="3842" width="25.125" style="148" customWidth="1"/>
    <col min="3843" max="3843" width="24" style="148" customWidth="1"/>
    <col min="3844" max="3844" width="15.625" style="148" customWidth="1"/>
    <col min="3845" max="3845" width="20.375" style="148" customWidth="1"/>
    <col min="3846" max="3846" width="21.375" style="148" customWidth="1"/>
    <col min="3847" max="4096" width="9" style="148"/>
    <col min="4097" max="4097" width="9.375" style="148" customWidth="1"/>
    <col min="4098" max="4098" width="25.125" style="148" customWidth="1"/>
    <col min="4099" max="4099" width="24" style="148" customWidth="1"/>
    <col min="4100" max="4100" width="15.625" style="148" customWidth="1"/>
    <col min="4101" max="4101" width="20.375" style="148" customWidth="1"/>
    <col min="4102" max="4102" width="21.375" style="148" customWidth="1"/>
    <col min="4103" max="4352" width="9" style="148"/>
    <col min="4353" max="4353" width="9.375" style="148" customWidth="1"/>
    <col min="4354" max="4354" width="25.125" style="148" customWidth="1"/>
    <col min="4355" max="4355" width="24" style="148" customWidth="1"/>
    <col min="4356" max="4356" width="15.625" style="148" customWidth="1"/>
    <col min="4357" max="4357" width="20.375" style="148" customWidth="1"/>
    <col min="4358" max="4358" width="21.375" style="148" customWidth="1"/>
    <col min="4359" max="4608" width="9" style="148"/>
    <col min="4609" max="4609" width="9.375" style="148" customWidth="1"/>
    <col min="4610" max="4610" width="25.125" style="148" customWidth="1"/>
    <col min="4611" max="4611" width="24" style="148" customWidth="1"/>
    <col min="4612" max="4612" width="15.625" style="148" customWidth="1"/>
    <col min="4613" max="4613" width="20.375" style="148" customWidth="1"/>
    <col min="4614" max="4614" width="21.375" style="148" customWidth="1"/>
    <col min="4615" max="4864" width="9" style="148"/>
    <col min="4865" max="4865" width="9.375" style="148" customWidth="1"/>
    <col min="4866" max="4866" width="25.125" style="148" customWidth="1"/>
    <col min="4867" max="4867" width="24" style="148" customWidth="1"/>
    <col min="4868" max="4868" width="15.625" style="148" customWidth="1"/>
    <col min="4869" max="4869" width="20.375" style="148" customWidth="1"/>
    <col min="4870" max="4870" width="21.375" style="148" customWidth="1"/>
    <col min="4871" max="5120" width="9" style="148"/>
    <col min="5121" max="5121" width="9.375" style="148" customWidth="1"/>
    <col min="5122" max="5122" width="25.125" style="148" customWidth="1"/>
    <col min="5123" max="5123" width="24" style="148" customWidth="1"/>
    <col min="5124" max="5124" width="15.625" style="148" customWidth="1"/>
    <col min="5125" max="5125" width="20.375" style="148" customWidth="1"/>
    <col min="5126" max="5126" width="21.375" style="148" customWidth="1"/>
    <col min="5127" max="5376" width="9" style="148"/>
    <col min="5377" max="5377" width="9.375" style="148" customWidth="1"/>
    <col min="5378" max="5378" width="25.125" style="148" customWidth="1"/>
    <col min="5379" max="5379" width="24" style="148" customWidth="1"/>
    <col min="5380" max="5380" width="15.625" style="148" customWidth="1"/>
    <col min="5381" max="5381" width="20.375" style="148" customWidth="1"/>
    <col min="5382" max="5382" width="21.375" style="148" customWidth="1"/>
    <col min="5383" max="5632" width="9" style="148"/>
    <col min="5633" max="5633" width="9.375" style="148" customWidth="1"/>
    <col min="5634" max="5634" width="25.125" style="148" customWidth="1"/>
    <col min="5635" max="5635" width="24" style="148" customWidth="1"/>
    <col min="5636" max="5636" width="15.625" style="148" customWidth="1"/>
    <col min="5637" max="5637" width="20.375" style="148" customWidth="1"/>
    <col min="5638" max="5638" width="21.375" style="148" customWidth="1"/>
    <col min="5639" max="5888" width="9" style="148"/>
    <col min="5889" max="5889" width="9.375" style="148" customWidth="1"/>
    <col min="5890" max="5890" width="25.125" style="148" customWidth="1"/>
    <col min="5891" max="5891" width="24" style="148" customWidth="1"/>
    <col min="5892" max="5892" width="15.625" style="148" customWidth="1"/>
    <col min="5893" max="5893" width="20.375" style="148" customWidth="1"/>
    <col min="5894" max="5894" width="21.375" style="148" customWidth="1"/>
    <col min="5895" max="6144" width="9" style="148"/>
    <col min="6145" max="6145" width="9.375" style="148" customWidth="1"/>
    <col min="6146" max="6146" width="25.125" style="148" customWidth="1"/>
    <col min="6147" max="6147" width="24" style="148" customWidth="1"/>
    <col min="6148" max="6148" width="15.625" style="148" customWidth="1"/>
    <col min="6149" max="6149" width="20.375" style="148" customWidth="1"/>
    <col min="6150" max="6150" width="21.375" style="148" customWidth="1"/>
    <col min="6151" max="6400" width="9" style="148"/>
    <col min="6401" max="6401" width="9.375" style="148" customWidth="1"/>
    <col min="6402" max="6402" width="25.125" style="148" customWidth="1"/>
    <col min="6403" max="6403" width="24" style="148" customWidth="1"/>
    <col min="6404" max="6404" width="15.625" style="148" customWidth="1"/>
    <col min="6405" max="6405" width="20.375" style="148" customWidth="1"/>
    <col min="6406" max="6406" width="21.375" style="148" customWidth="1"/>
    <col min="6407" max="6656" width="9" style="148"/>
    <col min="6657" max="6657" width="9.375" style="148" customWidth="1"/>
    <col min="6658" max="6658" width="25.125" style="148" customWidth="1"/>
    <col min="6659" max="6659" width="24" style="148" customWidth="1"/>
    <col min="6660" max="6660" width="15.625" style="148" customWidth="1"/>
    <col min="6661" max="6661" width="20.375" style="148" customWidth="1"/>
    <col min="6662" max="6662" width="21.375" style="148" customWidth="1"/>
    <col min="6663" max="6912" width="9" style="148"/>
    <col min="6913" max="6913" width="9.375" style="148" customWidth="1"/>
    <col min="6914" max="6914" width="25.125" style="148" customWidth="1"/>
    <col min="6915" max="6915" width="24" style="148" customWidth="1"/>
    <col min="6916" max="6916" width="15.625" style="148" customWidth="1"/>
    <col min="6917" max="6917" width="20.375" style="148" customWidth="1"/>
    <col min="6918" max="6918" width="21.375" style="148" customWidth="1"/>
    <col min="6919" max="7168" width="9" style="148"/>
    <col min="7169" max="7169" width="9.375" style="148" customWidth="1"/>
    <col min="7170" max="7170" width="25.125" style="148" customWidth="1"/>
    <col min="7171" max="7171" width="24" style="148" customWidth="1"/>
    <col min="7172" max="7172" width="15.625" style="148" customWidth="1"/>
    <col min="7173" max="7173" width="20.375" style="148" customWidth="1"/>
    <col min="7174" max="7174" width="21.375" style="148" customWidth="1"/>
    <col min="7175" max="7424" width="9" style="148"/>
    <col min="7425" max="7425" width="9.375" style="148" customWidth="1"/>
    <col min="7426" max="7426" width="25.125" style="148" customWidth="1"/>
    <col min="7427" max="7427" width="24" style="148" customWidth="1"/>
    <col min="7428" max="7428" width="15.625" style="148" customWidth="1"/>
    <col min="7429" max="7429" width="20.375" style="148" customWidth="1"/>
    <col min="7430" max="7430" width="21.375" style="148" customWidth="1"/>
    <col min="7431" max="7680" width="9" style="148"/>
    <col min="7681" max="7681" width="9.375" style="148" customWidth="1"/>
    <col min="7682" max="7682" width="25.125" style="148" customWidth="1"/>
    <col min="7683" max="7683" width="24" style="148" customWidth="1"/>
    <col min="7684" max="7684" width="15.625" style="148" customWidth="1"/>
    <col min="7685" max="7685" width="20.375" style="148" customWidth="1"/>
    <col min="7686" max="7686" width="21.375" style="148" customWidth="1"/>
    <col min="7687" max="7936" width="9" style="148"/>
    <col min="7937" max="7937" width="9.375" style="148" customWidth="1"/>
    <col min="7938" max="7938" width="25.125" style="148" customWidth="1"/>
    <col min="7939" max="7939" width="24" style="148" customWidth="1"/>
    <col min="7940" max="7940" width="15.625" style="148" customWidth="1"/>
    <col min="7941" max="7941" width="20.375" style="148" customWidth="1"/>
    <col min="7942" max="7942" width="21.375" style="148" customWidth="1"/>
    <col min="7943" max="8192" width="9" style="148"/>
    <col min="8193" max="8193" width="9.375" style="148" customWidth="1"/>
    <col min="8194" max="8194" width="25.125" style="148" customWidth="1"/>
    <col min="8195" max="8195" width="24" style="148" customWidth="1"/>
    <col min="8196" max="8196" width="15.625" style="148" customWidth="1"/>
    <col min="8197" max="8197" width="20.375" style="148" customWidth="1"/>
    <col min="8198" max="8198" width="21.375" style="148" customWidth="1"/>
    <col min="8199" max="8448" width="9" style="148"/>
    <col min="8449" max="8449" width="9.375" style="148" customWidth="1"/>
    <col min="8450" max="8450" width="25.125" style="148" customWidth="1"/>
    <col min="8451" max="8451" width="24" style="148" customWidth="1"/>
    <col min="8452" max="8452" width="15.625" style="148" customWidth="1"/>
    <col min="8453" max="8453" width="20.375" style="148" customWidth="1"/>
    <col min="8454" max="8454" width="21.375" style="148" customWidth="1"/>
    <col min="8455" max="8704" width="9" style="148"/>
    <col min="8705" max="8705" width="9.375" style="148" customWidth="1"/>
    <col min="8706" max="8706" width="25.125" style="148" customWidth="1"/>
    <col min="8707" max="8707" width="24" style="148" customWidth="1"/>
    <col min="8708" max="8708" width="15.625" style="148" customWidth="1"/>
    <col min="8709" max="8709" width="20.375" style="148" customWidth="1"/>
    <col min="8710" max="8710" width="21.375" style="148" customWidth="1"/>
    <col min="8711" max="8960" width="9" style="148"/>
    <col min="8961" max="8961" width="9.375" style="148" customWidth="1"/>
    <col min="8962" max="8962" width="25.125" style="148" customWidth="1"/>
    <col min="8963" max="8963" width="24" style="148" customWidth="1"/>
    <col min="8964" max="8964" width="15.625" style="148" customWidth="1"/>
    <col min="8965" max="8965" width="20.375" style="148" customWidth="1"/>
    <col min="8966" max="8966" width="21.375" style="148" customWidth="1"/>
    <col min="8967" max="9216" width="9" style="148"/>
    <col min="9217" max="9217" width="9.375" style="148" customWidth="1"/>
    <col min="9218" max="9218" width="25.125" style="148" customWidth="1"/>
    <col min="9219" max="9219" width="24" style="148" customWidth="1"/>
    <col min="9220" max="9220" width="15.625" style="148" customWidth="1"/>
    <col min="9221" max="9221" width="20.375" style="148" customWidth="1"/>
    <col min="9222" max="9222" width="21.375" style="148" customWidth="1"/>
    <col min="9223" max="9472" width="9" style="148"/>
    <col min="9473" max="9473" width="9.375" style="148" customWidth="1"/>
    <col min="9474" max="9474" width="25.125" style="148" customWidth="1"/>
    <col min="9475" max="9475" width="24" style="148" customWidth="1"/>
    <col min="9476" max="9476" width="15.625" style="148" customWidth="1"/>
    <col min="9477" max="9477" width="20.375" style="148" customWidth="1"/>
    <col min="9478" max="9478" width="21.375" style="148" customWidth="1"/>
    <col min="9479" max="9728" width="9" style="148"/>
    <col min="9729" max="9729" width="9.375" style="148" customWidth="1"/>
    <col min="9730" max="9730" width="25.125" style="148" customWidth="1"/>
    <col min="9731" max="9731" width="24" style="148" customWidth="1"/>
    <col min="9732" max="9732" width="15.625" style="148" customWidth="1"/>
    <col min="9733" max="9733" width="20.375" style="148" customWidth="1"/>
    <col min="9734" max="9734" width="21.375" style="148" customWidth="1"/>
    <col min="9735" max="9984" width="9" style="148"/>
    <col min="9985" max="9985" width="9.375" style="148" customWidth="1"/>
    <col min="9986" max="9986" width="25.125" style="148" customWidth="1"/>
    <col min="9987" max="9987" width="24" style="148" customWidth="1"/>
    <col min="9988" max="9988" width="15.625" style="148" customWidth="1"/>
    <col min="9989" max="9989" width="20.375" style="148" customWidth="1"/>
    <col min="9990" max="9990" width="21.375" style="148" customWidth="1"/>
    <col min="9991" max="10240" width="9" style="148"/>
    <col min="10241" max="10241" width="9.375" style="148" customWidth="1"/>
    <col min="10242" max="10242" width="25.125" style="148" customWidth="1"/>
    <col min="10243" max="10243" width="24" style="148" customWidth="1"/>
    <col min="10244" max="10244" width="15.625" style="148" customWidth="1"/>
    <col min="10245" max="10245" width="20.375" style="148" customWidth="1"/>
    <col min="10246" max="10246" width="21.375" style="148" customWidth="1"/>
    <col min="10247" max="10496" width="9" style="148"/>
    <col min="10497" max="10497" width="9.375" style="148" customWidth="1"/>
    <col min="10498" max="10498" width="25.125" style="148" customWidth="1"/>
    <col min="10499" max="10499" width="24" style="148" customWidth="1"/>
    <col min="10500" max="10500" width="15.625" style="148" customWidth="1"/>
    <col min="10501" max="10501" width="20.375" style="148" customWidth="1"/>
    <col min="10502" max="10502" width="21.375" style="148" customWidth="1"/>
    <col min="10503" max="10752" width="9" style="148"/>
    <col min="10753" max="10753" width="9.375" style="148" customWidth="1"/>
    <col min="10754" max="10754" width="25.125" style="148" customWidth="1"/>
    <col min="10755" max="10755" width="24" style="148" customWidth="1"/>
    <col min="10756" max="10756" width="15.625" style="148" customWidth="1"/>
    <col min="10757" max="10757" width="20.375" style="148" customWidth="1"/>
    <col min="10758" max="10758" width="21.375" style="148" customWidth="1"/>
    <col min="10759" max="11008" width="9" style="148"/>
    <col min="11009" max="11009" width="9.375" style="148" customWidth="1"/>
    <col min="11010" max="11010" width="25.125" style="148" customWidth="1"/>
    <col min="11011" max="11011" width="24" style="148" customWidth="1"/>
    <col min="11012" max="11012" width="15.625" style="148" customWidth="1"/>
    <col min="11013" max="11013" width="20.375" style="148" customWidth="1"/>
    <col min="11014" max="11014" width="21.375" style="148" customWidth="1"/>
    <col min="11015" max="11264" width="9" style="148"/>
    <col min="11265" max="11265" width="9.375" style="148" customWidth="1"/>
    <col min="11266" max="11266" width="25.125" style="148" customWidth="1"/>
    <col min="11267" max="11267" width="24" style="148" customWidth="1"/>
    <col min="11268" max="11268" width="15.625" style="148" customWidth="1"/>
    <col min="11269" max="11269" width="20.375" style="148" customWidth="1"/>
    <col min="11270" max="11270" width="21.375" style="148" customWidth="1"/>
    <col min="11271" max="11520" width="9" style="148"/>
    <col min="11521" max="11521" width="9.375" style="148" customWidth="1"/>
    <col min="11522" max="11522" width="25.125" style="148" customWidth="1"/>
    <col min="11523" max="11523" width="24" style="148" customWidth="1"/>
    <col min="11524" max="11524" width="15.625" style="148" customWidth="1"/>
    <col min="11525" max="11525" width="20.375" style="148" customWidth="1"/>
    <col min="11526" max="11526" width="21.375" style="148" customWidth="1"/>
    <col min="11527" max="11776" width="9" style="148"/>
    <col min="11777" max="11777" width="9.375" style="148" customWidth="1"/>
    <col min="11778" max="11778" width="25.125" style="148" customWidth="1"/>
    <col min="11779" max="11779" width="24" style="148" customWidth="1"/>
    <col min="11780" max="11780" width="15.625" style="148" customWidth="1"/>
    <col min="11781" max="11781" width="20.375" style="148" customWidth="1"/>
    <col min="11782" max="11782" width="21.375" style="148" customWidth="1"/>
    <col min="11783" max="12032" width="9" style="148"/>
    <col min="12033" max="12033" width="9.375" style="148" customWidth="1"/>
    <col min="12034" max="12034" width="25.125" style="148" customWidth="1"/>
    <col min="12035" max="12035" width="24" style="148" customWidth="1"/>
    <col min="12036" max="12036" width="15.625" style="148" customWidth="1"/>
    <col min="12037" max="12037" width="20.375" style="148" customWidth="1"/>
    <col min="12038" max="12038" width="21.375" style="148" customWidth="1"/>
    <col min="12039" max="12288" width="9" style="148"/>
    <col min="12289" max="12289" width="9.375" style="148" customWidth="1"/>
    <col min="12290" max="12290" width="25.125" style="148" customWidth="1"/>
    <col min="12291" max="12291" width="24" style="148" customWidth="1"/>
    <col min="12292" max="12292" width="15.625" style="148" customWidth="1"/>
    <col min="12293" max="12293" width="20.375" style="148" customWidth="1"/>
    <col min="12294" max="12294" width="21.375" style="148" customWidth="1"/>
    <col min="12295" max="12544" width="9" style="148"/>
    <col min="12545" max="12545" width="9.375" style="148" customWidth="1"/>
    <col min="12546" max="12546" width="25.125" style="148" customWidth="1"/>
    <col min="12547" max="12547" width="24" style="148" customWidth="1"/>
    <col min="12548" max="12548" width="15.625" style="148" customWidth="1"/>
    <col min="12549" max="12549" width="20.375" style="148" customWidth="1"/>
    <col min="12550" max="12550" width="21.375" style="148" customWidth="1"/>
    <col min="12551" max="12800" width="9" style="148"/>
    <col min="12801" max="12801" width="9.375" style="148" customWidth="1"/>
    <col min="12802" max="12802" width="25.125" style="148" customWidth="1"/>
    <col min="12803" max="12803" width="24" style="148" customWidth="1"/>
    <col min="12804" max="12804" width="15.625" style="148" customWidth="1"/>
    <col min="12805" max="12805" width="20.375" style="148" customWidth="1"/>
    <col min="12806" max="12806" width="21.375" style="148" customWidth="1"/>
    <col min="12807" max="13056" width="9" style="148"/>
    <col min="13057" max="13057" width="9.375" style="148" customWidth="1"/>
    <col min="13058" max="13058" width="25.125" style="148" customWidth="1"/>
    <col min="13059" max="13059" width="24" style="148" customWidth="1"/>
    <col min="13060" max="13060" width="15.625" style="148" customWidth="1"/>
    <col min="13061" max="13061" width="20.375" style="148" customWidth="1"/>
    <col min="13062" max="13062" width="21.375" style="148" customWidth="1"/>
    <col min="13063" max="13312" width="9" style="148"/>
    <col min="13313" max="13313" width="9.375" style="148" customWidth="1"/>
    <col min="13314" max="13314" width="25.125" style="148" customWidth="1"/>
    <col min="13315" max="13315" width="24" style="148" customWidth="1"/>
    <col min="13316" max="13316" width="15.625" style="148" customWidth="1"/>
    <col min="13317" max="13317" width="20.375" style="148" customWidth="1"/>
    <col min="13318" max="13318" width="21.375" style="148" customWidth="1"/>
    <col min="13319" max="13568" width="9" style="148"/>
    <col min="13569" max="13569" width="9.375" style="148" customWidth="1"/>
    <col min="13570" max="13570" width="25.125" style="148" customWidth="1"/>
    <col min="13571" max="13571" width="24" style="148" customWidth="1"/>
    <col min="13572" max="13572" width="15.625" style="148" customWidth="1"/>
    <col min="13573" max="13573" width="20.375" style="148" customWidth="1"/>
    <col min="13574" max="13574" width="21.375" style="148" customWidth="1"/>
    <col min="13575" max="13824" width="9" style="148"/>
    <col min="13825" max="13825" width="9.375" style="148" customWidth="1"/>
    <col min="13826" max="13826" width="25.125" style="148" customWidth="1"/>
    <col min="13827" max="13827" width="24" style="148" customWidth="1"/>
    <col min="13828" max="13828" width="15.625" style="148" customWidth="1"/>
    <col min="13829" max="13829" width="20.375" style="148" customWidth="1"/>
    <col min="13830" max="13830" width="21.375" style="148" customWidth="1"/>
    <col min="13831" max="14080" width="9" style="148"/>
    <col min="14081" max="14081" width="9.375" style="148" customWidth="1"/>
    <col min="14082" max="14082" width="25.125" style="148" customWidth="1"/>
    <col min="14083" max="14083" width="24" style="148" customWidth="1"/>
    <col min="14084" max="14084" width="15.625" style="148" customWidth="1"/>
    <col min="14085" max="14085" width="20.375" style="148" customWidth="1"/>
    <col min="14086" max="14086" width="21.375" style="148" customWidth="1"/>
    <col min="14087" max="14336" width="9" style="148"/>
    <col min="14337" max="14337" width="9.375" style="148" customWidth="1"/>
    <col min="14338" max="14338" width="25.125" style="148" customWidth="1"/>
    <col min="14339" max="14339" width="24" style="148" customWidth="1"/>
    <col min="14340" max="14340" width="15.625" style="148" customWidth="1"/>
    <col min="14341" max="14341" width="20.375" style="148" customWidth="1"/>
    <col min="14342" max="14342" width="21.375" style="148" customWidth="1"/>
    <col min="14343" max="14592" width="9" style="148"/>
    <col min="14593" max="14593" width="9.375" style="148" customWidth="1"/>
    <col min="14594" max="14594" width="25.125" style="148" customWidth="1"/>
    <col min="14595" max="14595" width="24" style="148" customWidth="1"/>
    <col min="14596" max="14596" width="15.625" style="148" customWidth="1"/>
    <col min="14597" max="14597" width="20.375" style="148" customWidth="1"/>
    <col min="14598" max="14598" width="21.375" style="148" customWidth="1"/>
    <col min="14599" max="14848" width="9" style="148"/>
    <col min="14849" max="14849" width="9.375" style="148" customWidth="1"/>
    <col min="14850" max="14850" width="25.125" style="148" customWidth="1"/>
    <col min="14851" max="14851" width="24" style="148" customWidth="1"/>
    <col min="14852" max="14852" width="15.625" style="148" customWidth="1"/>
    <col min="14853" max="14853" width="20.375" style="148" customWidth="1"/>
    <col min="14854" max="14854" width="21.375" style="148" customWidth="1"/>
    <col min="14855" max="15104" width="9" style="148"/>
    <col min="15105" max="15105" width="9.375" style="148" customWidth="1"/>
    <col min="15106" max="15106" width="25.125" style="148" customWidth="1"/>
    <col min="15107" max="15107" width="24" style="148" customWidth="1"/>
    <col min="15108" max="15108" width="15.625" style="148" customWidth="1"/>
    <col min="15109" max="15109" width="20.375" style="148" customWidth="1"/>
    <col min="15110" max="15110" width="21.375" style="148" customWidth="1"/>
    <col min="15111" max="15360" width="9" style="148"/>
    <col min="15361" max="15361" width="9.375" style="148" customWidth="1"/>
    <col min="15362" max="15362" width="25.125" style="148" customWidth="1"/>
    <col min="15363" max="15363" width="24" style="148" customWidth="1"/>
    <col min="15364" max="15364" width="15.625" style="148" customWidth="1"/>
    <col min="15365" max="15365" width="20.375" style="148" customWidth="1"/>
    <col min="15366" max="15366" width="21.375" style="148" customWidth="1"/>
    <col min="15367" max="15616" width="9" style="148"/>
    <col min="15617" max="15617" width="9.375" style="148" customWidth="1"/>
    <col min="15618" max="15618" width="25.125" style="148" customWidth="1"/>
    <col min="15619" max="15619" width="24" style="148" customWidth="1"/>
    <col min="15620" max="15620" width="15.625" style="148" customWidth="1"/>
    <col min="15621" max="15621" width="20.375" style="148" customWidth="1"/>
    <col min="15622" max="15622" width="21.375" style="148" customWidth="1"/>
    <col min="15623" max="15872" width="9" style="148"/>
    <col min="15873" max="15873" width="9.375" style="148" customWidth="1"/>
    <col min="15874" max="15874" width="25.125" style="148" customWidth="1"/>
    <col min="15875" max="15875" width="24" style="148" customWidth="1"/>
    <col min="15876" max="15876" width="15.625" style="148" customWidth="1"/>
    <col min="15877" max="15877" width="20.375" style="148" customWidth="1"/>
    <col min="15878" max="15878" width="21.375" style="148" customWidth="1"/>
    <col min="15879" max="16128" width="9" style="148"/>
    <col min="16129" max="16129" width="9.375" style="148" customWidth="1"/>
    <col min="16130" max="16130" width="25.125" style="148" customWidth="1"/>
    <col min="16131" max="16131" width="24" style="148" customWidth="1"/>
    <col min="16132" max="16132" width="15.625" style="148" customWidth="1"/>
    <col min="16133" max="16133" width="20.375" style="148" customWidth="1"/>
    <col min="16134" max="16134" width="21.375" style="148" customWidth="1"/>
    <col min="16135" max="16384" width="9" style="148"/>
  </cols>
  <sheetData>
    <row r="1" spans="1:6" ht="18.75" customHeight="1">
      <c r="A1" s="472" t="s">
        <v>269</v>
      </c>
      <c r="B1" s="473"/>
      <c r="C1" s="474"/>
      <c r="D1" s="170"/>
      <c r="E1" s="170"/>
      <c r="F1" s="170"/>
    </row>
    <row r="2" spans="1:6" ht="27">
      <c r="A2" s="171" t="s">
        <v>194</v>
      </c>
      <c r="B2" s="160" t="s">
        <v>270</v>
      </c>
      <c r="C2" s="160"/>
      <c r="D2" s="170"/>
    </row>
    <row r="3" spans="1:6" ht="27">
      <c r="A3" s="171" t="s">
        <v>201</v>
      </c>
      <c r="B3" s="160" t="s">
        <v>271</v>
      </c>
      <c r="C3" s="161"/>
      <c r="D3" s="170"/>
    </row>
    <row r="4" spans="1:6" ht="18.75" customHeight="1">
      <c r="A4" s="475" t="s">
        <v>272</v>
      </c>
      <c r="B4" s="476"/>
      <c r="C4" s="477"/>
      <c r="D4" s="170"/>
      <c r="E4" s="170"/>
      <c r="F4" s="170"/>
    </row>
    <row r="5" spans="1:6">
      <c r="A5" s="171" t="s">
        <v>194</v>
      </c>
      <c r="B5" s="160" t="s">
        <v>195</v>
      </c>
      <c r="C5" s="160"/>
      <c r="D5" s="170"/>
      <c r="E5" s="170"/>
      <c r="F5" s="170"/>
    </row>
    <row r="6" spans="1:6">
      <c r="A6" s="171" t="s">
        <v>201</v>
      </c>
      <c r="B6" s="160" t="s">
        <v>273</v>
      </c>
      <c r="C6" s="160"/>
      <c r="D6" s="170"/>
      <c r="E6" s="170"/>
      <c r="F6" s="170"/>
    </row>
    <row r="7" spans="1:6" ht="27">
      <c r="A7" s="171" t="s">
        <v>203</v>
      </c>
      <c r="B7" s="160" t="s">
        <v>274</v>
      </c>
      <c r="C7" s="160"/>
      <c r="D7" s="170"/>
      <c r="E7" s="170"/>
      <c r="F7" s="170"/>
    </row>
    <row r="8" spans="1:6">
      <c r="A8" s="171" t="s">
        <v>205</v>
      </c>
      <c r="B8" s="160" t="s">
        <v>275</v>
      </c>
      <c r="C8" s="160"/>
      <c r="D8" s="170"/>
      <c r="E8" s="170"/>
      <c r="F8" s="170"/>
    </row>
    <row r="9" spans="1:6">
      <c r="A9" s="171" t="s">
        <v>207</v>
      </c>
      <c r="B9" s="160" t="s">
        <v>276</v>
      </c>
      <c r="C9" s="160"/>
      <c r="D9" s="170"/>
      <c r="E9" s="170"/>
      <c r="F9" s="170"/>
    </row>
    <row r="10" spans="1:6">
      <c r="A10" s="171" t="s">
        <v>209</v>
      </c>
      <c r="B10" s="160" t="s">
        <v>277</v>
      </c>
      <c r="C10" s="160"/>
      <c r="D10" s="170"/>
      <c r="E10" s="170"/>
      <c r="F10" s="170"/>
    </row>
    <row r="11" spans="1:6" ht="27">
      <c r="A11" s="171" t="s">
        <v>211</v>
      </c>
      <c r="B11" s="160" t="s">
        <v>278</v>
      </c>
      <c r="C11" s="160"/>
      <c r="D11" s="170"/>
      <c r="E11" s="170"/>
      <c r="F11" s="170"/>
    </row>
    <row r="12" spans="1:6" ht="18.75" customHeight="1">
      <c r="A12" s="475" t="s">
        <v>279</v>
      </c>
      <c r="B12" s="476"/>
      <c r="C12" s="476"/>
      <c r="D12" s="476"/>
      <c r="E12" s="476"/>
      <c r="F12" s="477"/>
    </row>
    <row r="13" spans="1:6" ht="54">
      <c r="A13" s="478" t="s">
        <v>280</v>
      </c>
      <c r="B13" s="478"/>
      <c r="C13" s="172" t="s">
        <v>281</v>
      </c>
      <c r="D13" s="172" t="s">
        <v>282</v>
      </c>
      <c r="E13" s="172" t="s">
        <v>283</v>
      </c>
      <c r="F13" s="172" t="s">
        <v>284</v>
      </c>
    </row>
    <row r="14" spans="1:6">
      <c r="A14" s="160">
        <v>1</v>
      </c>
      <c r="B14" s="173"/>
      <c r="C14" s="160"/>
      <c r="D14" s="160"/>
      <c r="E14" s="162"/>
      <c r="F14" s="162"/>
    </row>
    <row r="15" spans="1:6">
      <c r="A15" s="160">
        <v>2</v>
      </c>
      <c r="B15" s="173"/>
      <c r="C15" s="160"/>
      <c r="D15" s="160"/>
      <c r="E15" s="162"/>
      <c r="F15" s="162"/>
    </row>
    <row r="16" spans="1:6">
      <c r="A16" s="160">
        <v>3</v>
      </c>
      <c r="B16" s="173"/>
      <c r="C16" s="160"/>
      <c r="D16" s="160"/>
      <c r="E16" s="162"/>
      <c r="F16" s="162"/>
    </row>
    <row r="17" spans="1:6" ht="27">
      <c r="A17" s="160"/>
      <c r="B17" s="174" t="s">
        <v>285</v>
      </c>
      <c r="C17" s="160"/>
      <c r="D17" s="160"/>
      <c r="E17" s="162"/>
      <c r="F17" s="162"/>
    </row>
    <row r="18" spans="1:6">
      <c r="A18" s="479" t="s">
        <v>286</v>
      </c>
      <c r="B18" s="480"/>
      <c r="C18" s="481"/>
      <c r="D18" s="170"/>
    </row>
    <row r="19" spans="1:6">
      <c r="A19" s="162" t="s">
        <v>194</v>
      </c>
      <c r="B19" s="160" t="s">
        <v>195</v>
      </c>
      <c r="C19" s="162"/>
      <c r="D19" s="170"/>
    </row>
    <row r="20" spans="1:6" ht="27">
      <c r="A20" s="162" t="s">
        <v>201</v>
      </c>
      <c r="B20" s="160" t="s">
        <v>287</v>
      </c>
      <c r="C20" s="162"/>
      <c r="D20" s="170"/>
    </row>
    <row r="21" spans="1:6">
      <c r="A21" s="162" t="s">
        <v>203</v>
      </c>
      <c r="B21" s="160" t="s">
        <v>288</v>
      </c>
      <c r="C21" s="162"/>
      <c r="D21" s="170"/>
    </row>
    <row r="22" spans="1:6">
      <c r="A22" s="162" t="s">
        <v>205</v>
      </c>
      <c r="B22" s="173" t="s">
        <v>289</v>
      </c>
      <c r="C22" s="162"/>
      <c r="D22" s="170"/>
    </row>
    <row r="23" spans="1:6">
      <c r="A23" s="162" t="s">
        <v>207</v>
      </c>
      <c r="B23" s="160" t="s">
        <v>277</v>
      </c>
      <c r="C23" s="162"/>
      <c r="D23" s="170"/>
    </row>
    <row r="24" spans="1:6" ht="18.75" customHeight="1">
      <c r="A24" s="162"/>
      <c r="B24" s="174" t="s">
        <v>290</v>
      </c>
      <c r="C24" s="162"/>
      <c r="D24" s="170"/>
    </row>
    <row r="25" spans="1:6">
      <c r="A25" s="482" t="s">
        <v>291</v>
      </c>
      <c r="B25" s="483"/>
      <c r="C25" s="484"/>
      <c r="D25" s="175"/>
      <c r="E25" s="175"/>
      <c r="F25" s="175"/>
    </row>
    <row r="26" spans="1:6" ht="27">
      <c r="A26" s="176" t="s">
        <v>194</v>
      </c>
      <c r="B26" s="177" t="s">
        <v>292</v>
      </c>
      <c r="C26" s="176"/>
      <c r="D26" s="175"/>
      <c r="E26" s="175"/>
      <c r="F26" s="175"/>
    </row>
    <row r="27" spans="1:6">
      <c r="A27" s="470"/>
      <c r="B27" s="177" t="s">
        <v>293</v>
      </c>
      <c r="C27" s="176"/>
      <c r="D27" s="175"/>
      <c r="E27" s="175"/>
      <c r="F27" s="175"/>
    </row>
    <row r="28" spans="1:6">
      <c r="A28" s="471"/>
      <c r="B28" s="177" t="s">
        <v>294</v>
      </c>
      <c r="C28" s="176"/>
      <c r="D28" s="175"/>
      <c r="E28" s="175"/>
      <c r="F28" s="175"/>
    </row>
  </sheetData>
  <mergeCells count="7">
    <mergeCell ref="A27:A28"/>
    <mergeCell ref="A1:C1"/>
    <mergeCell ref="A4:C4"/>
    <mergeCell ref="A12:F12"/>
    <mergeCell ref="A13:B13"/>
    <mergeCell ref="A18:C18"/>
    <mergeCell ref="A25:C25"/>
  </mergeCells>
  <phoneticPr fontId="4"/>
  <pageMargins left="0.7" right="0.7" top="0.75" bottom="0.75" header="0.3" footer="0.3"/>
  <pageSetup scale="68" orientation="portrait" horizontalDpi="360" verticalDpi="360"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R48"/>
  <sheetViews>
    <sheetView topLeftCell="B39" zoomScaleNormal="100" workbookViewId="0">
      <selection activeCell="D42" sqref="D42"/>
    </sheetView>
  </sheetViews>
  <sheetFormatPr defaultColWidth="2.375" defaultRowHeight="13.5"/>
  <cols>
    <col min="1" max="3" width="2.875" style="6" customWidth="1"/>
    <col min="4" max="4" width="51.25" style="6" customWidth="1"/>
    <col min="5" max="5" width="3.625" style="38" customWidth="1"/>
    <col min="6" max="6" width="6" style="38" customWidth="1"/>
    <col min="7" max="7" width="13" style="6" hidden="1" customWidth="1"/>
    <col min="8" max="8" width="5.375" style="6" customWidth="1"/>
    <col min="9" max="44" width="2.375" style="6" customWidth="1"/>
    <col min="45" max="233" width="8.375" style="6" customWidth="1"/>
    <col min="234" max="234" width="4.625" style="6" customWidth="1"/>
    <col min="235" max="235" width="10.375" style="6" customWidth="1"/>
    <col min="236" max="236" width="4.75" style="6" customWidth="1"/>
    <col min="237" max="237" width="43" style="6" customWidth="1"/>
    <col min="238" max="238" width="3.625" style="6" bestFit="1" customWidth="1"/>
    <col min="239" max="239" width="5.875" style="6" bestFit="1" customWidth="1"/>
    <col min="240" max="240" width="0" style="6" hidden="1" customWidth="1"/>
    <col min="241" max="241" width="8.375" style="6" customWidth="1"/>
    <col min="242" max="243" width="0" style="6" hidden="1" customWidth="1"/>
    <col min="244" max="245" width="2.375" style="6" bestFit="1" customWidth="1"/>
    <col min="246" max="256" width="2.375" style="6"/>
    <col min="257" max="259" width="2.875" style="6" customWidth="1"/>
    <col min="260" max="260" width="51.25" style="6" customWidth="1"/>
    <col min="261" max="261" width="3.625" style="6" customWidth="1"/>
    <col min="262" max="262" width="6" style="6" customWidth="1"/>
    <col min="263" max="263" width="0" style="6" hidden="1" customWidth="1"/>
    <col min="264" max="264" width="5.375" style="6" customWidth="1"/>
    <col min="265" max="284" width="2.375" style="6"/>
    <col min="285" max="285" width="8.375" style="6" customWidth="1"/>
    <col min="286" max="286" width="2.625" style="6" customWidth="1"/>
    <col min="287" max="489" width="8.375" style="6" customWidth="1"/>
    <col min="490" max="490" width="4.625" style="6" customWidth="1"/>
    <col min="491" max="491" width="10.375" style="6" customWidth="1"/>
    <col min="492" max="492" width="4.75" style="6" customWidth="1"/>
    <col min="493" max="493" width="43" style="6" customWidth="1"/>
    <col min="494" max="494" width="3.625" style="6" bestFit="1" customWidth="1"/>
    <col min="495" max="495" width="5.875" style="6" bestFit="1" customWidth="1"/>
    <col min="496" max="496" width="0" style="6" hidden="1" customWidth="1"/>
    <col min="497" max="497" width="8.375" style="6" customWidth="1"/>
    <col min="498" max="499" width="0" style="6" hidden="1" customWidth="1"/>
    <col min="500" max="512" width="2.375" style="6"/>
    <col min="513" max="515" width="2.875" style="6" customWidth="1"/>
    <col min="516" max="516" width="51.25" style="6" customWidth="1"/>
    <col min="517" max="517" width="3.625" style="6" customWidth="1"/>
    <col min="518" max="518" width="6" style="6" customWidth="1"/>
    <col min="519" max="519" width="0" style="6" hidden="1" customWidth="1"/>
    <col min="520" max="520" width="5.375" style="6" customWidth="1"/>
    <col min="521" max="540" width="2.375" style="6"/>
    <col min="541" max="541" width="8.375" style="6" customWidth="1"/>
    <col min="542" max="542" width="2.625" style="6" customWidth="1"/>
    <col min="543" max="745" width="8.375" style="6" customWidth="1"/>
    <col min="746" max="746" width="4.625" style="6" customWidth="1"/>
    <col min="747" max="747" width="10.375" style="6" customWidth="1"/>
    <col min="748" max="748" width="4.75" style="6" customWidth="1"/>
    <col min="749" max="749" width="43" style="6" customWidth="1"/>
    <col min="750" max="750" width="3.625" style="6" bestFit="1" customWidth="1"/>
    <col min="751" max="751" width="5.875" style="6" bestFit="1" customWidth="1"/>
    <col min="752" max="752" width="0" style="6" hidden="1" customWidth="1"/>
    <col min="753" max="753" width="8.375" style="6" customWidth="1"/>
    <col min="754" max="755" width="0" style="6" hidden="1" customWidth="1"/>
    <col min="756" max="768" width="2.375" style="6"/>
    <col min="769" max="771" width="2.875" style="6" customWidth="1"/>
    <col min="772" max="772" width="51.25" style="6" customWidth="1"/>
    <col min="773" max="773" width="3.625" style="6" customWidth="1"/>
    <col min="774" max="774" width="6" style="6" customWidth="1"/>
    <col min="775" max="775" width="0" style="6" hidden="1" customWidth="1"/>
    <col min="776" max="776" width="5.375" style="6" customWidth="1"/>
    <col min="777" max="796" width="2.375" style="6"/>
    <col min="797" max="797" width="8.375" style="6" customWidth="1"/>
    <col min="798" max="798" width="2.625" style="6" customWidth="1"/>
    <col min="799" max="1001" width="8.375" style="6" customWidth="1"/>
    <col min="1002" max="1002" width="4.625" style="6" customWidth="1"/>
    <col min="1003" max="1003" width="10.375" style="6" customWidth="1"/>
    <col min="1004" max="1004" width="4.75" style="6" customWidth="1"/>
    <col min="1005" max="1005" width="43" style="6" customWidth="1"/>
    <col min="1006" max="1006" width="3.625" style="6" bestFit="1" customWidth="1"/>
    <col min="1007" max="1007" width="5.875" style="6" bestFit="1" customWidth="1"/>
    <col min="1008" max="1008" width="0" style="6" hidden="1" customWidth="1"/>
    <col min="1009" max="1009" width="8.375" style="6" customWidth="1"/>
    <col min="1010" max="1011" width="0" style="6" hidden="1" customWidth="1"/>
    <col min="1012" max="1024" width="2.375" style="6"/>
    <col min="1025" max="1027" width="2.875" style="6" customWidth="1"/>
    <col min="1028" max="1028" width="51.25" style="6" customWidth="1"/>
    <col min="1029" max="1029" width="3.625" style="6" customWidth="1"/>
    <col min="1030" max="1030" width="6" style="6" customWidth="1"/>
    <col min="1031" max="1031" width="0" style="6" hidden="1" customWidth="1"/>
    <col min="1032" max="1032" width="5.375" style="6" customWidth="1"/>
    <col min="1033" max="1052" width="2.375" style="6"/>
    <col min="1053" max="1053" width="8.375" style="6" customWidth="1"/>
    <col min="1054" max="1054" width="2.625" style="6" customWidth="1"/>
    <col min="1055" max="1257" width="8.375" style="6" customWidth="1"/>
    <col min="1258" max="1258" width="4.625" style="6" customWidth="1"/>
    <col min="1259" max="1259" width="10.375" style="6" customWidth="1"/>
    <col min="1260" max="1260" width="4.75" style="6" customWidth="1"/>
    <col min="1261" max="1261" width="43" style="6" customWidth="1"/>
    <col min="1262" max="1262" width="3.625" style="6" bestFit="1" customWidth="1"/>
    <col min="1263" max="1263" width="5.875" style="6" bestFit="1" customWidth="1"/>
    <col min="1264" max="1264" width="0" style="6" hidden="1" customWidth="1"/>
    <col min="1265" max="1265" width="8.375" style="6" customWidth="1"/>
    <col min="1266" max="1267" width="0" style="6" hidden="1" customWidth="1"/>
    <col min="1268" max="1280" width="2.375" style="6"/>
    <col min="1281" max="1283" width="2.875" style="6" customWidth="1"/>
    <col min="1284" max="1284" width="51.25" style="6" customWidth="1"/>
    <col min="1285" max="1285" width="3.625" style="6" customWidth="1"/>
    <col min="1286" max="1286" width="6" style="6" customWidth="1"/>
    <col min="1287" max="1287" width="0" style="6" hidden="1" customWidth="1"/>
    <col min="1288" max="1288" width="5.375" style="6" customWidth="1"/>
    <col min="1289" max="1308" width="2.375" style="6"/>
    <col min="1309" max="1309" width="8.375" style="6" customWidth="1"/>
    <col min="1310" max="1310" width="2.625" style="6" customWidth="1"/>
    <col min="1311" max="1513" width="8.375" style="6" customWidth="1"/>
    <col min="1514" max="1514" width="4.625" style="6" customWidth="1"/>
    <col min="1515" max="1515" width="10.375" style="6" customWidth="1"/>
    <col min="1516" max="1516" width="4.75" style="6" customWidth="1"/>
    <col min="1517" max="1517" width="43" style="6" customWidth="1"/>
    <col min="1518" max="1518" width="3.625" style="6" bestFit="1" customWidth="1"/>
    <col min="1519" max="1519" width="5.875" style="6" bestFit="1" customWidth="1"/>
    <col min="1520" max="1520" width="0" style="6" hidden="1" customWidth="1"/>
    <col min="1521" max="1521" width="8.375" style="6" customWidth="1"/>
    <col min="1522" max="1523" width="0" style="6" hidden="1" customWidth="1"/>
    <col min="1524" max="1536" width="2.375" style="6"/>
    <col min="1537" max="1539" width="2.875" style="6" customWidth="1"/>
    <col min="1540" max="1540" width="51.25" style="6" customWidth="1"/>
    <col min="1541" max="1541" width="3.625" style="6" customWidth="1"/>
    <col min="1542" max="1542" width="6" style="6" customWidth="1"/>
    <col min="1543" max="1543" width="0" style="6" hidden="1" customWidth="1"/>
    <col min="1544" max="1544" width="5.375" style="6" customWidth="1"/>
    <col min="1545" max="1564" width="2.375" style="6"/>
    <col min="1565" max="1565" width="8.375" style="6" customWidth="1"/>
    <col min="1566" max="1566" width="2.625" style="6" customWidth="1"/>
    <col min="1567" max="1769" width="8.375" style="6" customWidth="1"/>
    <col min="1770" max="1770" width="4.625" style="6" customWidth="1"/>
    <col min="1771" max="1771" width="10.375" style="6" customWidth="1"/>
    <col min="1772" max="1772" width="4.75" style="6" customWidth="1"/>
    <col min="1773" max="1773" width="43" style="6" customWidth="1"/>
    <col min="1774" max="1774" width="3.625" style="6" bestFit="1" customWidth="1"/>
    <col min="1775" max="1775" width="5.875" style="6" bestFit="1" customWidth="1"/>
    <col min="1776" max="1776" width="0" style="6" hidden="1" customWidth="1"/>
    <col min="1777" max="1777" width="8.375" style="6" customWidth="1"/>
    <col min="1778" max="1779" width="0" style="6" hidden="1" customWidth="1"/>
    <col min="1780" max="1792" width="2.375" style="6"/>
    <col min="1793" max="1795" width="2.875" style="6" customWidth="1"/>
    <col min="1796" max="1796" width="51.25" style="6" customWidth="1"/>
    <col min="1797" max="1797" width="3.625" style="6" customWidth="1"/>
    <col min="1798" max="1798" width="6" style="6" customWidth="1"/>
    <col min="1799" max="1799" width="0" style="6" hidden="1" customWidth="1"/>
    <col min="1800" max="1800" width="5.375" style="6" customWidth="1"/>
    <col min="1801" max="1820" width="2.375" style="6"/>
    <col min="1821" max="1821" width="8.375" style="6" customWidth="1"/>
    <col min="1822" max="1822" width="2.625" style="6" customWidth="1"/>
    <col min="1823" max="2025" width="8.375" style="6" customWidth="1"/>
    <col min="2026" max="2026" width="4.625" style="6" customWidth="1"/>
    <col min="2027" max="2027" width="10.375" style="6" customWidth="1"/>
    <col min="2028" max="2028" width="4.75" style="6" customWidth="1"/>
    <col min="2029" max="2029" width="43" style="6" customWidth="1"/>
    <col min="2030" max="2030" width="3.625" style="6" bestFit="1" customWidth="1"/>
    <col min="2031" max="2031" width="5.875" style="6" bestFit="1" customWidth="1"/>
    <col min="2032" max="2032" width="0" style="6" hidden="1" customWidth="1"/>
    <col min="2033" max="2033" width="8.375" style="6" customWidth="1"/>
    <col min="2034" max="2035" width="0" style="6" hidden="1" customWidth="1"/>
    <col min="2036" max="2048" width="2.375" style="6"/>
    <col min="2049" max="2051" width="2.875" style="6" customWidth="1"/>
    <col min="2052" max="2052" width="51.25" style="6" customWidth="1"/>
    <col min="2053" max="2053" width="3.625" style="6" customWidth="1"/>
    <col min="2054" max="2054" width="6" style="6" customWidth="1"/>
    <col min="2055" max="2055" width="0" style="6" hidden="1" customWidth="1"/>
    <col min="2056" max="2056" width="5.375" style="6" customWidth="1"/>
    <col min="2057" max="2076" width="2.375" style="6"/>
    <col min="2077" max="2077" width="8.375" style="6" customWidth="1"/>
    <col min="2078" max="2078" width="2.625" style="6" customWidth="1"/>
    <col min="2079" max="2281" width="8.375" style="6" customWidth="1"/>
    <col min="2282" max="2282" width="4.625" style="6" customWidth="1"/>
    <col min="2283" max="2283" width="10.375" style="6" customWidth="1"/>
    <col min="2284" max="2284" width="4.75" style="6" customWidth="1"/>
    <col min="2285" max="2285" width="43" style="6" customWidth="1"/>
    <col min="2286" max="2286" width="3.625" style="6" bestFit="1" customWidth="1"/>
    <col min="2287" max="2287" width="5.875" style="6" bestFit="1" customWidth="1"/>
    <col min="2288" max="2288" width="0" style="6" hidden="1" customWidth="1"/>
    <col min="2289" max="2289" width="8.375" style="6" customWidth="1"/>
    <col min="2290" max="2291" width="0" style="6" hidden="1" customWidth="1"/>
    <col min="2292" max="2304" width="2.375" style="6"/>
    <col min="2305" max="2307" width="2.875" style="6" customWidth="1"/>
    <col min="2308" max="2308" width="51.25" style="6" customWidth="1"/>
    <col min="2309" max="2309" width="3.625" style="6" customWidth="1"/>
    <col min="2310" max="2310" width="6" style="6" customWidth="1"/>
    <col min="2311" max="2311" width="0" style="6" hidden="1" customWidth="1"/>
    <col min="2312" max="2312" width="5.375" style="6" customWidth="1"/>
    <col min="2313" max="2332" width="2.375" style="6"/>
    <col min="2333" max="2333" width="8.375" style="6" customWidth="1"/>
    <col min="2334" max="2334" width="2.625" style="6" customWidth="1"/>
    <col min="2335" max="2537" width="8.375" style="6" customWidth="1"/>
    <col min="2538" max="2538" width="4.625" style="6" customWidth="1"/>
    <col min="2539" max="2539" width="10.375" style="6" customWidth="1"/>
    <col min="2540" max="2540" width="4.75" style="6" customWidth="1"/>
    <col min="2541" max="2541" width="43" style="6" customWidth="1"/>
    <col min="2542" max="2542" width="3.625" style="6" bestFit="1" customWidth="1"/>
    <col min="2543" max="2543" width="5.875" style="6" bestFit="1" customWidth="1"/>
    <col min="2544" max="2544" width="0" style="6" hidden="1" customWidth="1"/>
    <col min="2545" max="2545" width="8.375" style="6" customWidth="1"/>
    <col min="2546" max="2547" width="0" style="6" hidden="1" customWidth="1"/>
    <col min="2548" max="2560" width="2.375" style="6"/>
    <col min="2561" max="2563" width="2.875" style="6" customWidth="1"/>
    <col min="2564" max="2564" width="51.25" style="6" customWidth="1"/>
    <col min="2565" max="2565" width="3.625" style="6" customWidth="1"/>
    <col min="2566" max="2566" width="6" style="6" customWidth="1"/>
    <col min="2567" max="2567" width="0" style="6" hidden="1" customWidth="1"/>
    <col min="2568" max="2568" width="5.375" style="6" customWidth="1"/>
    <col min="2569" max="2588" width="2.375" style="6"/>
    <col min="2589" max="2589" width="8.375" style="6" customWidth="1"/>
    <col min="2590" max="2590" width="2.625" style="6" customWidth="1"/>
    <col min="2591" max="2793" width="8.375" style="6" customWidth="1"/>
    <col min="2794" max="2794" width="4.625" style="6" customWidth="1"/>
    <col min="2795" max="2795" width="10.375" style="6" customWidth="1"/>
    <col min="2796" max="2796" width="4.75" style="6" customWidth="1"/>
    <col min="2797" max="2797" width="43" style="6" customWidth="1"/>
    <col min="2798" max="2798" width="3.625" style="6" bestFit="1" customWidth="1"/>
    <col min="2799" max="2799" width="5.875" style="6" bestFit="1" customWidth="1"/>
    <col min="2800" max="2800" width="0" style="6" hidden="1" customWidth="1"/>
    <col min="2801" max="2801" width="8.375" style="6" customWidth="1"/>
    <col min="2802" max="2803" width="0" style="6" hidden="1" customWidth="1"/>
    <col min="2804" max="2816" width="2.375" style="6"/>
    <col min="2817" max="2819" width="2.875" style="6" customWidth="1"/>
    <col min="2820" max="2820" width="51.25" style="6" customWidth="1"/>
    <col min="2821" max="2821" width="3.625" style="6" customWidth="1"/>
    <col min="2822" max="2822" width="6" style="6" customWidth="1"/>
    <col min="2823" max="2823" width="0" style="6" hidden="1" customWidth="1"/>
    <col min="2824" max="2824" width="5.375" style="6" customWidth="1"/>
    <col min="2825" max="2844" width="2.375" style="6"/>
    <col min="2845" max="2845" width="8.375" style="6" customWidth="1"/>
    <col min="2846" max="2846" width="2.625" style="6" customWidth="1"/>
    <col min="2847" max="3049" width="8.375" style="6" customWidth="1"/>
    <col min="3050" max="3050" width="4.625" style="6" customWidth="1"/>
    <col min="3051" max="3051" width="10.375" style="6" customWidth="1"/>
    <col min="3052" max="3052" width="4.75" style="6" customWidth="1"/>
    <col min="3053" max="3053" width="43" style="6" customWidth="1"/>
    <col min="3054" max="3054" width="3.625" style="6" bestFit="1" customWidth="1"/>
    <col min="3055" max="3055" width="5.875" style="6" bestFit="1" customWidth="1"/>
    <col min="3056" max="3056" width="0" style="6" hidden="1" customWidth="1"/>
    <col min="3057" max="3057" width="8.375" style="6" customWidth="1"/>
    <col min="3058" max="3059" width="0" style="6" hidden="1" customWidth="1"/>
    <col min="3060" max="3072" width="2.375" style="6"/>
    <col min="3073" max="3075" width="2.875" style="6" customWidth="1"/>
    <col min="3076" max="3076" width="51.25" style="6" customWidth="1"/>
    <col min="3077" max="3077" width="3.625" style="6" customWidth="1"/>
    <col min="3078" max="3078" width="6" style="6" customWidth="1"/>
    <col min="3079" max="3079" width="0" style="6" hidden="1" customWidth="1"/>
    <col min="3080" max="3080" width="5.375" style="6" customWidth="1"/>
    <col min="3081" max="3100" width="2.375" style="6"/>
    <col min="3101" max="3101" width="8.375" style="6" customWidth="1"/>
    <col min="3102" max="3102" width="2.625" style="6" customWidth="1"/>
    <col min="3103" max="3305" width="8.375" style="6" customWidth="1"/>
    <col min="3306" max="3306" width="4.625" style="6" customWidth="1"/>
    <col min="3307" max="3307" width="10.375" style="6" customWidth="1"/>
    <col min="3308" max="3308" width="4.75" style="6" customWidth="1"/>
    <col min="3309" max="3309" width="43" style="6" customWidth="1"/>
    <col min="3310" max="3310" width="3.625" style="6" bestFit="1" customWidth="1"/>
    <col min="3311" max="3311" width="5.875" style="6" bestFit="1" customWidth="1"/>
    <col min="3312" max="3312" width="0" style="6" hidden="1" customWidth="1"/>
    <col min="3313" max="3313" width="8.375" style="6" customWidth="1"/>
    <col min="3314" max="3315" width="0" style="6" hidden="1" customWidth="1"/>
    <col min="3316" max="3328" width="2.375" style="6"/>
    <col min="3329" max="3331" width="2.875" style="6" customWidth="1"/>
    <col min="3332" max="3332" width="51.25" style="6" customWidth="1"/>
    <col min="3333" max="3333" width="3.625" style="6" customWidth="1"/>
    <col min="3334" max="3334" width="6" style="6" customWidth="1"/>
    <col min="3335" max="3335" width="0" style="6" hidden="1" customWidth="1"/>
    <col min="3336" max="3336" width="5.375" style="6" customWidth="1"/>
    <col min="3337" max="3356" width="2.375" style="6"/>
    <col min="3357" max="3357" width="8.375" style="6" customWidth="1"/>
    <col min="3358" max="3358" width="2.625" style="6" customWidth="1"/>
    <col min="3359" max="3561" width="8.375" style="6" customWidth="1"/>
    <col min="3562" max="3562" width="4.625" style="6" customWidth="1"/>
    <col min="3563" max="3563" width="10.375" style="6" customWidth="1"/>
    <col min="3564" max="3564" width="4.75" style="6" customWidth="1"/>
    <col min="3565" max="3565" width="43" style="6" customWidth="1"/>
    <col min="3566" max="3566" width="3.625" style="6" bestFit="1" customWidth="1"/>
    <col min="3567" max="3567" width="5.875" style="6" bestFit="1" customWidth="1"/>
    <col min="3568" max="3568" width="0" style="6" hidden="1" customWidth="1"/>
    <col min="3569" max="3569" width="8.375" style="6" customWidth="1"/>
    <col min="3570" max="3571" width="0" style="6" hidden="1" customWidth="1"/>
    <col min="3572" max="3584" width="2.375" style="6"/>
    <col min="3585" max="3587" width="2.875" style="6" customWidth="1"/>
    <col min="3588" max="3588" width="51.25" style="6" customWidth="1"/>
    <col min="3589" max="3589" width="3.625" style="6" customWidth="1"/>
    <col min="3590" max="3590" width="6" style="6" customWidth="1"/>
    <col min="3591" max="3591" width="0" style="6" hidden="1" customWidth="1"/>
    <col min="3592" max="3592" width="5.375" style="6" customWidth="1"/>
    <col min="3593" max="3612" width="2.375" style="6"/>
    <col min="3613" max="3613" width="8.375" style="6" customWidth="1"/>
    <col min="3614" max="3614" width="2.625" style="6" customWidth="1"/>
    <col min="3615" max="3817" width="8.375" style="6" customWidth="1"/>
    <col min="3818" max="3818" width="4.625" style="6" customWidth="1"/>
    <col min="3819" max="3819" width="10.375" style="6" customWidth="1"/>
    <col min="3820" max="3820" width="4.75" style="6" customWidth="1"/>
    <col min="3821" max="3821" width="43" style="6" customWidth="1"/>
    <col min="3822" max="3822" width="3.625" style="6" bestFit="1" customWidth="1"/>
    <col min="3823" max="3823" width="5.875" style="6" bestFit="1" customWidth="1"/>
    <col min="3824" max="3824" width="0" style="6" hidden="1" customWidth="1"/>
    <col min="3825" max="3825" width="8.375" style="6" customWidth="1"/>
    <col min="3826" max="3827" width="0" style="6" hidden="1" customWidth="1"/>
    <col min="3828" max="3840" width="2.375" style="6"/>
    <col min="3841" max="3843" width="2.875" style="6" customWidth="1"/>
    <col min="3844" max="3844" width="51.25" style="6" customWidth="1"/>
    <col min="3845" max="3845" width="3.625" style="6" customWidth="1"/>
    <col min="3846" max="3846" width="6" style="6" customWidth="1"/>
    <col min="3847" max="3847" width="0" style="6" hidden="1" customWidth="1"/>
    <col min="3848" max="3848" width="5.375" style="6" customWidth="1"/>
    <col min="3849" max="3868" width="2.375" style="6"/>
    <col min="3869" max="3869" width="8.375" style="6" customWidth="1"/>
    <col min="3870" max="3870" width="2.625" style="6" customWidth="1"/>
    <col min="3871" max="4073" width="8.375" style="6" customWidth="1"/>
    <col min="4074" max="4074" width="4.625" style="6" customWidth="1"/>
    <col min="4075" max="4075" width="10.375" style="6" customWidth="1"/>
    <col min="4076" max="4076" width="4.75" style="6" customWidth="1"/>
    <col min="4077" max="4077" width="43" style="6" customWidth="1"/>
    <col min="4078" max="4078" width="3.625" style="6" bestFit="1" customWidth="1"/>
    <col min="4079" max="4079" width="5.875" style="6" bestFit="1" customWidth="1"/>
    <col min="4080" max="4080" width="0" style="6" hidden="1" customWidth="1"/>
    <col min="4081" max="4081" width="8.375" style="6" customWidth="1"/>
    <col min="4082" max="4083" width="0" style="6" hidden="1" customWidth="1"/>
    <col min="4084" max="4096" width="2.375" style="6"/>
    <col min="4097" max="4099" width="2.875" style="6" customWidth="1"/>
    <col min="4100" max="4100" width="51.25" style="6" customWidth="1"/>
    <col min="4101" max="4101" width="3.625" style="6" customWidth="1"/>
    <col min="4102" max="4102" width="6" style="6" customWidth="1"/>
    <col min="4103" max="4103" width="0" style="6" hidden="1" customWidth="1"/>
    <col min="4104" max="4104" width="5.375" style="6" customWidth="1"/>
    <col min="4105" max="4124" width="2.375" style="6"/>
    <col min="4125" max="4125" width="8.375" style="6" customWidth="1"/>
    <col min="4126" max="4126" width="2.625" style="6" customWidth="1"/>
    <col min="4127" max="4329" width="8.375" style="6" customWidth="1"/>
    <col min="4330" max="4330" width="4.625" style="6" customWidth="1"/>
    <col min="4331" max="4331" width="10.375" style="6" customWidth="1"/>
    <col min="4332" max="4332" width="4.75" style="6" customWidth="1"/>
    <col min="4333" max="4333" width="43" style="6" customWidth="1"/>
    <col min="4334" max="4334" width="3.625" style="6" bestFit="1" customWidth="1"/>
    <col min="4335" max="4335" width="5.875" style="6" bestFit="1" customWidth="1"/>
    <col min="4336" max="4336" width="0" style="6" hidden="1" customWidth="1"/>
    <col min="4337" max="4337" width="8.375" style="6" customWidth="1"/>
    <col min="4338" max="4339" width="0" style="6" hidden="1" customWidth="1"/>
    <col min="4340" max="4352" width="2.375" style="6"/>
    <col min="4353" max="4355" width="2.875" style="6" customWidth="1"/>
    <col min="4356" max="4356" width="51.25" style="6" customWidth="1"/>
    <col min="4357" max="4357" width="3.625" style="6" customWidth="1"/>
    <col min="4358" max="4358" width="6" style="6" customWidth="1"/>
    <col min="4359" max="4359" width="0" style="6" hidden="1" customWidth="1"/>
    <col min="4360" max="4360" width="5.375" style="6" customWidth="1"/>
    <col min="4361" max="4380" width="2.375" style="6"/>
    <col min="4381" max="4381" width="8.375" style="6" customWidth="1"/>
    <col min="4382" max="4382" width="2.625" style="6" customWidth="1"/>
    <col min="4383" max="4585" width="8.375" style="6" customWidth="1"/>
    <col min="4586" max="4586" width="4.625" style="6" customWidth="1"/>
    <col min="4587" max="4587" width="10.375" style="6" customWidth="1"/>
    <col min="4588" max="4588" width="4.75" style="6" customWidth="1"/>
    <col min="4589" max="4589" width="43" style="6" customWidth="1"/>
    <col min="4590" max="4590" width="3.625" style="6" bestFit="1" customWidth="1"/>
    <col min="4591" max="4591" width="5.875" style="6" bestFit="1" customWidth="1"/>
    <col min="4592" max="4592" width="0" style="6" hidden="1" customWidth="1"/>
    <col min="4593" max="4593" width="8.375" style="6" customWidth="1"/>
    <col min="4594" max="4595" width="0" style="6" hidden="1" customWidth="1"/>
    <col min="4596" max="4608" width="2.375" style="6"/>
    <col min="4609" max="4611" width="2.875" style="6" customWidth="1"/>
    <col min="4612" max="4612" width="51.25" style="6" customWidth="1"/>
    <col min="4613" max="4613" width="3.625" style="6" customWidth="1"/>
    <col min="4614" max="4614" width="6" style="6" customWidth="1"/>
    <col min="4615" max="4615" width="0" style="6" hidden="1" customWidth="1"/>
    <col min="4616" max="4616" width="5.375" style="6" customWidth="1"/>
    <col min="4617" max="4636" width="2.375" style="6"/>
    <col min="4637" max="4637" width="8.375" style="6" customWidth="1"/>
    <col min="4638" max="4638" width="2.625" style="6" customWidth="1"/>
    <col min="4639" max="4841" width="8.375" style="6" customWidth="1"/>
    <col min="4842" max="4842" width="4.625" style="6" customWidth="1"/>
    <col min="4843" max="4843" width="10.375" style="6" customWidth="1"/>
    <col min="4844" max="4844" width="4.75" style="6" customWidth="1"/>
    <col min="4845" max="4845" width="43" style="6" customWidth="1"/>
    <col min="4846" max="4846" width="3.625" style="6" bestFit="1" customWidth="1"/>
    <col min="4847" max="4847" width="5.875" style="6" bestFit="1" customWidth="1"/>
    <col min="4848" max="4848" width="0" style="6" hidden="1" customWidth="1"/>
    <col min="4849" max="4849" width="8.375" style="6" customWidth="1"/>
    <col min="4850" max="4851" width="0" style="6" hidden="1" customWidth="1"/>
    <col min="4852" max="4864" width="2.375" style="6"/>
    <col min="4865" max="4867" width="2.875" style="6" customWidth="1"/>
    <col min="4868" max="4868" width="51.25" style="6" customWidth="1"/>
    <col min="4869" max="4869" width="3.625" style="6" customWidth="1"/>
    <col min="4870" max="4870" width="6" style="6" customWidth="1"/>
    <col min="4871" max="4871" width="0" style="6" hidden="1" customWidth="1"/>
    <col min="4872" max="4872" width="5.375" style="6" customWidth="1"/>
    <col min="4873" max="4892" width="2.375" style="6"/>
    <col min="4893" max="4893" width="8.375" style="6" customWidth="1"/>
    <col min="4894" max="4894" width="2.625" style="6" customWidth="1"/>
    <col min="4895" max="5097" width="8.375" style="6" customWidth="1"/>
    <col min="5098" max="5098" width="4.625" style="6" customWidth="1"/>
    <col min="5099" max="5099" width="10.375" style="6" customWidth="1"/>
    <col min="5100" max="5100" width="4.75" style="6" customWidth="1"/>
    <col min="5101" max="5101" width="43" style="6" customWidth="1"/>
    <col min="5102" max="5102" width="3.625" style="6" bestFit="1" customWidth="1"/>
    <col min="5103" max="5103" width="5.875" style="6" bestFit="1" customWidth="1"/>
    <col min="5104" max="5104" width="0" style="6" hidden="1" customWidth="1"/>
    <col min="5105" max="5105" width="8.375" style="6" customWidth="1"/>
    <col min="5106" max="5107" width="0" style="6" hidden="1" customWidth="1"/>
    <col min="5108" max="5120" width="2.375" style="6"/>
    <col min="5121" max="5123" width="2.875" style="6" customWidth="1"/>
    <col min="5124" max="5124" width="51.25" style="6" customWidth="1"/>
    <col min="5125" max="5125" width="3.625" style="6" customWidth="1"/>
    <col min="5126" max="5126" width="6" style="6" customWidth="1"/>
    <col min="5127" max="5127" width="0" style="6" hidden="1" customWidth="1"/>
    <col min="5128" max="5128" width="5.375" style="6" customWidth="1"/>
    <col min="5129" max="5148" width="2.375" style="6"/>
    <col min="5149" max="5149" width="8.375" style="6" customWidth="1"/>
    <col min="5150" max="5150" width="2.625" style="6" customWidth="1"/>
    <col min="5151" max="5353" width="8.375" style="6" customWidth="1"/>
    <col min="5354" max="5354" width="4.625" style="6" customWidth="1"/>
    <col min="5355" max="5355" width="10.375" style="6" customWidth="1"/>
    <col min="5356" max="5356" width="4.75" style="6" customWidth="1"/>
    <col min="5357" max="5357" width="43" style="6" customWidth="1"/>
    <col min="5358" max="5358" width="3.625" style="6" bestFit="1" customWidth="1"/>
    <col min="5359" max="5359" width="5.875" style="6" bestFit="1" customWidth="1"/>
    <col min="5360" max="5360" width="0" style="6" hidden="1" customWidth="1"/>
    <col min="5361" max="5361" width="8.375" style="6" customWidth="1"/>
    <col min="5362" max="5363" width="0" style="6" hidden="1" customWidth="1"/>
    <col min="5364" max="5376" width="2.375" style="6"/>
    <col min="5377" max="5379" width="2.875" style="6" customWidth="1"/>
    <col min="5380" max="5380" width="51.25" style="6" customWidth="1"/>
    <col min="5381" max="5381" width="3.625" style="6" customWidth="1"/>
    <col min="5382" max="5382" width="6" style="6" customWidth="1"/>
    <col min="5383" max="5383" width="0" style="6" hidden="1" customWidth="1"/>
    <col min="5384" max="5384" width="5.375" style="6" customWidth="1"/>
    <col min="5385" max="5404" width="2.375" style="6"/>
    <col min="5405" max="5405" width="8.375" style="6" customWidth="1"/>
    <col min="5406" max="5406" width="2.625" style="6" customWidth="1"/>
    <col min="5407" max="5609" width="8.375" style="6" customWidth="1"/>
    <col min="5610" max="5610" width="4.625" style="6" customWidth="1"/>
    <col min="5611" max="5611" width="10.375" style="6" customWidth="1"/>
    <col min="5612" max="5612" width="4.75" style="6" customWidth="1"/>
    <col min="5613" max="5613" width="43" style="6" customWidth="1"/>
    <col min="5614" max="5614" width="3.625" style="6" bestFit="1" customWidth="1"/>
    <col min="5615" max="5615" width="5.875" style="6" bestFit="1" customWidth="1"/>
    <col min="5616" max="5616" width="0" style="6" hidden="1" customWidth="1"/>
    <col min="5617" max="5617" width="8.375" style="6" customWidth="1"/>
    <col min="5618" max="5619" width="0" style="6" hidden="1" customWidth="1"/>
    <col min="5620" max="5632" width="2.375" style="6"/>
    <col min="5633" max="5635" width="2.875" style="6" customWidth="1"/>
    <col min="5636" max="5636" width="51.25" style="6" customWidth="1"/>
    <col min="5637" max="5637" width="3.625" style="6" customWidth="1"/>
    <col min="5638" max="5638" width="6" style="6" customWidth="1"/>
    <col min="5639" max="5639" width="0" style="6" hidden="1" customWidth="1"/>
    <col min="5640" max="5640" width="5.375" style="6" customWidth="1"/>
    <col min="5641" max="5660" width="2.375" style="6"/>
    <col min="5661" max="5661" width="8.375" style="6" customWidth="1"/>
    <col min="5662" max="5662" width="2.625" style="6" customWidth="1"/>
    <col min="5663" max="5865" width="8.375" style="6" customWidth="1"/>
    <col min="5866" max="5866" width="4.625" style="6" customWidth="1"/>
    <col min="5867" max="5867" width="10.375" style="6" customWidth="1"/>
    <col min="5868" max="5868" width="4.75" style="6" customWidth="1"/>
    <col min="5869" max="5869" width="43" style="6" customWidth="1"/>
    <col min="5870" max="5870" width="3.625" style="6" bestFit="1" customWidth="1"/>
    <col min="5871" max="5871" width="5.875" style="6" bestFit="1" customWidth="1"/>
    <col min="5872" max="5872" width="0" style="6" hidden="1" customWidth="1"/>
    <col min="5873" max="5873" width="8.375" style="6" customWidth="1"/>
    <col min="5874" max="5875" width="0" style="6" hidden="1" customWidth="1"/>
    <col min="5876" max="5888" width="2.375" style="6"/>
    <col min="5889" max="5891" width="2.875" style="6" customWidth="1"/>
    <col min="5892" max="5892" width="51.25" style="6" customWidth="1"/>
    <col min="5893" max="5893" width="3.625" style="6" customWidth="1"/>
    <col min="5894" max="5894" width="6" style="6" customWidth="1"/>
    <col min="5895" max="5895" width="0" style="6" hidden="1" customWidth="1"/>
    <col min="5896" max="5896" width="5.375" style="6" customWidth="1"/>
    <col min="5897" max="5916" width="2.375" style="6"/>
    <col min="5917" max="5917" width="8.375" style="6" customWidth="1"/>
    <col min="5918" max="5918" width="2.625" style="6" customWidth="1"/>
    <col min="5919" max="6121" width="8.375" style="6" customWidth="1"/>
    <col min="6122" max="6122" width="4.625" style="6" customWidth="1"/>
    <col min="6123" max="6123" width="10.375" style="6" customWidth="1"/>
    <col min="6124" max="6124" width="4.75" style="6" customWidth="1"/>
    <col min="6125" max="6125" width="43" style="6" customWidth="1"/>
    <col min="6126" max="6126" width="3.625" style="6" bestFit="1" customWidth="1"/>
    <col min="6127" max="6127" width="5.875" style="6" bestFit="1" customWidth="1"/>
    <col min="6128" max="6128" width="0" style="6" hidden="1" customWidth="1"/>
    <col min="6129" max="6129" width="8.375" style="6" customWidth="1"/>
    <col min="6130" max="6131" width="0" style="6" hidden="1" customWidth="1"/>
    <col min="6132" max="6144" width="2.375" style="6"/>
    <col min="6145" max="6147" width="2.875" style="6" customWidth="1"/>
    <col min="6148" max="6148" width="51.25" style="6" customWidth="1"/>
    <col min="6149" max="6149" width="3.625" style="6" customWidth="1"/>
    <col min="6150" max="6150" width="6" style="6" customWidth="1"/>
    <col min="6151" max="6151" width="0" style="6" hidden="1" customWidth="1"/>
    <col min="6152" max="6152" width="5.375" style="6" customWidth="1"/>
    <col min="6153" max="6172" width="2.375" style="6"/>
    <col min="6173" max="6173" width="8.375" style="6" customWidth="1"/>
    <col min="6174" max="6174" width="2.625" style="6" customWidth="1"/>
    <col min="6175" max="6377" width="8.375" style="6" customWidth="1"/>
    <col min="6378" max="6378" width="4.625" style="6" customWidth="1"/>
    <col min="6379" max="6379" width="10.375" style="6" customWidth="1"/>
    <col min="6380" max="6380" width="4.75" style="6" customWidth="1"/>
    <col min="6381" max="6381" width="43" style="6" customWidth="1"/>
    <col min="6382" max="6382" width="3.625" style="6" bestFit="1" customWidth="1"/>
    <col min="6383" max="6383" width="5.875" style="6" bestFit="1" customWidth="1"/>
    <col min="6384" max="6384" width="0" style="6" hidden="1" customWidth="1"/>
    <col min="6385" max="6385" width="8.375" style="6" customWidth="1"/>
    <col min="6386" max="6387" width="0" style="6" hidden="1" customWidth="1"/>
    <col min="6388" max="6400" width="2.375" style="6"/>
    <col min="6401" max="6403" width="2.875" style="6" customWidth="1"/>
    <col min="6404" max="6404" width="51.25" style="6" customWidth="1"/>
    <col min="6405" max="6405" width="3.625" style="6" customWidth="1"/>
    <col min="6406" max="6406" width="6" style="6" customWidth="1"/>
    <col min="6407" max="6407" width="0" style="6" hidden="1" customWidth="1"/>
    <col min="6408" max="6408" width="5.375" style="6" customWidth="1"/>
    <col min="6409" max="6428" width="2.375" style="6"/>
    <col min="6429" max="6429" width="8.375" style="6" customWidth="1"/>
    <col min="6430" max="6430" width="2.625" style="6" customWidth="1"/>
    <col min="6431" max="6633" width="8.375" style="6" customWidth="1"/>
    <col min="6634" max="6634" width="4.625" style="6" customWidth="1"/>
    <col min="6635" max="6635" width="10.375" style="6" customWidth="1"/>
    <col min="6636" max="6636" width="4.75" style="6" customWidth="1"/>
    <col min="6637" max="6637" width="43" style="6" customWidth="1"/>
    <col min="6638" max="6638" width="3.625" style="6" bestFit="1" customWidth="1"/>
    <col min="6639" max="6639" width="5.875" style="6" bestFit="1" customWidth="1"/>
    <col min="6640" max="6640" width="0" style="6" hidden="1" customWidth="1"/>
    <col min="6641" max="6641" width="8.375" style="6" customWidth="1"/>
    <col min="6642" max="6643" width="0" style="6" hidden="1" customWidth="1"/>
    <col min="6644" max="6656" width="2.375" style="6"/>
    <col min="6657" max="6659" width="2.875" style="6" customWidth="1"/>
    <col min="6660" max="6660" width="51.25" style="6" customWidth="1"/>
    <col min="6661" max="6661" width="3.625" style="6" customWidth="1"/>
    <col min="6662" max="6662" width="6" style="6" customWidth="1"/>
    <col min="6663" max="6663" width="0" style="6" hidden="1" customWidth="1"/>
    <col min="6664" max="6664" width="5.375" style="6" customWidth="1"/>
    <col min="6665" max="6684" width="2.375" style="6"/>
    <col min="6685" max="6685" width="8.375" style="6" customWidth="1"/>
    <col min="6686" max="6686" width="2.625" style="6" customWidth="1"/>
    <col min="6687" max="6889" width="8.375" style="6" customWidth="1"/>
    <col min="6890" max="6890" width="4.625" style="6" customWidth="1"/>
    <col min="6891" max="6891" width="10.375" style="6" customWidth="1"/>
    <col min="6892" max="6892" width="4.75" style="6" customWidth="1"/>
    <col min="6893" max="6893" width="43" style="6" customWidth="1"/>
    <col min="6894" max="6894" width="3.625" style="6" bestFit="1" customWidth="1"/>
    <col min="6895" max="6895" width="5.875" style="6" bestFit="1" customWidth="1"/>
    <col min="6896" max="6896" width="0" style="6" hidden="1" customWidth="1"/>
    <col min="6897" max="6897" width="8.375" style="6" customWidth="1"/>
    <col min="6898" max="6899" width="0" style="6" hidden="1" customWidth="1"/>
    <col min="6900" max="6912" width="2.375" style="6"/>
    <col min="6913" max="6915" width="2.875" style="6" customWidth="1"/>
    <col min="6916" max="6916" width="51.25" style="6" customWidth="1"/>
    <col min="6917" max="6917" width="3.625" style="6" customWidth="1"/>
    <col min="6918" max="6918" width="6" style="6" customWidth="1"/>
    <col min="6919" max="6919" width="0" style="6" hidden="1" customWidth="1"/>
    <col min="6920" max="6920" width="5.375" style="6" customWidth="1"/>
    <col min="6921" max="6940" width="2.375" style="6"/>
    <col min="6941" max="6941" width="8.375" style="6" customWidth="1"/>
    <col min="6942" max="6942" width="2.625" style="6" customWidth="1"/>
    <col min="6943" max="7145" width="8.375" style="6" customWidth="1"/>
    <col min="7146" max="7146" width="4.625" style="6" customWidth="1"/>
    <col min="7147" max="7147" width="10.375" style="6" customWidth="1"/>
    <col min="7148" max="7148" width="4.75" style="6" customWidth="1"/>
    <col min="7149" max="7149" width="43" style="6" customWidth="1"/>
    <col min="7150" max="7150" width="3.625" style="6" bestFit="1" customWidth="1"/>
    <col min="7151" max="7151" width="5.875" style="6" bestFit="1" customWidth="1"/>
    <col min="7152" max="7152" width="0" style="6" hidden="1" customWidth="1"/>
    <col min="7153" max="7153" width="8.375" style="6" customWidth="1"/>
    <col min="7154" max="7155" width="0" style="6" hidden="1" customWidth="1"/>
    <col min="7156" max="7168" width="2.375" style="6"/>
    <col min="7169" max="7171" width="2.875" style="6" customWidth="1"/>
    <col min="7172" max="7172" width="51.25" style="6" customWidth="1"/>
    <col min="7173" max="7173" width="3.625" style="6" customWidth="1"/>
    <col min="7174" max="7174" width="6" style="6" customWidth="1"/>
    <col min="7175" max="7175" width="0" style="6" hidden="1" customWidth="1"/>
    <col min="7176" max="7176" width="5.375" style="6" customWidth="1"/>
    <col min="7177" max="7196" width="2.375" style="6"/>
    <col min="7197" max="7197" width="8.375" style="6" customWidth="1"/>
    <col min="7198" max="7198" width="2.625" style="6" customWidth="1"/>
    <col min="7199" max="7401" width="8.375" style="6" customWidth="1"/>
    <col min="7402" max="7402" width="4.625" style="6" customWidth="1"/>
    <col min="7403" max="7403" width="10.375" style="6" customWidth="1"/>
    <col min="7404" max="7404" width="4.75" style="6" customWidth="1"/>
    <col min="7405" max="7405" width="43" style="6" customWidth="1"/>
    <col min="7406" max="7406" width="3.625" style="6" bestFit="1" customWidth="1"/>
    <col min="7407" max="7407" width="5.875" style="6" bestFit="1" customWidth="1"/>
    <col min="7408" max="7408" width="0" style="6" hidden="1" customWidth="1"/>
    <col min="7409" max="7409" width="8.375" style="6" customWidth="1"/>
    <col min="7410" max="7411" width="0" style="6" hidden="1" customWidth="1"/>
    <col min="7412" max="7424" width="2.375" style="6"/>
    <col min="7425" max="7427" width="2.875" style="6" customWidth="1"/>
    <col min="7428" max="7428" width="51.25" style="6" customWidth="1"/>
    <col min="7429" max="7429" width="3.625" style="6" customWidth="1"/>
    <col min="7430" max="7430" width="6" style="6" customWidth="1"/>
    <col min="7431" max="7431" width="0" style="6" hidden="1" customWidth="1"/>
    <col min="7432" max="7432" width="5.375" style="6" customWidth="1"/>
    <col min="7433" max="7452" width="2.375" style="6"/>
    <col min="7453" max="7453" width="8.375" style="6" customWidth="1"/>
    <col min="7454" max="7454" width="2.625" style="6" customWidth="1"/>
    <col min="7455" max="7657" width="8.375" style="6" customWidth="1"/>
    <col min="7658" max="7658" width="4.625" style="6" customWidth="1"/>
    <col min="7659" max="7659" width="10.375" style="6" customWidth="1"/>
    <col min="7660" max="7660" width="4.75" style="6" customWidth="1"/>
    <col min="7661" max="7661" width="43" style="6" customWidth="1"/>
    <col min="7662" max="7662" width="3.625" style="6" bestFit="1" customWidth="1"/>
    <col min="7663" max="7663" width="5.875" style="6" bestFit="1" customWidth="1"/>
    <col min="7664" max="7664" width="0" style="6" hidden="1" customWidth="1"/>
    <col min="7665" max="7665" width="8.375" style="6" customWidth="1"/>
    <col min="7666" max="7667" width="0" style="6" hidden="1" customWidth="1"/>
    <col min="7668" max="7680" width="2.375" style="6"/>
    <col min="7681" max="7683" width="2.875" style="6" customWidth="1"/>
    <col min="7684" max="7684" width="51.25" style="6" customWidth="1"/>
    <col min="7685" max="7685" width="3.625" style="6" customWidth="1"/>
    <col min="7686" max="7686" width="6" style="6" customWidth="1"/>
    <col min="7687" max="7687" width="0" style="6" hidden="1" customWidth="1"/>
    <col min="7688" max="7688" width="5.375" style="6" customWidth="1"/>
    <col min="7689" max="7708" width="2.375" style="6"/>
    <col min="7709" max="7709" width="8.375" style="6" customWidth="1"/>
    <col min="7710" max="7710" width="2.625" style="6" customWidth="1"/>
    <col min="7711" max="7913" width="8.375" style="6" customWidth="1"/>
    <col min="7914" max="7914" width="4.625" style="6" customWidth="1"/>
    <col min="7915" max="7915" width="10.375" style="6" customWidth="1"/>
    <col min="7916" max="7916" width="4.75" style="6" customWidth="1"/>
    <col min="7917" max="7917" width="43" style="6" customWidth="1"/>
    <col min="7918" max="7918" width="3.625" style="6" bestFit="1" customWidth="1"/>
    <col min="7919" max="7919" width="5.875" style="6" bestFit="1" customWidth="1"/>
    <col min="7920" max="7920" width="0" style="6" hidden="1" customWidth="1"/>
    <col min="7921" max="7921" width="8.375" style="6" customWidth="1"/>
    <col min="7922" max="7923" width="0" style="6" hidden="1" customWidth="1"/>
    <col min="7924" max="7936" width="2.375" style="6"/>
    <col min="7937" max="7939" width="2.875" style="6" customWidth="1"/>
    <col min="7940" max="7940" width="51.25" style="6" customWidth="1"/>
    <col min="7941" max="7941" width="3.625" style="6" customWidth="1"/>
    <col min="7942" max="7942" width="6" style="6" customWidth="1"/>
    <col min="7943" max="7943" width="0" style="6" hidden="1" customWidth="1"/>
    <col min="7944" max="7944" width="5.375" style="6" customWidth="1"/>
    <col min="7945" max="7964" width="2.375" style="6"/>
    <col min="7965" max="7965" width="8.375" style="6" customWidth="1"/>
    <col min="7966" max="7966" width="2.625" style="6" customWidth="1"/>
    <col min="7967" max="8169" width="8.375" style="6" customWidth="1"/>
    <col min="8170" max="8170" width="4.625" style="6" customWidth="1"/>
    <col min="8171" max="8171" width="10.375" style="6" customWidth="1"/>
    <col min="8172" max="8172" width="4.75" style="6" customWidth="1"/>
    <col min="8173" max="8173" width="43" style="6" customWidth="1"/>
    <col min="8174" max="8174" width="3.625" style="6" bestFit="1" customWidth="1"/>
    <col min="8175" max="8175" width="5.875" style="6" bestFit="1" customWidth="1"/>
    <col min="8176" max="8176" width="0" style="6" hidden="1" customWidth="1"/>
    <col min="8177" max="8177" width="8.375" style="6" customWidth="1"/>
    <col min="8178" max="8179" width="0" style="6" hidden="1" customWidth="1"/>
    <col min="8180" max="8192" width="2.375" style="6"/>
    <col min="8193" max="8195" width="2.875" style="6" customWidth="1"/>
    <col min="8196" max="8196" width="51.25" style="6" customWidth="1"/>
    <col min="8197" max="8197" width="3.625" style="6" customWidth="1"/>
    <col min="8198" max="8198" width="6" style="6" customWidth="1"/>
    <col min="8199" max="8199" width="0" style="6" hidden="1" customWidth="1"/>
    <col min="8200" max="8200" width="5.375" style="6" customWidth="1"/>
    <col min="8201" max="8220" width="2.375" style="6"/>
    <col min="8221" max="8221" width="8.375" style="6" customWidth="1"/>
    <col min="8222" max="8222" width="2.625" style="6" customWidth="1"/>
    <col min="8223" max="8425" width="8.375" style="6" customWidth="1"/>
    <col min="8426" max="8426" width="4.625" style="6" customWidth="1"/>
    <col min="8427" max="8427" width="10.375" style="6" customWidth="1"/>
    <col min="8428" max="8428" width="4.75" style="6" customWidth="1"/>
    <col min="8429" max="8429" width="43" style="6" customWidth="1"/>
    <col min="8430" max="8430" width="3.625" style="6" bestFit="1" customWidth="1"/>
    <col min="8431" max="8431" width="5.875" style="6" bestFit="1" customWidth="1"/>
    <col min="8432" max="8432" width="0" style="6" hidden="1" customWidth="1"/>
    <col min="8433" max="8433" width="8.375" style="6" customWidth="1"/>
    <col min="8434" max="8435" width="0" style="6" hidden="1" customWidth="1"/>
    <col min="8436" max="8448" width="2.375" style="6"/>
    <col min="8449" max="8451" width="2.875" style="6" customWidth="1"/>
    <col min="8452" max="8452" width="51.25" style="6" customWidth="1"/>
    <col min="8453" max="8453" width="3.625" style="6" customWidth="1"/>
    <col min="8454" max="8454" width="6" style="6" customWidth="1"/>
    <col min="8455" max="8455" width="0" style="6" hidden="1" customWidth="1"/>
    <col min="8456" max="8456" width="5.375" style="6" customWidth="1"/>
    <col min="8457" max="8476" width="2.375" style="6"/>
    <col min="8477" max="8477" width="8.375" style="6" customWidth="1"/>
    <col min="8478" max="8478" width="2.625" style="6" customWidth="1"/>
    <col min="8479" max="8681" width="8.375" style="6" customWidth="1"/>
    <col min="8682" max="8682" width="4.625" style="6" customWidth="1"/>
    <col min="8683" max="8683" width="10.375" style="6" customWidth="1"/>
    <col min="8684" max="8684" width="4.75" style="6" customWidth="1"/>
    <col min="8685" max="8685" width="43" style="6" customWidth="1"/>
    <col min="8686" max="8686" width="3.625" style="6" bestFit="1" customWidth="1"/>
    <col min="8687" max="8687" width="5.875" style="6" bestFit="1" customWidth="1"/>
    <col min="8688" max="8688" width="0" style="6" hidden="1" customWidth="1"/>
    <col min="8689" max="8689" width="8.375" style="6" customWidth="1"/>
    <col min="8690" max="8691" width="0" style="6" hidden="1" customWidth="1"/>
    <col min="8692" max="8704" width="2.375" style="6"/>
    <col min="8705" max="8707" width="2.875" style="6" customWidth="1"/>
    <col min="8708" max="8708" width="51.25" style="6" customWidth="1"/>
    <col min="8709" max="8709" width="3.625" style="6" customWidth="1"/>
    <col min="8710" max="8710" width="6" style="6" customWidth="1"/>
    <col min="8711" max="8711" width="0" style="6" hidden="1" customWidth="1"/>
    <col min="8712" max="8712" width="5.375" style="6" customWidth="1"/>
    <col min="8713" max="8732" width="2.375" style="6"/>
    <col min="8733" max="8733" width="8.375" style="6" customWidth="1"/>
    <col min="8734" max="8734" width="2.625" style="6" customWidth="1"/>
    <col min="8735" max="8937" width="8.375" style="6" customWidth="1"/>
    <col min="8938" max="8938" width="4.625" style="6" customWidth="1"/>
    <col min="8939" max="8939" width="10.375" style="6" customWidth="1"/>
    <col min="8940" max="8940" width="4.75" style="6" customWidth="1"/>
    <col min="8941" max="8941" width="43" style="6" customWidth="1"/>
    <col min="8942" max="8942" width="3.625" style="6" bestFit="1" customWidth="1"/>
    <col min="8943" max="8943" width="5.875" style="6" bestFit="1" customWidth="1"/>
    <col min="8944" max="8944" width="0" style="6" hidden="1" customWidth="1"/>
    <col min="8945" max="8945" width="8.375" style="6" customWidth="1"/>
    <col min="8946" max="8947" width="0" style="6" hidden="1" customWidth="1"/>
    <col min="8948" max="8960" width="2.375" style="6"/>
    <col min="8961" max="8963" width="2.875" style="6" customWidth="1"/>
    <col min="8964" max="8964" width="51.25" style="6" customWidth="1"/>
    <col min="8965" max="8965" width="3.625" style="6" customWidth="1"/>
    <col min="8966" max="8966" width="6" style="6" customWidth="1"/>
    <col min="8967" max="8967" width="0" style="6" hidden="1" customWidth="1"/>
    <col min="8968" max="8968" width="5.375" style="6" customWidth="1"/>
    <col min="8969" max="8988" width="2.375" style="6"/>
    <col min="8989" max="8989" width="8.375" style="6" customWidth="1"/>
    <col min="8990" max="8990" width="2.625" style="6" customWidth="1"/>
    <col min="8991" max="9193" width="8.375" style="6" customWidth="1"/>
    <col min="9194" max="9194" width="4.625" style="6" customWidth="1"/>
    <col min="9195" max="9195" width="10.375" style="6" customWidth="1"/>
    <col min="9196" max="9196" width="4.75" style="6" customWidth="1"/>
    <col min="9197" max="9197" width="43" style="6" customWidth="1"/>
    <col min="9198" max="9198" width="3.625" style="6" bestFit="1" customWidth="1"/>
    <col min="9199" max="9199" width="5.875" style="6" bestFit="1" customWidth="1"/>
    <col min="9200" max="9200" width="0" style="6" hidden="1" customWidth="1"/>
    <col min="9201" max="9201" width="8.375" style="6" customWidth="1"/>
    <col min="9202" max="9203" width="0" style="6" hidden="1" customWidth="1"/>
    <col min="9204" max="9216" width="2.375" style="6"/>
    <col min="9217" max="9219" width="2.875" style="6" customWidth="1"/>
    <col min="9220" max="9220" width="51.25" style="6" customWidth="1"/>
    <col min="9221" max="9221" width="3.625" style="6" customWidth="1"/>
    <col min="9222" max="9222" width="6" style="6" customWidth="1"/>
    <col min="9223" max="9223" width="0" style="6" hidden="1" customWidth="1"/>
    <col min="9224" max="9224" width="5.375" style="6" customWidth="1"/>
    <col min="9225" max="9244" width="2.375" style="6"/>
    <col min="9245" max="9245" width="8.375" style="6" customWidth="1"/>
    <col min="9246" max="9246" width="2.625" style="6" customWidth="1"/>
    <col min="9247" max="9449" width="8.375" style="6" customWidth="1"/>
    <col min="9450" max="9450" width="4.625" style="6" customWidth="1"/>
    <col min="9451" max="9451" width="10.375" style="6" customWidth="1"/>
    <col min="9452" max="9452" width="4.75" style="6" customWidth="1"/>
    <col min="9453" max="9453" width="43" style="6" customWidth="1"/>
    <col min="9454" max="9454" width="3.625" style="6" bestFit="1" customWidth="1"/>
    <col min="9455" max="9455" width="5.875" style="6" bestFit="1" customWidth="1"/>
    <col min="9456" max="9456" width="0" style="6" hidden="1" customWidth="1"/>
    <col min="9457" max="9457" width="8.375" style="6" customWidth="1"/>
    <col min="9458" max="9459" width="0" style="6" hidden="1" customWidth="1"/>
    <col min="9460" max="9472" width="2.375" style="6"/>
    <col min="9473" max="9475" width="2.875" style="6" customWidth="1"/>
    <col min="9476" max="9476" width="51.25" style="6" customWidth="1"/>
    <col min="9477" max="9477" width="3.625" style="6" customWidth="1"/>
    <col min="9478" max="9478" width="6" style="6" customWidth="1"/>
    <col min="9479" max="9479" width="0" style="6" hidden="1" customWidth="1"/>
    <col min="9480" max="9480" width="5.375" style="6" customWidth="1"/>
    <col min="9481" max="9500" width="2.375" style="6"/>
    <col min="9501" max="9501" width="8.375" style="6" customWidth="1"/>
    <col min="9502" max="9502" width="2.625" style="6" customWidth="1"/>
    <col min="9503" max="9705" width="8.375" style="6" customWidth="1"/>
    <col min="9706" max="9706" width="4.625" style="6" customWidth="1"/>
    <col min="9707" max="9707" width="10.375" style="6" customWidth="1"/>
    <col min="9708" max="9708" width="4.75" style="6" customWidth="1"/>
    <col min="9709" max="9709" width="43" style="6" customWidth="1"/>
    <col min="9710" max="9710" width="3.625" style="6" bestFit="1" customWidth="1"/>
    <col min="9711" max="9711" width="5.875" style="6" bestFit="1" customWidth="1"/>
    <col min="9712" max="9712" width="0" style="6" hidden="1" customWidth="1"/>
    <col min="9713" max="9713" width="8.375" style="6" customWidth="1"/>
    <col min="9714" max="9715" width="0" style="6" hidden="1" customWidth="1"/>
    <col min="9716" max="9728" width="2.375" style="6"/>
    <col min="9729" max="9731" width="2.875" style="6" customWidth="1"/>
    <col min="9732" max="9732" width="51.25" style="6" customWidth="1"/>
    <col min="9733" max="9733" width="3.625" style="6" customWidth="1"/>
    <col min="9734" max="9734" width="6" style="6" customWidth="1"/>
    <col min="9735" max="9735" width="0" style="6" hidden="1" customWidth="1"/>
    <col min="9736" max="9736" width="5.375" style="6" customWidth="1"/>
    <col min="9737" max="9756" width="2.375" style="6"/>
    <col min="9757" max="9757" width="8.375" style="6" customWidth="1"/>
    <col min="9758" max="9758" width="2.625" style="6" customWidth="1"/>
    <col min="9759" max="9961" width="8.375" style="6" customWidth="1"/>
    <col min="9962" max="9962" width="4.625" style="6" customWidth="1"/>
    <col min="9963" max="9963" width="10.375" style="6" customWidth="1"/>
    <col min="9964" max="9964" width="4.75" style="6" customWidth="1"/>
    <col min="9965" max="9965" width="43" style="6" customWidth="1"/>
    <col min="9966" max="9966" width="3.625" style="6" bestFit="1" customWidth="1"/>
    <col min="9967" max="9967" width="5.875" style="6" bestFit="1" customWidth="1"/>
    <col min="9968" max="9968" width="0" style="6" hidden="1" customWidth="1"/>
    <col min="9969" max="9969" width="8.375" style="6" customWidth="1"/>
    <col min="9970" max="9971" width="0" style="6" hidden="1" customWidth="1"/>
    <col min="9972" max="9984" width="2.375" style="6"/>
    <col min="9985" max="9987" width="2.875" style="6" customWidth="1"/>
    <col min="9988" max="9988" width="51.25" style="6" customWidth="1"/>
    <col min="9989" max="9989" width="3.625" style="6" customWidth="1"/>
    <col min="9990" max="9990" width="6" style="6" customWidth="1"/>
    <col min="9991" max="9991" width="0" style="6" hidden="1" customWidth="1"/>
    <col min="9992" max="9992" width="5.375" style="6" customWidth="1"/>
    <col min="9993" max="10012" width="2.375" style="6"/>
    <col min="10013" max="10013" width="8.375" style="6" customWidth="1"/>
    <col min="10014" max="10014" width="2.625" style="6" customWidth="1"/>
    <col min="10015" max="10217" width="8.375" style="6" customWidth="1"/>
    <col min="10218" max="10218" width="4.625" style="6" customWidth="1"/>
    <col min="10219" max="10219" width="10.375" style="6" customWidth="1"/>
    <col min="10220" max="10220" width="4.75" style="6" customWidth="1"/>
    <col min="10221" max="10221" width="43" style="6" customWidth="1"/>
    <col min="10222" max="10222" width="3.625" style="6" bestFit="1" customWidth="1"/>
    <col min="10223" max="10223" width="5.875" style="6" bestFit="1" customWidth="1"/>
    <col min="10224" max="10224" width="0" style="6" hidden="1" customWidth="1"/>
    <col min="10225" max="10225" width="8.375" style="6" customWidth="1"/>
    <col min="10226" max="10227" width="0" style="6" hidden="1" customWidth="1"/>
    <col min="10228" max="10240" width="2.375" style="6"/>
    <col min="10241" max="10243" width="2.875" style="6" customWidth="1"/>
    <col min="10244" max="10244" width="51.25" style="6" customWidth="1"/>
    <col min="10245" max="10245" width="3.625" style="6" customWidth="1"/>
    <col min="10246" max="10246" width="6" style="6" customWidth="1"/>
    <col min="10247" max="10247" width="0" style="6" hidden="1" customWidth="1"/>
    <col min="10248" max="10248" width="5.375" style="6" customWidth="1"/>
    <col min="10249" max="10268" width="2.375" style="6"/>
    <col min="10269" max="10269" width="8.375" style="6" customWidth="1"/>
    <col min="10270" max="10270" width="2.625" style="6" customWidth="1"/>
    <col min="10271" max="10473" width="8.375" style="6" customWidth="1"/>
    <col min="10474" max="10474" width="4.625" style="6" customWidth="1"/>
    <col min="10475" max="10475" width="10.375" style="6" customWidth="1"/>
    <col min="10476" max="10476" width="4.75" style="6" customWidth="1"/>
    <col min="10477" max="10477" width="43" style="6" customWidth="1"/>
    <col min="10478" max="10478" width="3.625" style="6" bestFit="1" customWidth="1"/>
    <col min="10479" max="10479" width="5.875" style="6" bestFit="1" customWidth="1"/>
    <col min="10480" max="10480" width="0" style="6" hidden="1" customWidth="1"/>
    <col min="10481" max="10481" width="8.375" style="6" customWidth="1"/>
    <col min="10482" max="10483" width="0" style="6" hidden="1" customWidth="1"/>
    <col min="10484" max="10496" width="2.375" style="6"/>
    <col min="10497" max="10499" width="2.875" style="6" customWidth="1"/>
    <col min="10500" max="10500" width="51.25" style="6" customWidth="1"/>
    <col min="10501" max="10501" width="3.625" style="6" customWidth="1"/>
    <col min="10502" max="10502" width="6" style="6" customWidth="1"/>
    <col min="10503" max="10503" width="0" style="6" hidden="1" customWidth="1"/>
    <col min="10504" max="10504" width="5.375" style="6" customWidth="1"/>
    <col min="10505" max="10524" width="2.375" style="6"/>
    <col min="10525" max="10525" width="8.375" style="6" customWidth="1"/>
    <col min="10526" max="10526" width="2.625" style="6" customWidth="1"/>
    <col min="10527" max="10729" width="8.375" style="6" customWidth="1"/>
    <col min="10730" max="10730" width="4.625" style="6" customWidth="1"/>
    <col min="10731" max="10731" width="10.375" style="6" customWidth="1"/>
    <col min="10732" max="10732" width="4.75" style="6" customWidth="1"/>
    <col min="10733" max="10733" width="43" style="6" customWidth="1"/>
    <col min="10734" max="10734" width="3.625" style="6" bestFit="1" customWidth="1"/>
    <col min="10735" max="10735" width="5.875" style="6" bestFit="1" customWidth="1"/>
    <col min="10736" max="10736" width="0" style="6" hidden="1" customWidth="1"/>
    <col min="10737" max="10737" width="8.375" style="6" customWidth="1"/>
    <col min="10738" max="10739" width="0" style="6" hidden="1" customWidth="1"/>
    <col min="10740" max="10752" width="2.375" style="6"/>
    <col min="10753" max="10755" width="2.875" style="6" customWidth="1"/>
    <col min="10756" max="10756" width="51.25" style="6" customWidth="1"/>
    <col min="10757" max="10757" width="3.625" style="6" customWidth="1"/>
    <col min="10758" max="10758" width="6" style="6" customWidth="1"/>
    <col min="10759" max="10759" width="0" style="6" hidden="1" customWidth="1"/>
    <col min="10760" max="10760" width="5.375" style="6" customWidth="1"/>
    <col min="10761" max="10780" width="2.375" style="6"/>
    <col min="10781" max="10781" width="8.375" style="6" customWidth="1"/>
    <col min="10782" max="10782" width="2.625" style="6" customWidth="1"/>
    <col min="10783" max="10985" width="8.375" style="6" customWidth="1"/>
    <col min="10986" max="10986" width="4.625" style="6" customWidth="1"/>
    <col min="10987" max="10987" width="10.375" style="6" customWidth="1"/>
    <col min="10988" max="10988" width="4.75" style="6" customWidth="1"/>
    <col min="10989" max="10989" width="43" style="6" customWidth="1"/>
    <col min="10990" max="10990" width="3.625" style="6" bestFit="1" customWidth="1"/>
    <col min="10991" max="10991" width="5.875" style="6" bestFit="1" customWidth="1"/>
    <col min="10992" max="10992" width="0" style="6" hidden="1" customWidth="1"/>
    <col min="10993" max="10993" width="8.375" style="6" customWidth="1"/>
    <col min="10994" max="10995" width="0" style="6" hidden="1" customWidth="1"/>
    <col min="10996" max="11008" width="2.375" style="6"/>
    <col min="11009" max="11011" width="2.875" style="6" customWidth="1"/>
    <col min="11012" max="11012" width="51.25" style="6" customWidth="1"/>
    <col min="11013" max="11013" width="3.625" style="6" customWidth="1"/>
    <col min="11014" max="11014" width="6" style="6" customWidth="1"/>
    <col min="11015" max="11015" width="0" style="6" hidden="1" customWidth="1"/>
    <col min="11016" max="11016" width="5.375" style="6" customWidth="1"/>
    <col min="11017" max="11036" width="2.375" style="6"/>
    <col min="11037" max="11037" width="8.375" style="6" customWidth="1"/>
    <col min="11038" max="11038" width="2.625" style="6" customWidth="1"/>
    <col min="11039" max="11241" width="8.375" style="6" customWidth="1"/>
    <col min="11242" max="11242" width="4.625" style="6" customWidth="1"/>
    <col min="11243" max="11243" width="10.375" style="6" customWidth="1"/>
    <col min="11244" max="11244" width="4.75" style="6" customWidth="1"/>
    <col min="11245" max="11245" width="43" style="6" customWidth="1"/>
    <col min="11246" max="11246" width="3.625" style="6" bestFit="1" customWidth="1"/>
    <col min="11247" max="11247" width="5.875" style="6" bestFit="1" customWidth="1"/>
    <col min="11248" max="11248" width="0" style="6" hidden="1" customWidth="1"/>
    <col min="11249" max="11249" width="8.375" style="6" customWidth="1"/>
    <col min="11250" max="11251" width="0" style="6" hidden="1" customWidth="1"/>
    <col min="11252" max="11264" width="2.375" style="6"/>
    <col min="11265" max="11267" width="2.875" style="6" customWidth="1"/>
    <col min="11268" max="11268" width="51.25" style="6" customWidth="1"/>
    <col min="11269" max="11269" width="3.625" style="6" customWidth="1"/>
    <col min="11270" max="11270" width="6" style="6" customWidth="1"/>
    <col min="11271" max="11271" width="0" style="6" hidden="1" customWidth="1"/>
    <col min="11272" max="11272" width="5.375" style="6" customWidth="1"/>
    <col min="11273" max="11292" width="2.375" style="6"/>
    <col min="11293" max="11293" width="8.375" style="6" customWidth="1"/>
    <col min="11294" max="11294" width="2.625" style="6" customWidth="1"/>
    <col min="11295" max="11497" width="8.375" style="6" customWidth="1"/>
    <col min="11498" max="11498" width="4.625" style="6" customWidth="1"/>
    <col min="11499" max="11499" width="10.375" style="6" customWidth="1"/>
    <col min="11500" max="11500" width="4.75" style="6" customWidth="1"/>
    <col min="11501" max="11501" width="43" style="6" customWidth="1"/>
    <col min="11502" max="11502" width="3.625" style="6" bestFit="1" customWidth="1"/>
    <col min="11503" max="11503" width="5.875" style="6" bestFit="1" customWidth="1"/>
    <col min="11504" max="11504" width="0" style="6" hidden="1" customWidth="1"/>
    <col min="11505" max="11505" width="8.375" style="6" customWidth="1"/>
    <col min="11506" max="11507" width="0" style="6" hidden="1" customWidth="1"/>
    <col min="11508" max="11520" width="2.375" style="6"/>
    <col min="11521" max="11523" width="2.875" style="6" customWidth="1"/>
    <col min="11524" max="11524" width="51.25" style="6" customWidth="1"/>
    <col min="11525" max="11525" width="3.625" style="6" customWidth="1"/>
    <col min="11526" max="11526" width="6" style="6" customWidth="1"/>
    <col min="11527" max="11527" width="0" style="6" hidden="1" customWidth="1"/>
    <col min="11528" max="11528" width="5.375" style="6" customWidth="1"/>
    <col min="11529" max="11548" width="2.375" style="6"/>
    <col min="11549" max="11549" width="8.375" style="6" customWidth="1"/>
    <col min="11550" max="11550" width="2.625" style="6" customWidth="1"/>
    <col min="11551" max="11753" width="8.375" style="6" customWidth="1"/>
    <col min="11754" max="11754" width="4.625" style="6" customWidth="1"/>
    <col min="11755" max="11755" width="10.375" style="6" customWidth="1"/>
    <col min="11756" max="11756" width="4.75" style="6" customWidth="1"/>
    <col min="11757" max="11757" width="43" style="6" customWidth="1"/>
    <col min="11758" max="11758" width="3.625" style="6" bestFit="1" customWidth="1"/>
    <col min="11759" max="11759" width="5.875" style="6" bestFit="1" customWidth="1"/>
    <col min="11760" max="11760" width="0" style="6" hidden="1" customWidth="1"/>
    <col min="11761" max="11761" width="8.375" style="6" customWidth="1"/>
    <col min="11762" max="11763" width="0" style="6" hidden="1" customWidth="1"/>
    <col min="11764" max="11776" width="2.375" style="6"/>
    <col min="11777" max="11779" width="2.875" style="6" customWidth="1"/>
    <col min="11780" max="11780" width="51.25" style="6" customWidth="1"/>
    <col min="11781" max="11781" width="3.625" style="6" customWidth="1"/>
    <col min="11782" max="11782" width="6" style="6" customWidth="1"/>
    <col min="11783" max="11783" width="0" style="6" hidden="1" customWidth="1"/>
    <col min="11784" max="11784" width="5.375" style="6" customWidth="1"/>
    <col min="11785" max="11804" width="2.375" style="6"/>
    <col min="11805" max="11805" width="8.375" style="6" customWidth="1"/>
    <col min="11806" max="11806" width="2.625" style="6" customWidth="1"/>
    <col min="11807" max="12009" width="8.375" style="6" customWidth="1"/>
    <col min="12010" max="12010" width="4.625" style="6" customWidth="1"/>
    <col min="12011" max="12011" width="10.375" style="6" customWidth="1"/>
    <col min="12012" max="12012" width="4.75" style="6" customWidth="1"/>
    <col min="12013" max="12013" width="43" style="6" customWidth="1"/>
    <col min="12014" max="12014" width="3.625" style="6" bestFit="1" customWidth="1"/>
    <col min="12015" max="12015" width="5.875" style="6" bestFit="1" customWidth="1"/>
    <col min="12016" max="12016" width="0" style="6" hidden="1" customWidth="1"/>
    <col min="12017" max="12017" width="8.375" style="6" customWidth="1"/>
    <col min="12018" max="12019" width="0" style="6" hidden="1" customWidth="1"/>
    <col min="12020" max="12032" width="2.375" style="6"/>
    <col min="12033" max="12035" width="2.875" style="6" customWidth="1"/>
    <col min="12036" max="12036" width="51.25" style="6" customWidth="1"/>
    <col min="12037" max="12037" width="3.625" style="6" customWidth="1"/>
    <col min="12038" max="12038" width="6" style="6" customWidth="1"/>
    <col min="12039" max="12039" width="0" style="6" hidden="1" customWidth="1"/>
    <col min="12040" max="12040" width="5.375" style="6" customWidth="1"/>
    <col min="12041" max="12060" width="2.375" style="6"/>
    <col min="12061" max="12061" width="8.375" style="6" customWidth="1"/>
    <col min="12062" max="12062" width="2.625" style="6" customWidth="1"/>
    <col min="12063" max="12265" width="8.375" style="6" customWidth="1"/>
    <col min="12266" max="12266" width="4.625" style="6" customWidth="1"/>
    <col min="12267" max="12267" width="10.375" style="6" customWidth="1"/>
    <col min="12268" max="12268" width="4.75" style="6" customWidth="1"/>
    <col min="12269" max="12269" width="43" style="6" customWidth="1"/>
    <col min="12270" max="12270" width="3.625" style="6" bestFit="1" customWidth="1"/>
    <col min="12271" max="12271" width="5.875" style="6" bestFit="1" customWidth="1"/>
    <col min="12272" max="12272" width="0" style="6" hidden="1" customWidth="1"/>
    <col min="12273" max="12273" width="8.375" style="6" customWidth="1"/>
    <col min="12274" max="12275" width="0" style="6" hidden="1" customWidth="1"/>
    <col min="12276" max="12288" width="2.375" style="6"/>
    <col min="12289" max="12291" width="2.875" style="6" customWidth="1"/>
    <col min="12292" max="12292" width="51.25" style="6" customWidth="1"/>
    <col min="12293" max="12293" width="3.625" style="6" customWidth="1"/>
    <col min="12294" max="12294" width="6" style="6" customWidth="1"/>
    <col min="12295" max="12295" width="0" style="6" hidden="1" customWidth="1"/>
    <col min="12296" max="12296" width="5.375" style="6" customWidth="1"/>
    <col min="12297" max="12316" width="2.375" style="6"/>
    <col min="12317" max="12317" width="8.375" style="6" customWidth="1"/>
    <col min="12318" max="12318" width="2.625" style="6" customWidth="1"/>
    <col min="12319" max="12521" width="8.375" style="6" customWidth="1"/>
    <col min="12522" max="12522" width="4.625" style="6" customWidth="1"/>
    <col min="12523" max="12523" width="10.375" style="6" customWidth="1"/>
    <col min="12524" max="12524" width="4.75" style="6" customWidth="1"/>
    <col min="12525" max="12525" width="43" style="6" customWidth="1"/>
    <col min="12526" max="12526" width="3.625" style="6" bestFit="1" customWidth="1"/>
    <col min="12527" max="12527" width="5.875" style="6" bestFit="1" customWidth="1"/>
    <col min="12528" max="12528" width="0" style="6" hidden="1" customWidth="1"/>
    <col min="12529" max="12529" width="8.375" style="6" customWidth="1"/>
    <col min="12530" max="12531" width="0" style="6" hidden="1" customWidth="1"/>
    <col min="12532" max="12544" width="2.375" style="6"/>
    <col min="12545" max="12547" width="2.875" style="6" customWidth="1"/>
    <col min="12548" max="12548" width="51.25" style="6" customWidth="1"/>
    <col min="12549" max="12549" width="3.625" style="6" customWidth="1"/>
    <col min="12550" max="12550" width="6" style="6" customWidth="1"/>
    <col min="12551" max="12551" width="0" style="6" hidden="1" customWidth="1"/>
    <col min="12552" max="12552" width="5.375" style="6" customWidth="1"/>
    <col min="12553" max="12572" width="2.375" style="6"/>
    <col min="12573" max="12573" width="8.375" style="6" customWidth="1"/>
    <col min="12574" max="12574" width="2.625" style="6" customWidth="1"/>
    <col min="12575" max="12777" width="8.375" style="6" customWidth="1"/>
    <col min="12778" max="12778" width="4.625" style="6" customWidth="1"/>
    <col min="12779" max="12779" width="10.375" style="6" customWidth="1"/>
    <col min="12780" max="12780" width="4.75" style="6" customWidth="1"/>
    <col min="12781" max="12781" width="43" style="6" customWidth="1"/>
    <col min="12782" max="12782" width="3.625" style="6" bestFit="1" customWidth="1"/>
    <col min="12783" max="12783" width="5.875" style="6" bestFit="1" customWidth="1"/>
    <col min="12784" max="12784" width="0" style="6" hidden="1" customWidth="1"/>
    <col min="12785" max="12785" width="8.375" style="6" customWidth="1"/>
    <col min="12786" max="12787" width="0" style="6" hidden="1" customWidth="1"/>
    <col min="12788" max="12800" width="2.375" style="6"/>
    <col min="12801" max="12803" width="2.875" style="6" customWidth="1"/>
    <col min="12804" max="12804" width="51.25" style="6" customWidth="1"/>
    <col min="12805" max="12805" width="3.625" style="6" customWidth="1"/>
    <col min="12806" max="12806" width="6" style="6" customWidth="1"/>
    <col min="12807" max="12807" width="0" style="6" hidden="1" customWidth="1"/>
    <col min="12808" max="12808" width="5.375" style="6" customWidth="1"/>
    <col min="12809" max="12828" width="2.375" style="6"/>
    <col min="12829" max="12829" width="8.375" style="6" customWidth="1"/>
    <col min="12830" max="12830" width="2.625" style="6" customWidth="1"/>
    <col min="12831" max="13033" width="8.375" style="6" customWidth="1"/>
    <col min="13034" max="13034" width="4.625" style="6" customWidth="1"/>
    <col min="13035" max="13035" width="10.375" style="6" customWidth="1"/>
    <col min="13036" max="13036" width="4.75" style="6" customWidth="1"/>
    <col min="13037" max="13037" width="43" style="6" customWidth="1"/>
    <col min="13038" max="13038" width="3.625" style="6" bestFit="1" customWidth="1"/>
    <col min="13039" max="13039" width="5.875" style="6" bestFit="1" customWidth="1"/>
    <col min="13040" max="13040" width="0" style="6" hidden="1" customWidth="1"/>
    <col min="13041" max="13041" width="8.375" style="6" customWidth="1"/>
    <col min="13042" max="13043" width="0" style="6" hidden="1" customWidth="1"/>
    <col min="13044" max="13056" width="2.375" style="6"/>
    <col min="13057" max="13059" width="2.875" style="6" customWidth="1"/>
    <col min="13060" max="13060" width="51.25" style="6" customWidth="1"/>
    <col min="13061" max="13061" width="3.625" style="6" customWidth="1"/>
    <col min="13062" max="13062" width="6" style="6" customWidth="1"/>
    <col min="13063" max="13063" width="0" style="6" hidden="1" customWidth="1"/>
    <col min="13064" max="13064" width="5.375" style="6" customWidth="1"/>
    <col min="13065" max="13084" width="2.375" style="6"/>
    <col min="13085" max="13085" width="8.375" style="6" customWidth="1"/>
    <col min="13086" max="13086" width="2.625" style="6" customWidth="1"/>
    <col min="13087" max="13289" width="8.375" style="6" customWidth="1"/>
    <col min="13290" max="13290" width="4.625" style="6" customWidth="1"/>
    <col min="13291" max="13291" width="10.375" style="6" customWidth="1"/>
    <col min="13292" max="13292" width="4.75" style="6" customWidth="1"/>
    <col min="13293" max="13293" width="43" style="6" customWidth="1"/>
    <col min="13294" max="13294" width="3.625" style="6" bestFit="1" customWidth="1"/>
    <col min="13295" max="13295" width="5.875" style="6" bestFit="1" customWidth="1"/>
    <col min="13296" max="13296" width="0" style="6" hidden="1" customWidth="1"/>
    <col min="13297" max="13297" width="8.375" style="6" customWidth="1"/>
    <col min="13298" max="13299" width="0" style="6" hidden="1" customWidth="1"/>
    <col min="13300" max="13312" width="2.375" style="6"/>
    <col min="13313" max="13315" width="2.875" style="6" customWidth="1"/>
    <col min="13316" max="13316" width="51.25" style="6" customWidth="1"/>
    <col min="13317" max="13317" width="3.625" style="6" customWidth="1"/>
    <col min="13318" max="13318" width="6" style="6" customWidth="1"/>
    <col min="13319" max="13319" width="0" style="6" hidden="1" customWidth="1"/>
    <col min="13320" max="13320" width="5.375" style="6" customWidth="1"/>
    <col min="13321" max="13340" width="2.375" style="6"/>
    <col min="13341" max="13341" width="8.375" style="6" customWidth="1"/>
    <col min="13342" max="13342" width="2.625" style="6" customWidth="1"/>
    <col min="13343" max="13545" width="8.375" style="6" customWidth="1"/>
    <col min="13546" max="13546" width="4.625" style="6" customWidth="1"/>
    <col min="13547" max="13547" width="10.375" style="6" customWidth="1"/>
    <col min="13548" max="13548" width="4.75" style="6" customWidth="1"/>
    <col min="13549" max="13549" width="43" style="6" customWidth="1"/>
    <col min="13550" max="13550" width="3.625" style="6" bestFit="1" customWidth="1"/>
    <col min="13551" max="13551" width="5.875" style="6" bestFit="1" customWidth="1"/>
    <col min="13552" max="13552" width="0" style="6" hidden="1" customWidth="1"/>
    <col min="13553" max="13553" width="8.375" style="6" customWidth="1"/>
    <col min="13554" max="13555" width="0" style="6" hidden="1" customWidth="1"/>
    <col min="13556" max="13568" width="2.375" style="6"/>
    <col min="13569" max="13571" width="2.875" style="6" customWidth="1"/>
    <col min="13572" max="13572" width="51.25" style="6" customWidth="1"/>
    <col min="13573" max="13573" width="3.625" style="6" customWidth="1"/>
    <col min="13574" max="13574" width="6" style="6" customWidth="1"/>
    <col min="13575" max="13575" width="0" style="6" hidden="1" customWidth="1"/>
    <col min="13576" max="13576" width="5.375" style="6" customWidth="1"/>
    <col min="13577" max="13596" width="2.375" style="6"/>
    <col min="13597" max="13597" width="8.375" style="6" customWidth="1"/>
    <col min="13598" max="13598" width="2.625" style="6" customWidth="1"/>
    <col min="13599" max="13801" width="8.375" style="6" customWidth="1"/>
    <col min="13802" max="13802" width="4.625" style="6" customWidth="1"/>
    <col min="13803" max="13803" width="10.375" style="6" customWidth="1"/>
    <col min="13804" max="13804" width="4.75" style="6" customWidth="1"/>
    <col min="13805" max="13805" width="43" style="6" customWidth="1"/>
    <col min="13806" max="13806" width="3.625" style="6" bestFit="1" customWidth="1"/>
    <col min="13807" max="13807" width="5.875" style="6" bestFit="1" customWidth="1"/>
    <col min="13808" max="13808" width="0" style="6" hidden="1" customWidth="1"/>
    <col min="13809" max="13809" width="8.375" style="6" customWidth="1"/>
    <col min="13810" max="13811" width="0" style="6" hidden="1" customWidth="1"/>
    <col min="13812" max="13824" width="2.375" style="6"/>
    <col min="13825" max="13827" width="2.875" style="6" customWidth="1"/>
    <col min="13828" max="13828" width="51.25" style="6" customWidth="1"/>
    <col min="13829" max="13829" width="3.625" style="6" customWidth="1"/>
    <col min="13830" max="13830" width="6" style="6" customWidth="1"/>
    <col min="13831" max="13831" width="0" style="6" hidden="1" customWidth="1"/>
    <col min="13832" max="13832" width="5.375" style="6" customWidth="1"/>
    <col min="13833" max="13852" width="2.375" style="6"/>
    <col min="13853" max="13853" width="8.375" style="6" customWidth="1"/>
    <col min="13854" max="13854" width="2.625" style="6" customWidth="1"/>
    <col min="13855" max="14057" width="8.375" style="6" customWidth="1"/>
    <col min="14058" max="14058" width="4.625" style="6" customWidth="1"/>
    <col min="14059" max="14059" width="10.375" style="6" customWidth="1"/>
    <col min="14060" max="14060" width="4.75" style="6" customWidth="1"/>
    <col min="14061" max="14061" width="43" style="6" customWidth="1"/>
    <col min="14062" max="14062" width="3.625" style="6" bestFit="1" customWidth="1"/>
    <col min="14063" max="14063" width="5.875" style="6" bestFit="1" customWidth="1"/>
    <col min="14064" max="14064" width="0" style="6" hidden="1" customWidth="1"/>
    <col min="14065" max="14065" width="8.375" style="6" customWidth="1"/>
    <col min="14066" max="14067" width="0" style="6" hidden="1" customWidth="1"/>
    <col min="14068" max="14080" width="2.375" style="6"/>
    <col min="14081" max="14083" width="2.875" style="6" customWidth="1"/>
    <col min="14084" max="14084" width="51.25" style="6" customWidth="1"/>
    <col min="14085" max="14085" width="3.625" style="6" customWidth="1"/>
    <col min="14086" max="14086" width="6" style="6" customWidth="1"/>
    <col min="14087" max="14087" width="0" style="6" hidden="1" customWidth="1"/>
    <col min="14088" max="14088" width="5.375" style="6" customWidth="1"/>
    <col min="14089" max="14108" width="2.375" style="6"/>
    <col min="14109" max="14109" width="8.375" style="6" customWidth="1"/>
    <col min="14110" max="14110" width="2.625" style="6" customWidth="1"/>
    <col min="14111" max="14313" width="8.375" style="6" customWidth="1"/>
    <col min="14314" max="14314" width="4.625" style="6" customWidth="1"/>
    <col min="14315" max="14315" width="10.375" style="6" customWidth="1"/>
    <col min="14316" max="14316" width="4.75" style="6" customWidth="1"/>
    <col min="14317" max="14317" width="43" style="6" customWidth="1"/>
    <col min="14318" max="14318" width="3.625" style="6" bestFit="1" customWidth="1"/>
    <col min="14319" max="14319" width="5.875" style="6" bestFit="1" customWidth="1"/>
    <col min="14320" max="14320" width="0" style="6" hidden="1" customWidth="1"/>
    <col min="14321" max="14321" width="8.375" style="6" customWidth="1"/>
    <col min="14322" max="14323" width="0" style="6" hidden="1" customWidth="1"/>
    <col min="14324" max="14336" width="2.375" style="6"/>
    <col min="14337" max="14339" width="2.875" style="6" customWidth="1"/>
    <col min="14340" max="14340" width="51.25" style="6" customWidth="1"/>
    <col min="14341" max="14341" width="3.625" style="6" customWidth="1"/>
    <col min="14342" max="14342" width="6" style="6" customWidth="1"/>
    <col min="14343" max="14343" width="0" style="6" hidden="1" customWidth="1"/>
    <col min="14344" max="14344" width="5.375" style="6" customWidth="1"/>
    <col min="14345" max="14364" width="2.375" style="6"/>
    <col min="14365" max="14365" width="8.375" style="6" customWidth="1"/>
    <col min="14366" max="14366" width="2.625" style="6" customWidth="1"/>
    <col min="14367" max="14569" width="8.375" style="6" customWidth="1"/>
    <col min="14570" max="14570" width="4.625" style="6" customWidth="1"/>
    <col min="14571" max="14571" width="10.375" style="6" customWidth="1"/>
    <col min="14572" max="14572" width="4.75" style="6" customWidth="1"/>
    <col min="14573" max="14573" width="43" style="6" customWidth="1"/>
    <col min="14574" max="14574" width="3.625" style="6" bestFit="1" customWidth="1"/>
    <col min="14575" max="14575" width="5.875" style="6" bestFit="1" customWidth="1"/>
    <col min="14576" max="14576" width="0" style="6" hidden="1" customWidth="1"/>
    <col min="14577" max="14577" width="8.375" style="6" customWidth="1"/>
    <col min="14578" max="14579" width="0" style="6" hidden="1" customWidth="1"/>
    <col min="14580" max="14592" width="2.375" style="6"/>
    <col min="14593" max="14595" width="2.875" style="6" customWidth="1"/>
    <col min="14596" max="14596" width="51.25" style="6" customWidth="1"/>
    <col min="14597" max="14597" width="3.625" style="6" customWidth="1"/>
    <col min="14598" max="14598" width="6" style="6" customWidth="1"/>
    <col min="14599" max="14599" width="0" style="6" hidden="1" customWidth="1"/>
    <col min="14600" max="14600" width="5.375" style="6" customWidth="1"/>
    <col min="14601" max="14620" width="2.375" style="6"/>
    <col min="14621" max="14621" width="8.375" style="6" customWidth="1"/>
    <col min="14622" max="14622" width="2.625" style="6" customWidth="1"/>
    <col min="14623" max="14825" width="8.375" style="6" customWidth="1"/>
    <col min="14826" max="14826" width="4.625" style="6" customWidth="1"/>
    <col min="14827" max="14827" width="10.375" style="6" customWidth="1"/>
    <col min="14828" max="14828" width="4.75" style="6" customWidth="1"/>
    <col min="14829" max="14829" width="43" style="6" customWidth="1"/>
    <col min="14830" max="14830" width="3.625" style="6" bestFit="1" customWidth="1"/>
    <col min="14831" max="14831" width="5.875" style="6" bestFit="1" customWidth="1"/>
    <col min="14832" max="14832" width="0" style="6" hidden="1" customWidth="1"/>
    <col min="14833" max="14833" width="8.375" style="6" customWidth="1"/>
    <col min="14834" max="14835" width="0" style="6" hidden="1" customWidth="1"/>
    <col min="14836" max="14848" width="2.375" style="6"/>
    <col min="14849" max="14851" width="2.875" style="6" customWidth="1"/>
    <col min="14852" max="14852" width="51.25" style="6" customWidth="1"/>
    <col min="14853" max="14853" width="3.625" style="6" customWidth="1"/>
    <col min="14854" max="14854" width="6" style="6" customWidth="1"/>
    <col min="14855" max="14855" width="0" style="6" hidden="1" customWidth="1"/>
    <col min="14856" max="14856" width="5.375" style="6" customWidth="1"/>
    <col min="14857" max="14876" width="2.375" style="6"/>
    <col min="14877" max="14877" width="8.375" style="6" customWidth="1"/>
    <col min="14878" max="14878" width="2.625" style="6" customWidth="1"/>
    <col min="14879" max="15081" width="8.375" style="6" customWidth="1"/>
    <col min="15082" max="15082" width="4.625" style="6" customWidth="1"/>
    <col min="15083" max="15083" width="10.375" style="6" customWidth="1"/>
    <col min="15084" max="15084" width="4.75" style="6" customWidth="1"/>
    <col min="15085" max="15085" width="43" style="6" customWidth="1"/>
    <col min="15086" max="15086" width="3.625" style="6" bestFit="1" customWidth="1"/>
    <col min="15087" max="15087" width="5.875" style="6" bestFit="1" customWidth="1"/>
    <col min="15088" max="15088" width="0" style="6" hidden="1" customWidth="1"/>
    <col min="15089" max="15089" width="8.375" style="6" customWidth="1"/>
    <col min="15090" max="15091" width="0" style="6" hidden="1" customWidth="1"/>
    <col min="15092" max="15104" width="2.375" style="6"/>
    <col min="15105" max="15107" width="2.875" style="6" customWidth="1"/>
    <col min="15108" max="15108" width="51.25" style="6" customWidth="1"/>
    <col min="15109" max="15109" width="3.625" style="6" customWidth="1"/>
    <col min="15110" max="15110" width="6" style="6" customWidth="1"/>
    <col min="15111" max="15111" width="0" style="6" hidden="1" customWidth="1"/>
    <col min="15112" max="15112" width="5.375" style="6" customWidth="1"/>
    <col min="15113" max="15132" width="2.375" style="6"/>
    <col min="15133" max="15133" width="8.375" style="6" customWidth="1"/>
    <col min="15134" max="15134" width="2.625" style="6" customWidth="1"/>
    <col min="15135" max="15337" width="8.375" style="6" customWidth="1"/>
    <col min="15338" max="15338" width="4.625" style="6" customWidth="1"/>
    <col min="15339" max="15339" width="10.375" style="6" customWidth="1"/>
    <col min="15340" max="15340" width="4.75" style="6" customWidth="1"/>
    <col min="15341" max="15341" width="43" style="6" customWidth="1"/>
    <col min="15342" max="15342" width="3.625" style="6" bestFit="1" customWidth="1"/>
    <col min="15343" max="15343" width="5.875" style="6" bestFit="1" customWidth="1"/>
    <col min="15344" max="15344" width="0" style="6" hidden="1" customWidth="1"/>
    <col min="15345" max="15345" width="8.375" style="6" customWidth="1"/>
    <col min="15346" max="15347" width="0" style="6" hidden="1" customWidth="1"/>
    <col min="15348" max="15360" width="2.375" style="6"/>
    <col min="15361" max="15363" width="2.875" style="6" customWidth="1"/>
    <col min="15364" max="15364" width="51.25" style="6" customWidth="1"/>
    <col min="15365" max="15365" width="3.625" style="6" customWidth="1"/>
    <col min="15366" max="15366" width="6" style="6" customWidth="1"/>
    <col min="15367" max="15367" width="0" style="6" hidden="1" customWidth="1"/>
    <col min="15368" max="15368" width="5.375" style="6" customWidth="1"/>
    <col min="15369" max="15388" width="2.375" style="6"/>
    <col min="15389" max="15389" width="8.375" style="6" customWidth="1"/>
    <col min="15390" max="15390" width="2.625" style="6" customWidth="1"/>
    <col min="15391" max="15593" width="8.375" style="6" customWidth="1"/>
    <col min="15594" max="15594" width="4.625" style="6" customWidth="1"/>
    <col min="15595" max="15595" width="10.375" style="6" customWidth="1"/>
    <col min="15596" max="15596" width="4.75" style="6" customWidth="1"/>
    <col min="15597" max="15597" width="43" style="6" customWidth="1"/>
    <col min="15598" max="15598" width="3.625" style="6" bestFit="1" customWidth="1"/>
    <col min="15599" max="15599" width="5.875" style="6" bestFit="1" customWidth="1"/>
    <col min="15600" max="15600" width="0" style="6" hidden="1" customWidth="1"/>
    <col min="15601" max="15601" width="8.375" style="6" customWidth="1"/>
    <col min="15602" max="15603" width="0" style="6" hidden="1" customWidth="1"/>
    <col min="15604" max="15616" width="2.375" style="6"/>
    <col min="15617" max="15619" width="2.875" style="6" customWidth="1"/>
    <col min="15620" max="15620" width="51.25" style="6" customWidth="1"/>
    <col min="15621" max="15621" width="3.625" style="6" customWidth="1"/>
    <col min="15622" max="15622" width="6" style="6" customWidth="1"/>
    <col min="15623" max="15623" width="0" style="6" hidden="1" customWidth="1"/>
    <col min="15624" max="15624" width="5.375" style="6" customWidth="1"/>
    <col min="15625" max="15644" width="2.375" style="6"/>
    <col min="15645" max="15645" width="8.375" style="6" customWidth="1"/>
    <col min="15646" max="15646" width="2.625" style="6" customWidth="1"/>
    <col min="15647" max="15849" width="8.375" style="6" customWidth="1"/>
    <col min="15850" max="15850" width="4.625" style="6" customWidth="1"/>
    <col min="15851" max="15851" width="10.375" style="6" customWidth="1"/>
    <col min="15852" max="15852" width="4.75" style="6" customWidth="1"/>
    <col min="15853" max="15853" width="43" style="6" customWidth="1"/>
    <col min="15854" max="15854" width="3.625" style="6" bestFit="1" customWidth="1"/>
    <col min="15855" max="15855" width="5.875" style="6" bestFit="1" customWidth="1"/>
    <col min="15856" max="15856" width="0" style="6" hidden="1" customWidth="1"/>
    <col min="15857" max="15857" width="8.375" style="6" customWidth="1"/>
    <col min="15858" max="15859" width="0" style="6" hidden="1" customWidth="1"/>
    <col min="15860" max="15872" width="2.375" style="6"/>
    <col min="15873" max="15875" width="2.875" style="6" customWidth="1"/>
    <col min="15876" max="15876" width="51.25" style="6" customWidth="1"/>
    <col min="15877" max="15877" width="3.625" style="6" customWidth="1"/>
    <col min="15878" max="15878" width="6" style="6" customWidth="1"/>
    <col min="15879" max="15879" width="0" style="6" hidden="1" customWidth="1"/>
    <col min="15880" max="15880" width="5.375" style="6" customWidth="1"/>
    <col min="15881" max="15900" width="2.375" style="6"/>
    <col min="15901" max="15901" width="8.375" style="6" customWidth="1"/>
    <col min="15902" max="15902" width="2.625" style="6" customWidth="1"/>
    <col min="15903" max="16105" width="8.375" style="6" customWidth="1"/>
    <col min="16106" max="16106" width="4.625" style="6" customWidth="1"/>
    <col min="16107" max="16107" width="10.375" style="6" customWidth="1"/>
    <col min="16108" max="16108" width="4.75" style="6" customWidth="1"/>
    <col min="16109" max="16109" width="43" style="6" customWidth="1"/>
    <col min="16110" max="16110" width="3.625" style="6" bestFit="1" customWidth="1"/>
    <col min="16111" max="16111" width="5.875" style="6" bestFit="1" customWidth="1"/>
    <col min="16112" max="16112" width="0" style="6" hidden="1" customWidth="1"/>
    <col min="16113" max="16113" width="8.375" style="6" customWidth="1"/>
    <col min="16114" max="16115" width="0" style="6" hidden="1" customWidth="1"/>
    <col min="16116" max="16128" width="2.375" style="6"/>
    <col min="16129" max="16131" width="2.875" style="6" customWidth="1"/>
    <col min="16132" max="16132" width="51.25" style="6" customWidth="1"/>
    <col min="16133" max="16133" width="3.625" style="6" customWidth="1"/>
    <col min="16134" max="16134" width="6" style="6" customWidth="1"/>
    <col min="16135" max="16135" width="0" style="6" hidden="1" customWidth="1"/>
    <col min="16136" max="16136" width="5.375" style="6" customWidth="1"/>
    <col min="16137" max="16156" width="2.375" style="6"/>
    <col min="16157" max="16157" width="8.375" style="6" customWidth="1"/>
    <col min="16158" max="16158" width="2.625" style="6" customWidth="1"/>
    <col min="16159" max="16361" width="8.375" style="6" customWidth="1"/>
    <col min="16362" max="16362" width="4.625" style="6" customWidth="1"/>
    <col min="16363" max="16363" width="10.375" style="6" customWidth="1"/>
    <col min="16364" max="16364" width="4.75" style="6" customWidth="1"/>
    <col min="16365" max="16365" width="43" style="6" customWidth="1"/>
    <col min="16366" max="16366" width="3.625" style="6" bestFit="1" customWidth="1"/>
    <col min="16367" max="16367" width="5.875" style="6" bestFit="1" customWidth="1"/>
    <col min="16368" max="16368" width="0" style="6" hidden="1" customWidth="1"/>
    <col min="16369" max="16369" width="8.375" style="6" customWidth="1"/>
    <col min="16370" max="16371" width="0" style="6" hidden="1" customWidth="1"/>
    <col min="16372" max="16384" width="2.375" style="6"/>
  </cols>
  <sheetData>
    <row r="2" spans="2:44" ht="15">
      <c r="B2" s="327" t="s">
        <v>0</v>
      </c>
      <c r="C2" s="327"/>
      <c r="D2" s="327"/>
      <c r="E2" s="327"/>
      <c r="F2" s="327"/>
      <c r="G2" s="327"/>
      <c r="H2" s="327"/>
      <c r="I2" s="327"/>
      <c r="J2" s="327"/>
      <c r="K2" s="327"/>
      <c r="L2" s="327"/>
      <c r="M2" s="327"/>
      <c r="N2" s="327"/>
      <c r="O2" s="327"/>
      <c r="P2" s="327"/>
      <c r="Q2" s="327"/>
      <c r="R2" s="327"/>
      <c r="S2" s="327"/>
      <c r="T2" s="327"/>
      <c r="U2" s="327"/>
      <c r="V2" s="327"/>
      <c r="W2" s="327"/>
      <c r="X2" s="327"/>
      <c r="Y2" s="81"/>
      <c r="Z2" s="81"/>
      <c r="AA2" s="81"/>
      <c r="AB2" s="81"/>
    </row>
    <row r="3" spans="2:44">
      <c r="B3" s="7" t="s">
        <v>1</v>
      </c>
      <c r="C3" s="8"/>
      <c r="D3" s="9"/>
      <c r="E3" s="10"/>
      <c r="F3" s="10"/>
      <c r="G3" s="9"/>
      <c r="H3" s="11"/>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row>
    <row r="4" spans="2:44">
      <c r="B4" s="9"/>
      <c r="C4" s="8"/>
      <c r="D4" s="9"/>
      <c r="E4" s="10"/>
      <c r="F4" s="10"/>
      <c r="G4" s="9"/>
      <c r="H4" s="11"/>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row>
    <row r="5" spans="2:44" ht="27.75" customHeight="1">
      <c r="B5" s="329" t="s">
        <v>2</v>
      </c>
      <c r="C5" s="329"/>
      <c r="D5" s="330" t="s">
        <v>3</v>
      </c>
      <c r="E5" s="331" t="s">
        <v>4</v>
      </c>
      <c r="F5" s="331"/>
      <c r="G5" s="330" t="s">
        <v>5</v>
      </c>
      <c r="H5" s="332" t="s">
        <v>6</v>
      </c>
      <c r="I5" s="326" t="s">
        <v>7</v>
      </c>
      <c r="J5" s="326"/>
      <c r="K5" s="326"/>
      <c r="L5" s="326"/>
      <c r="M5" s="326" t="s">
        <v>8</v>
      </c>
      <c r="N5" s="326"/>
      <c r="O5" s="326"/>
      <c r="P5" s="326"/>
      <c r="Q5" s="326" t="s">
        <v>9</v>
      </c>
      <c r="R5" s="326"/>
      <c r="S5" s="326"/>
      <c r="T5" s="326"/>
      <c r="U5" s="326" t="s">
        <v>10</v>
      </c>
      <c r="V5" s="326"/>
      <c r="W5" s="326"/>
      <c r="X5" s="326"/>
      <c r="Y5" s="326" t="s">
        <v>11</v>
      </c>
      <c r="Z5" s="326"/>
      <c r="AA5" s="326"/>
      <c r="AB5" s="326"/>
      <c r="AC5" s="326" t="s">
        <v>158</v>
      </c>
      <c r="AD5" s="326"/>
      <c r="AE5" s="326"/>
      <c r="AF5" s="326"/>
      <c r="AG5" s="326" t="s">
        <v>159</v>
      </c>
      <c r="AH5" s="326"/>
      <c r="AI5" s="326"/>
      <c r="AJ5" s="326"/>
      <c r="AK5" s="326" t="s">
        <v>160</v>
      </c>
      <c r="AL5" s="326"/>
      <c r="AM5" s="326"/>
      <c r="AN5" s="326"/>
      <c r="AO5" s="326" t="s">
        <v>161</v>
      </c>
      <c r="AP5" s="326"/>
      <c r="AQ5" s="326"/>
      <c r="AR5" s="326"/>
    </row>
    <row r="6" spans="2:44">
      <c r="B6" s="329"/>
      <c r="C6" s="329"/>
      <c r="D6" s="330"/>
      <c r="E6" s="82" t="s">
        <v>12</v>
      </c>
      <c r="F6" s="82" t="s">
        <v>13</v>
      </c>
      <c r="G6" s="330"/>
      <c r="H6" s="332"/>
      <c r="I6" s="13">
        <v>1</v>
      </c>
      <c r="J6" s="13">
        <v>2</v>
      </c>
      <c r="K6" s="13">
        <v>3</v>
      </c>
      <c r="L6" s="13">
        <v>4</v>
      </c>
      <c r="M6" s="13">
        <v>1</v>
      </c>
      <c r="N6" s="13">
        <v>2</v>
      </c>
      <c r="O6" s="13">
        <v>3</v>
      </c>
      <c r="P6" s="13">
        <v>4</v>
      </c>
      <c r="Q6" s="13">
        <v>1</v>
      </c>
      <c r="R6" s="13">
        <v>2</v>
      </c>
      <c r="S6" s="13">
        <v>3</v>
      </c>
      <c r="T6" s="13">
        <v>4</v>
      </c>
      <c r="U6" s="13">
        <v>1</v>
      </c>
      <c r="V6" s="13">
        <v>2</v>
      </c>
      <c r="W6" s="13">
        <v>3</v>
      </c>
      <c r="X6" s="13">
        <v>4</v>
      </c>
      <c r="Y6" s="13">
        <v>1</v>
      </c>
      <c r="Z6" s="13">
        <v>2</v>
      </c>
      <c r="AA6" s="13">
        <v>3</v>
      </c>
      <c r="AB6" s="13">
        <v>4</v>
      </c>
      <c r="AC6" s="13">
        <v>1</v>
      </c>
      <c r="AD6" s="13">
        <v>2</v>
      </c>
      <c r="AE6" s="13">
        <v>3</v>
      </c>
      <c r="AF6" s="13">
        <v>4</v>
      </c>
      <c r="AG6" s="13">
        <v>1</v>
      </c>
      <c r="AH6" s="13">
        <v>2</v>
      </c>
      <c r="AI6" s="13">
        <v>3</v>
      </c>
      <c r="AJ6" s="13">
        <v>4</v>
      </c>
      <c r="AK6" s="13">
        <v>1</v>
      </c>
      <c r="AL6" s="13">
        <v>2</v>
      </c>
      <c r="AM6" s="13">
        <v>3</v>
      </c>
      <c r="AN6" s="13">
        <v>4</v>
      </c>
      <c r="AO6" s="13">
        <v>1</v>
      </c>
      <c r="AP6" s="13">
        <v>2</v>
      </c>
      <c r="AQ6" s="13">
        <v>3</v>
      </c>
      <c r="AR6" s="13">
        <v>4</v>
      </c>
    </row>
    <row r="7" spans="2:44" ht="19.5" customHeight="1">
      <c r="B7" s="485" t="s">
        <v>14</v>
      </c>
      <c r="C7" s="486"/>
      <c r="D7" s="486"/>
      <c r="E7" s="486"/>
      <c r="F7" s="486"/>
      <c r="G7" s="486"/>
      <c r="H7" s="486"/>
      <c r="I7" s="486"/>
      <c r="J7" s="486"/>
      <c r="K7" s="486"/>
      <c r="L7" s="486"/>
      <c r="M7" s="486"/>
      <c r="N7" s="486"/>
      <c r="O7" s="486"/>
      <c r="P7" s="486"/>
      <c r="Q7" s="486"/>
      <c r="R7" s="486"/>
      <c r="S7" s="486"/>
      <c r="T7" s="486"/>
      <c r="U7" s="486"/>
      <c r="V7" s="486"/>
      <c r="W7" s="486"/>
      <c r="X7" s="486"/>
      <c r="Y7" s="486"/>
      <c r="Z7" s="486"/>
      <c r="AA7" s="486"/>
      <c r="AB7" s="486"/>
      <c r="AC7" s="486"/>
      <c r="AD7" s="486"/>
      <c r="AE7" s="486"/>
      <c r="AF7" s="486"/>
      <c r="AG7" s="486"/>
      <c r="AH7" s="486"/>
      <c r="AI7" s="486"/>
      <c r="AJ7" s="486"/>
      <c r="AK7" s="486"/>
      <c r="AL7" s="486"/>
      <c r="AM7" s="486"/>
      <c r="AN7" s="486"/>
      <c r="AO7" s="486"/>
      <c r="AP7" s="486"/>
      <c r="AQ7" s="486"/>
      <c r="AR7" s="486"/>
    </row>
    <row r="8" spans="2:44" ht="36">
      <c r="B8" s="317"/>
      <c r="C8" s="14">
        <v>1</v>
      </c>
      <c r="D8" s="15" t="s">
        <v>15</v>
      </c>
      <c r="E8" s="16" t="s">
        <v>16</v>
      </c>
      <c r="F8" s="16" t="s">
        <v>17</v>
      </c>
      <c r="G8" s="17"/>
      <c r="H8" s="14">
        <v>5</v>
      </c>
      <c r="I8" s="122"/>
      <c r="J8" s="123"/>
      <c r="K8" s="123"/>
      <c r="L8" s="123"/>
      <c r="M8" s="123"/>
      <c r="N8" s="123"/>
      <c r="O8" s="123"/>
      <c r="P8" s="123"/>
      <c r="Q8" s="123"/>
      <c r="R8" s="123"/>
      <c r="S8" s="123"/>
      <c r="T8" s="123"/>
      <c r="U8" s="124"/>
      <c r="V8" s="124"/>
      <c r="W8" s="124"/>
      <c r="X8" s="124"/>
      <c r="Y8" s="123"/>
      <c r="Z8" s="123"/>
      <c r="AA8" s="123"/>
      <c r="AB8" s="26"/>
      <c r="AC8" s="123"/>
      <c r="AD8" s="123"/>
      <c r="AE8" s="123"/>
      <c r="AF8" s="123"/>
      <c r="AG8" s="123"/>
      <c r="AH8" s="123"/>
      <c r="AI8" s="123"/>
      <c r="AJ8" s="123"/>
      <c r="AK8" s="123"/>
      <c r="AL8" s="123"/>
      <c r="AM8" s="123"/>
      <c r="AN8" s="123"/>
      <c r="AO8" s="123"/>
      <c r="AP8" s="123"/>
      <c r="AQ8" s="123"/>
      <c r="AR8" s="123"/>
    </row>
    <row r="9" spans="2:44">
      <c r="B9" s="317"/>
      <c r="C9" s="14">
        <v>2</v>
      </c>
      <c r="D9" s="15" t="s">
        <v>18</v>
      </c>
      <c r="E9" s="16" t="s">
        <v>16</v>
      </c>
      <c r="F9" s="16"/>
      <c r="G9" s="17"/>
      <c r="H9" s="14">
        <v>5</v>
      </c>
      <c r="I9" s="122"/>
      <c r="J9" s="123"/>
      <c r="K9" s="123"/>
      <c r="L9" s="123"/>
      <c r="M9" s="123"/>
      <c r="N9" s="123"/>
      <c r="O9" s="123"/>
      <c r="P9" s="123"/>
      <c r="Q9" s="123"/>
      <c r="R9" s="123"/>
      <c r="S9" s="123"/>
      <c r="T9" s="123"/>
      <c r="U9" s="124"/>
      <c r="V9" s="124"/>
      <c r="W9" s="124"/>
      <c r="X9" s="124"/>
      <c r="Y9" s="123"/>
      <c r="Z9" s="123"/>
      <c r="AA9" s="123"/>
      <c r="AB9" s="26"/>
      <c r="AC9" s="123"/>
      <c r="AD9" s="123"/>
      <c r="AE9" s="123"/>
      <c r="AF9" s="123"/>
      <c r="AG9" s="123"/>
      <c r="AH9" s="123"/>
      <c r="AI9" s="123"/>
      <c r="AJ9" s="123"/>
      <c r="AK9" s="123"/>
      <c r="AL9" s="123"/>
      <c r="AM9" s="123"/>
      <c r="AN9" s="123"/>
      <c r="AO9" s="123"/>
      <c r="AP9" s="123"/>
      <c r="AQ9" s="123"/>
      <c r="AR9" s="123"/>
    </row>
    <row r="10" spans="2:44" ht="24">
      <c r="B10" s="317"/>
      <c r="C10" s="14">
        <v>3</v>
      </c>
      <c r="D10" s="15" t="s">
        <v>19</v>
      </c>
      <c r="E10" s="16" t="s">
        <v>17</v>
      </c>
      <c r="F10" s="16"/>
      <c r="G10" s="17"/>
      <c r="H10" s="14">
        <v>5</v>
      </c>
      <c r="I10" s="123"/>
      <c r="J10" s="122"/>
      <c r="K10" s="123"/>
      <c r="L10" s="123"/>
      <c r="M10" s="123"/>
      <c r="N10" s="123"/>
      <c r="O10" s="123"/>
      <c r="P10" s="123"/>
      <c r="Q10" s="123"/>
      <c r="R10" s="123"/>
      <c r="S10" s="123"/>
      <c r="T10" s="123"/>
      <c r="U10" s="124"/>
      <c r="V10" s="124"/>
      <c r="W10" s="124"/>
      <c r="X10" s="124"/>
      <c r="Y10" s="123"/>
      <c r="Z10" s="123"/>
      <c r="AA10" s="123"/>
      <c r="AB10" s="26"/>
      <c r="AC10" s="123"/>
      <c r="AD10" s="123"/>
      <c r="AE10" s="123"/>
      <c r="AF10" s="123"/>
      <c r="AG10" s="123"/>
      <c r="AH10" s="123"/>
      <c r="AI10" s="123"/>
      <c r="AJ10" s="123"/>
      <c r="AK10" s="123"/>
      <c r="AL10" s="123"/>
      <c r="AM10" s="123"/>
      <c r="AN10" s="123"/>
      <c r="AO10" s="123"/>
      <c r="AP10" s="123"/>
      <c r="AQ10" s="123"/>
      <c r="AR10" s="123"/>
    </row>
    <row r="11" spans="2:44" ht="24">
      <c r="B11" s="317"/>
      <c r="C11" s="14">
        <v>4</v>
      </c>
      <c r="D11" s="15" t="s">
        <v>20</v>
      </c>
      <c r="E11" s="16" t="s">
        <v>16</v>
      </c>
      <c r="F11" s="16"/>
      <c r="G11" s="17"/>
      <c r="H11" s="14">
        <v>20</v>
      </c>
      <c r="I11" s="123"/>
      <c r="J11" s="125"/>
      <c r="K11" s="122"/>
      <c r="L11" s="122"/>
      <c r="M11" s="122"/>
      <c r="N11" s="122"/>
      <c r="O11" s="123"/>
      <c r="P11" s="123"/>
      <c r="Q11" s="123"/>
      <c r="R11" s="123"/>
      <c r="S11" s="123"/>
      <c r="T11" s="123"/>
      <c r="U11" s="124"/>
      <c r="V11" s="124"/>
      <c r="W11" s="124"/>
      <c r="X11" s="124"/>
      <c r="Y11" s="123"/>
      <c r="Z11" s="123"/>
      <c r="AA11" s="123"/>
      <c r="AB11" s="26"/>
      <c r="AC11" s="123"/>
      <c r="AD11" s="123"/>
      <c r="AE11" s="123"/>
      <c r="AF11" s="123"/>
      <c r="AG11" s="123"/>
      <c r="AH11" s="123"/>
      <c r="AI11" s="123"/>
      <c r="AJ11" s="123"/>
      <c r="AK11" s="123"/>
      <c r="AL11" s="123"/>
      <c r="AM11" s="123"/>
      <c r="AN11" s="123"/>
      <c r="AO11" s="123"/>
      <c r="AP11" s="123"/>
      <c r="AQ11" s="123"/>
      <c r="AR11" s="123"/>
    </row>
    <row r="12" spans="2:44" ht="36">
      <c r="B12" s="317"/>
      <c r="C12" s="14">
        <v>5</v>
      </c>
      <c r="D12" s="15" t="s">
        <v>21</v>
      </c>
      <c r="E12" s="16" t="s">
        <v>17</v>
      </c>
      <c r="F12" s="16"/>
      <c r="G12" s="17" t="s">
        <v>17</v>
      </c>
      <c r="H12" s="14">
        <v>15</v>
      </c>
      <c r="I12" s="123"/>
      <c r="J12" s="123"/>
      <c r="K12" s="123"/>
      <c r="L12" s="125"/>
      <c r="M12" s="125"/>
      <c r="N12" s="125"/>
      <c r="O12" s="122"/>
      <c r="P12" s="122"/>
      <c r="Q12" s="122"/>
      <c r="R12" s="123" t="s">
        <v>22</v>
      </c>
      <c r="S12" s="123"/>
      <c r="T12" s="123"/>
      <c r="U12" s="124"/>
      <c r="V12" s="124"/>
      <c r="W12" s="124"/>
      <c r="X12" s="124"/>
      <c r="Y12" s="123"/>
      <c r="Z12" s="123"/>
      <c r="AA12" s="123"/>
      <c r="AB12" s="26"/>
      <c r="AC12" s="123"/>
      <c r="AD12" s="123"/>
      <c r="AE12" s="123"/>
      <c r="AF12" s="123"/>
      <c r="AG12" s="123"/>
      <c r="AH12" s="123"/>
      <c r="AI12" s="123"/>
      <c r="AJ12" s="123"/>
      <c r="AK12" s="123"/>
      <c r="AL12" s="123"/>
      <c r="AM12" s="123"/>
      <c r="AN12" s="123"/>
      <c r="AO12" s="123"/>
      <c r="AP12" s="123"/>
      <c r="AQ12" s="123"/>
      <c r="AR12" s="123"/>
    </row>
    <row r="13" spans="2:44" ht="24">
      <c r="B13" s="317"/>
      <c r="C13" s="14">
        <v>6</v>
      </c>
      <c r="D13" s="15" t="s">
        <v>23</v>
      </c>
      <c r="E13" s="16" t="s">
        <v>16</v>
      </c>
      <c r="F13" s="16"/>
      <c r="G13" s="17" t="s">
        <v>17</v>
      </c>
      <c r="H13" s="14">
        <v>5</v>
      </c>
      <c r="I13" s="123"/>
      <c r="J13" s="123"/>
      <c r="K13" s="123"/>
      <c r="L13" s="123"/>
      <c r="M13" s="123"/>
      <c r="N13" s="125"/>
      <c r="O13" s="126"/>
      <c r="P13" s="123"/>
      <c r="Q13" s="122"/>
      <c r="R13" s="123"/>
      <c r="S13" s="123"/>
      <c r="T13" s="123"/>
      <c r="U13" s="124"/>
      <c r="V13" s="124"/>
      <c r="W13" s="124"/>
      <c r="X13" s="124"/>
      <c r="Y13" s="123"/>
      <c r="Z13" s="123"/>
      <c r="AA13" s="123"/>
      <c r="AB13" s="26"/>
      <c r="AC13" s="123"/>
      <c r="AD13" s="123"/>
      <c r="AE13" s="123"/>
      <c r="AF13" s="123"/>
      <c r="AG13" s="123"/>
      <c r="AH13" s="123"/>
      <c r="AI13" s="126"/>
      <c r="AJ13" s="123"/>
      <c r="AK13" s="123"/>
      <c r="AL13" s="123"/>
      <c r="AM13" s="123"/>
      <c r="AN13" s="123"/>
      <c r="AO13" s="123"/>
      <c r="AP13" s="123"/>
      <c r="AQ13" s="126"/>
      <c r="AR13" s="123"/>
    </row>
    <row r="14" spans="2:44" ht="24">
      <c r="B14" s="317"/>
      <c r="C14" s="14">
        <v>7</v>
      </c>
      <c r="D14" s="15" t="s">
        <v>24</v>
      </c>
      <c r="E14" s="16" t="s">
        <v>17</v>
      </c>
      <c r="F14" s="16" t="s">
        <v>17</v>
      </c>
      <c r="G14" s="17"/>
      <c r="H14" s="14">
        <v>10</v>
      </c>
      <c r="I14" s="123"/>
      <c r="J14" s="123"/>
      <c r="K14" s="123"/>
      <c r="L14" s="123"/>
      <c r="M14" s="123"/>
      <c r="N14" s="125"/>
      <c r="O14" s="127"/>
      <c r="P14" s="125"/>
      <c r="Q14" s="122"/>
      <c r="R14" s="122"/>
      <c r="S14" s="123"/>
      <c r="T14" s="123"/>
      <c r="U14" s="124"/>
      <c r="V14" s="124"/>
      <c r="W14" s="124"/>
      <c r="X14" s="124"/>
      <c r="Y14" s="123"/>
      <c r="Z14" s="123"/>
      <c r="AA14" s="123"/>
      <c r="AB14" s="26"/>
      <c r="AC14" s="123"/>
      <c r="AD14" s="123"/>
      <c r="AE14" s="123"/>
      <c r="AF14" s="123"/>
      <c r="AG14" s="123"/>
      <c r="AH14" s="123"/>
      <c r="AI14" s="126"/>
      <c r="AJ14" s="123"/>
      <c r="AK14" s="123"/>
      <c r="AL14" s="123"/>
      <c r="AM14" s="123"/>
      <c r="AN14" s="123"/>
      <c r="AO14" s="123"/>
      <c r="AP14" s="123"/>
      <c r="AQ14" s="126"/>
      <c r="AR14" s="123"/>
    </row>
    <row r="15" spans="2:44" ht="24">
      <c r="B15" s="317"/>
      <c r="C15" s="14">
        <v>8</v>
      </c>
      <c r="D15" s="15" t="s">
        <v>25</v>
      </c>
      <c r="E15" s="16" t="s">
        <v>17</v>
      </c>
      <c r="F15" s="16" t="s">
        <v>17</v>
      </c>
      <c r="G15" s="17"/>
      <c r="H15" s="14">
        <v>5</v>
      </c>
      <c r="I15" s="123"/>
      <c r="J15" s="123"/>
      <c r="K15" s="123"/>
      <c r="L15" s="123"/>
      <c r="M15" s="123"/>
      <c r="N15" s="125"/>
      <c r="O15" s="127"/>
      <c r="P15" s="125"/>
      <c r="Q15" s="123"/>
      <c r="R15" s="123"/>
      <c r="S15" s="122"/>
      <c r="T15" s="123"/>
      <c r="U15" s="124"/>
      <c r="V15" s="124"/>
      <c r="W15" s="124"/>
      <c r="X15" s="124"/>
      <c r="Y15" s="123"/>
      <c r="Z15" s="123"/>
      <c r="AA15" s="123"/>
      <c r="AB15" s="26"/>
      <c r="AC15" s="123"/>
      <c r="AD15" s="123"/>
      <c r="AE15" s="123"/>
      <c r="AF15" s="123"/>
      <c r="AG15" s="123"/>
      <c r="AH15" s="123"/>
      <c r="AI15" s="126"/>
      <c r="AJ15" s="123"/>
      <c r="AK15" s="123"/>
      <c r="AL15" s="123"/>
      <c r="AM15" s="123"/>
      <c r="AN15" s="123"/>
      <c r="AO15" s="123"/>
      <c r="AP15" s="123"/>
      <c r="AQ15" s="126"/>
      <c r="AR15" s="123"/>
    </row>
    <row r="16" spans="2:44" ht="24">
      <c r="B16" s="317"/>
      <c r="C16" s="14">
        <v>9</v>
      </c>
      <c r="D16" s="15" t="s">
        <v>26</v>
      </c>
      <c r="E16" s="25" t="s">
        <v>17</v>
      </c>
      <c r="F16" s="25"/>
      <c r="G16" s="26"/>
      <c r="H16" s="14">
        <v>40</v>
      </c>
      <c r="I16" s="123"/>
      <c r="J16" s="123"/>
      <c r="K16" s="123"/>
      <c r="L16" s="123"/>
      <c r="M16" s="123"/>
      <c r="N16" s="125"/>
      <c r="O16" s="127"/>
      <c r="P16" s="125"/>
      <c r="Q16" s="123"/>
      <c r="R16" s="123"/>
      <c r="S16" s="123"/>
      <c r="T16" s="128"/>
      <c r="U16" s="129"/>
      <c r="V16" s="129"/>
      <c r="W16" s="129"/>
      <c r="X16" s="129"/>
      <c r="Y16" s="122"/>
      <c r="Z16" s="122"/>
      <c r="AA16" s="122"/>
      <c r="AB16" s="26"/>
      <c r="AC16" s="123"/>
      <c r="AD16" s="123"/>
      <c r="AE16" s="123"/>
      <c r="AF16" s="123"/>
      <c r="AG16" s="123"/>
      <c r="AH16" s="123"/>
      <c r="AI16" s="126"/>
      <c r="AJ16" s="123"/>
      <c r="AK16" s="123"/>
      <c r="AL16" s="123"/>
      <c r="AM16" s="123"/>
      <c r="AN16" s="123"/>
      <c r="AO16" s="123"/>
      <c r="AP16" s="123"/>
      <c r="AQ16" s="126"/>
      <c r="AR16" s="123"/>
    </row>
    <row r="17" spans="2:44" ht="19.5" customHeight="1">
      <c r="B17" s="485" t="s">
        <v>27</v>
      </c>
      <c r="C17" s="486"/>
      <c r="D17" s="486"/>
      <c r="E17" s="486"/>
      <c r="F17" s="486"/>
      <c r="G17" s="486"/>
      <c r="H17" s="486"/>
      <c r="I17" s="486"/>
      <c r="J17" s="486"/>
      <c r="K17" s="486"/>
      <c r="L17" s="486"/>
      <c r="M17" s="486"/>
      <c r="N17" s="486"/>
      <c r="O17" s="486"/>
      <c r="P17" s="486"/>
      <c r="Q17" s="486"/>
      <c r="R17" s="486"/>
      <c r="S17" s="486"/>
      <c r="T17" s="486"/>
      <c r="U17" s="486"/>
      <c r="V17" s="486"/>
      <c r="W17" s="486"/>
      <c r="X17" s="486"/>
      <c r="Y17" s="486"/>
      <c r="Z17" s="486"/>
      <c r="AA17" s="486"/>
      <c r="AB17" s="486"/>
      <c r="AC17" s="486"/>
      <c r="AD17" s="486"/>
      <c r="AE17" s="486"/>
      <c r="AF17" s="486"/>
      <c r="AG17" s="486"/>
      <c r="AH17" s="486"/>
      <c r="AI17" s="486"/>
      <c r="AJ17" s="486"/>
      <c r="AK17" s="486"/>
      <c r="AL17" s="486"/>
      <c r="AM17" s="486"/>
      <c r="AN17" s="486"/>
      <c r="AO17" s="486"/>
      <c r="AP17" s="486"/>
      <c r="AQ17" s="486"/>
      <c r="AR17" s="486"/>
    </row>
    <row r="18" spans="2:44" ht="24">
      <c r="B18" s="317"/>
      <c r="C18" s="14">
        <v>1</v>
      </c>
      <c r="D18" s="130" t="s">
        <v>28</v>
      </c>
      <c r="E18" s="16" t="s">
        <v>16</v>
      </c>
      <c r="F18" s="16" t="s">
        <v>17</v>
      </c>
      <c r="G18" s="17"/>
      <c r="H18" s="14">
        <v>5</v>
      </c>
      <c r="I18" s="126"/>
      <c r="J18" s="128"/>
      <c r="K18" s="126"/>
      <c r="L18" s="126"/>
      <c r="M18" s="126"/>
      <c r="N18" s="126"/>
      <c r="O18" s="126"/>
      <c r="P18" s="126"/>
      <c r="Q18" s="126"/>
      <c r="R18" s="126"/>
      <c r="S18" s="126"/>
      <c r="T18" s="126"/>
      <c r="U18" s="126"/>
      <c r="V18" s="126"/>
      <c r="W18" s="26"/>
      <c r="X18" s="26"/>
      <c r="Y18" s="26"/>
      <c r="Z18" s="26"/>
      <c r="AA18" s="26"/>
      <c r="AB18" s="26"/>
      <c r="AC18" s="126"/>
      <c r="AD18" s="126"/>
      <c r="AE18" s="126"/>
      <c r="AF18" s="126"/>
      <c r="AG18" s="126"/>
      <c r="AH18" s="126"/>
      <c r="AI18" s="126"/>
      <c r="AJ18" s="126"/>
      <c r="AK18" s="126"/>
      <c r="AL18" s="126"/>
      <c r="AM18" s="126"/>
      <c r="AN18" s="126"/>
      <c r="AO18" s="126"/>
      <c r="AP18" s="126"/>
      <c r="AQ18" s="126"/>
      <c r="AR18" s="126"/>
    </row>
    <row r="19" spans="2:44" ht="24">
      <c r="B19" s="317"/>
      <c r="C19" s="14">
        <v>2</v>
      </c>
      <c r="D19" s="130" t="s">
        <v>29</v>
      </c>
      <c r="E19" s="16" t="s">
        <v>16</v>
      </c>
      <c r="F19" s="16"/>
      <c r="G19" s="17"/>
      <c r="H19" s="14">
        <v>5</v>
      </c>
      <c r="I19" s="126"/>
      <c r="J19" s="126"/>
      <c r="K19" s="126"/>
      <c r="L19" s="126"/>
      <c r="M19" s="126"/>
      <c r="N19" s="126"/>
      <c r="O19" s="127"/>
      <c r="P19" s="127"/>
      <c r="Q19" s="127"/>
      <c r="R19" s="127"/>
      <c r="S19" s="128"/>
      <c r="T19" s="126"/>
      <c r="U19" s="126"/>
      <c r="V19" s="127"/>
      <c r="W19" s="126"/>
      <c r="X19" s="26"/>
      <c r="Y19" s="26"/>
      <c r="Z19" s="26"/>
      <c r="AA19" s="26"/>
      <c r="AB19" s="26"/>
      <c r="AC19" s="126"/>
      <c r="AD19" s="126"/>
      <c r="AE19" s="126"/>
      <c r="AF19" s="126"/>
      <c r="AG19" s="126"/>
      <c r="AH19" s="126"/>
      <c r="AI19" s="126"/>
      <c r="AJ19" s="126"/>
      <c r="AK19" s="126"/>
      <c r="AL19" s="126"/>
      <c r="AM19" s="126"/>
      <c r="AN19" s="126"/>
      <c r="AO19" s="126"/>
      <c r="AP19" s="126"/>
      <c r="AQ19" s="126"/>
      <c r="AR19" s="126"/>
    </row>
    <row r="20" spans="2:44">
      <c r="B20" s="317"/>
      <c r="C20" s="14">
        <v>3</v>
      </c>
      <c r="D20" s="130" t="s">
        <v>30</v>
      </c>
      <c r="E20" s="16" t="s">
        <v>17</v>
      </c>
      <c r="F20" s="16"/>
      <c r="G20" s="17"/>
      <c r="H20" s="14">
        <v>10</v>
      </c>
      <c r="I20" s="126"/>
      <c r="J20" s="126"/>
      <c r="K20" s="126"/>
      <c r="L20" s="126"/>
      <c r="M20" s="126"/>
      <c r="N20" s="126"/>
      <c r="O20" s="127"/>
      <c r="P20" s="127"/>
      <c r="Q20" s="127"/>
      <c r="R20" s="127"/>
      <c r="S20" s="126"/>
      <c r="T20" s="128"/>
      <c r="U20" s="128"/>
      <c r="V20" s="126"/>
      <c r="W20" s="126"/>
      <c r="X20" s="26"/>
      <c r="Y20" s="26"/>
      <c r="Z20" s="26"/>
      <c r="AA20" s="26"/>
      <c r="AB20" s="26"/>
      <c r="AC20" s="126"/>
      <c r="AD20" s="126"/>
      <c r="AE20" s="126"/>
      <c r="AF20" s="126"/>
      <c r="AG20" s="126"/>
      <c r="AH20" s="126"/>
      <c r="AI20" s="126"/>
      <c r="AJ20" s="126"/>
      <c r="AK20" s="126"/>
      <c r="AL20" s="126"/>
      <c r="AM20" s="126"/>
      <c r="AN20" s="126"/>
      <c r="AO20" s="126"/>
      <c r="AP20" s="126"/>
      <c r="AQ20" s="126"/>
      <c r="AR20" s="126"/>
    </row>
    <row r="21" spans="2:44" ht="36">
      <c r="B21" s="317"/>
      <c r="C21" s="14">
        <v>4</v>
      </c>
      <c r="D21" s="130" t="s">
        <v>31</v>
      </c>
      <c r="E21" s="16" t="s">
        <v>16</v>
      </c>
      <c r="F21" s="16"/>
      <c r="G21" s="17"/>
      <c r="H21" s="14">
        <v>5</v>
      </c>
      <c r="I21" s="126"/>
      <c r="J21" s="126"/>
      <c r="K21" s="126"/>
      <c r="L21" s="126"/>
      <c r="M21" s="126"/>
      <c r="N21" s="126"/>
      <c r="O21" s="127"/>
      <c r="P21" s="127"/>
      <c r="Q21" s="127"/>
      <c r="R21" s="127"/>
      <c r="S21" s="126"/>
      <c r="T21" s="126"/>
      <c r="U21" s="128"/>
      <c r="V21" s="127"/>
      <c r="W21" s="127"/>
      <c r="X21" s="26"/>
      <c r="Y21" s="26"/>
      <c r="Z21" s="26"/>
      <c r="AA21" s="26"/>
      <c r="AB21" s="26"/>
      <c r="AC21" s="126"/>
      <c r="AD21" s="126"/>
      <c r="AE21" s="126"/>
      <c r="AF21" s="126"/>
      <c r="AG21" s="126"/>
      <c r="AH21" s="126"/>
      <c r="AI21" s="126"/>
      <c r="AJ21" s="126"/>
      <c r="AK21" s="126"/>
      <c r="AL21" s="126"/>
      <c r="AM21" s="126"/>
      <c r="AN21" s="126"/>
      <c r="AO21" s="126"/>
      <c r="AP21" s="126"/>
      <c r="AQ21" s="126"/>
      <c r="AR21" s="126"/>
    </row>
    <row r="22" spans="2:44">
      <c r="B22" s="317"/>
      <c r="C22" s="14">
        <v>5</v>
      </c>
      <c r="D22" s="130" t="s">
        <v>32</v>
      </c>
      <c r="E22" s="16" t="s">
        <v>17</v>
      </c>
      <c r="F22" s="16"/>
      <c r="G22" s="17" t="s">
        <v>17</v>
      </c>
      <c r="H22" s="14">
        <v>10</v>
      </c>
      <c r="I22" s="126"/>
      <c r="J22" s="126"/>
      <c r="K22" s="126"/>
      <c r="L22" s="126"/>
      <c r="M22" s="126"/>
      <c r="N22" s="126"/>
      <c r="O22" s="127"/>
      <c r="P22" s="127"/>
      <c r="Q22" s="127"/>
      <c r="R22" s="127"/>
      <c r="S22" s="126"/>
      <c r="T22" s="126"/>
      <c r="U22" s="128"/>
      <c r="V22" s="128"/>
      <c r="W22" s="127"/>
      <c r="X22" s="26"/>
      <c r="Y22" s="26"/>
      <c r="Z22" s="26"/>
      <c r="AA22" s="26"/>
      <c r="AB22" s="26"/>
      <c r="AC22" s="126"/>
      <c r="AD22" s="126"/>
      <c r="AE22" s="126"/>
      <c r="AF22" s="126"/>
      <c r="AG22" s="126"/>
      <c r="AH22" s="126"/>
      <c r="AI22" s="126"/>
      <c r="AJ22" s="126"/>
      <c r="AK22" s="126"/>
      <c r="AL22" s="126"/>
      <c r="AM22" s="126"/>
      <c r="AN22" s="126"/>
      <c r="AO22" s="126"/>
      <c r="AP22" s="126"/>
      <c r="AQ22" s="126"/>
      <c r="AR22" s="126"/>
    </row>
    <row r="23" spans="2:44">
      <c r="B23" s="317"/>
      <c r="C23" s="14">
        <v>6</v>
      </c>
      <c r="D23" s="130" t="s">
        <v>33</v>
      </c>
      <c r="E23" s="16" t="s">
        <v>16</v>
      </c>
      <c r="F23" s="16"/>
      <c r="G23" s="17" t="s">
        <v>17</v>
      </c>
      <c r="H23" s="14">
        <v>5</v>
      </c>
      <c r="I23" s="126"/>
      <c r="J23" s="126"/>
      <c r="K23" s="126"/>
      <c r="L23" s="126"/>
      <c r="M23" s="126"/>
      <c r="N23" s="126"/>
      <c r="O23" s="126"/>
      <c r="P23" s="126"/>
      <c r="Q23" s="126"/>
      <c r="R23" s="126"/>
      <c r="S23" s="126"/>
      <c r="T23" s="126"/>
      <c r="U23" s="126"/>
      <c r="V23" s="128"/>
      <c r="W23" s="127"/>
      <c r="X23" s="26"/>
      <c r="Y23" s="26"/>
      <c r="Z23" s="26"/>
      <c r="AA23" s="26"/>
      <c r="AB23" s="26"/>
      <c r="AC23" s="126"/>
      <c r="AD23" s="126"/>
      <c r="AE23" s="126"/>
      <c r="AF23" s="126"/>
      <c r="AG23" s="126"/>
      <c r="AH23" s="126"/>
      <c r="AI23" s="126"/>
      <c r="AJ23" s="126"/>
      <c r="AK23" s="126"/>
      <c r="AL23" s="126"/>
      <c r="AM23" s="126"/>
      <c r="AN23" s="126"/>
      <c r="AO23" s="126"/>
      <c r="AP23" s="126"/>
      <c r="AQ23" s="126"/>
      <c r="AR23" s="126"/>
    </row>
    <row r="24" spans="2:44">
      <c r="B24" s="317"/>
      <c r="C24" s="14">
        <v>7</v>
      </c>
      <c r="D24" s="130" t="s">
        <v>34</v>
      </c>
      <c r="E24" s="16" t="s">
        <v>17</v>
      </c>
      <c r="F24" s="16"/>
      <c r="G24" s="17"/>
      <c r="H24" s="14">
        <v>10</v>
      </c>
      <c r="I24" s="126"/>
      <c r="J24" s="126"/>
      <c r="K24" s="126"/>
      <c r="L24" s="126"/>
      <c r="M24" s="126"/>
      <c r="N24" s="126"/>
      <c r="O24" s="126"/>
      <c r="P24" s="126"/>
      <c r="Q24" s="126"/>
      <c r="R24" s="126"/>
      <c r="S24" s="126"/>
      <c r="T24" s="126"/>
      <c r="U24" s="126"/>
      <c r="V24" s="128"/>
      <c r="W24" s="128"/>
      <c r="X24" s="26"/>
      <c r="Y24" s="26"/>
      <c r="Z24" s="26"/>
      <c r="AA24" s="26"/>
      <c r="AB24" s="26"/>
      <c r="AC24" s="126"/>
      <c r="AD24" s="126"/>
      <c r="AE24" s="126"/>
      <c r="AF24" s="126"/>
      <c r="AG24" s="126"/>
      <c r="AH24" s="126"/>
      <c r="AI24" s="126"/>
      <c r="AJ24" s="126"/>
      <c r="AK24" s="126"/>
      <c r="AL24" s="126"/>
      <c r="AM24" s="126"/>
      <c r="AN24" s="126"/>
      <c r="AO24" s="126"/>
      <c r="AP24" s="126"/>
      <c r="AQ24" s="126"/>
      <c r="AR24" s="126"/>
    </row>
    <row r="25" spans="2:44" ht="19.5" customHeight="1">
      <c r="B25" s="485" t="s">
        <v>35</v>
      </c>
      <c r="C25" s="486"/>
      <c r="D25" s="486"/>
      <c r="E25" s="486"/>
      <c r="F25" s="486"/>
      <c r="G25" s="486"/>
      <c r="H25" s="486"/>
      <c r="I25" s="486"/>
      <c r="J25" s="486"/>
      <c r="K25" s="486"/>
      <c r="L25" s="486"/>
      <c r="M25" s="486"/>
      <c r="N25" s="486"/>
      <c r="O25" s="486"/>
      <c r="P25" s="486"/>
      <c r="Q25" s="486"/>
      <c r="R25" s="486"/>
      <c r="S25" s="486"/>
      <c r="T25" s="486"/>
      <c r="U25" s="486"/>
      <c r="V25" s="486"/>
      <c r="W25" s="486"/>
      <c r="X25" s="486"/>
      <c r="Y25" s="486"/>
      <c r="Z25" s="486"/>
      <c r="AA25" s="486"/>
      <c r="AB25" s="486"/>
      <c r="AC25" s="486"/>
      <c r="AD25" s="486"/>
      <c r="AE25" s="486"/>
      <c r="AF25" s="486"/>
      <c r="AG25" s="486"/>
      <c r="AH25" s="486"/>
      <c r="AI25" s="486"/>
      <c r="AJ25" s="486"/>
      <c r="AK25" s="486"/>
      <c r="AL25" s="486"/>
      <c r="AM25" s="486"/>
      <c r="AN25" s="486"/>
      <c r="AO25" s="486"/>
      <c r="AP25" s="486"/>
      <c r="AQ25" s="486"/>
      <c r="AR25" s="486"/>
    </row>
    <row r="26" spans="2:44">
      <c r="B26" s="494"/>
      <c r="C26" s="14">
        <v>1</v>
      </c>
      <c r="D26" s="130" t="s">
        <v>36</v>
      </c>
      <c r="E26" s="16" t="s">
        <v>16</v>
      </c>
      <c r="F26" s="16" t="s">
        <v>17</v>
      </c>
      <c r="G26" s="17"/>
      <c r="H26" s="14">
        <v>5</v>
      </c>
      <c r="I26" s="126"/>
      <c r="J26" s="126"/>
      <c r="K26" s="127"/>
      <c r="L26" s="127"/>
      <c r="M26" s="126"/>
      <c r="N26" s="126"/>
      <c r="O26" s="127"/>
      <c r="P26" s="127"/>
      <c r="Q26" s="127"/>
      <c r="R26" s="127"/>
      <c r="S26" s="127"/>
      <c r="T26" s="128"/>
      <c r="U26" s="127"/>
      <c r="V26" s="126"/>
      <c r="W26" s="126"/>
      <c r="X26" s="126"/>
      <c r="Y26" s="126"/>
      <c r="Z26" s="26"/>
      <c r="AA26" s="26"/>
      <c r="AB26" s="26"/>
      <c r="AC26" s="126"/>
      <c r="AD26" s="126"/>
      <c r="AE26" s="126"/>
      <c r="AF26" s="126"/>
      <c r="AG26" s="126"/>
      <c r="AH26" s="126"/>
      <c r="AI26" s="126"/>
      <c r="AJ26" s="126"/>
      <c r="AK26" s="126"/>
      <c r="AL26" s="126"/>
      <c r="AM26" s="126"/>
      <c r="AN26" s="126"/>
      <c r="AO26" s="126"/>
      <c r="AP26" s="126"/>
      <c r="AQ26" s="126"/>
      <c r="AR26" s="126"/>
    </row>
    <row r="27" spans="2:44" ht="24">
      <c r="B27" s="495"/>
      <c r="C27" s="14">
        <v>2</v>
      </c>
      <c r="D27" s="15" t="s">
        <v>19</v>
      </c>
      <c r="E27" s="16" t="s">
        <v>16</v>
      </c>
      <c r="F27" s="16"/>
      <c r="G27" s="17"/>
      <c r="H27" s="14">
        <v>5</v>
      </c>
      <c r="I27" s="126"/>
      <c r="J27" s="126"/>
      <c r="K27" s="127"/>
      <c r="L27" s="127"/>
      <c r="M27" s="126"/>
      <c r="N27" s="126"/>
      <c r="O27" s="127"/>
      <c r="P27" s="127"/>
      <c r="Q27" s="127"/>
      <c r="R27" s="127"/>
      <c r="S27" s="127"/>
      <c r="T27" s="128"/>
      <c r="U27" s="127"/>
      <c r="V27" s="126"/>
      <c r="W27" s="126"/>
      <c r="X27" s="126"/>
      <c r="Y27" s="126"/>
      <c r="Z27" s="26"/>
      <c r="AA27" s="26"/>
      <c r="AB27" s="26"/>
      <c r="AC27" s="126"/>
      <c r="AD27" s="126"/>
      <c r="AE27" s="126"/>
      <c r="AF27" s="126"/>
      <c r="AG27" s="126"/>
      <c r="AH27" s="126"/>
      <c r="AI27" s="126"/>
      <c r="AJ27" s="126"/>
      <c r="AK27" s="126"/>
      <c r="AL27" s="126"/>
      <c r="AM27" s="126"/>
      <c r="AN27" s="126"/>
      <c r="AO27" s="126"/>
      <c r="AP27" s="126"/>
      <c r="AQ27" s="126"/>
      <c r="AR27" s="126"/>
    </row>
    <row r="28" spans="2:44" ht="24">
      <c r="B28" s="495"/>
      <c r="C28" s="14">
        <v>3</v>
      </c>
      <c r="D28" s="130" t="s">
        <v>37</v>
      </c>
      <c r="E28" s="16" t="s">
        <v>17</v>
      </c>
      <c r="F28" s="16"/>
      <c r="G28" s="17"/>
      <c r="H28" s="14">
        <v>5</v>
      </c>
      <c r="I28" s="126"/>
      <c r="J28" s="126"/>
      <c r="K28" s="126"/>
      <c r="L28" s="126"/>
      <c r="M28" s="126"/>
      <c r="N28" s="126"/>
      <c r="O28" s="127"/>
      <c r="P28" s="127"/>
      <c r="Q28" s="127"/>
      <c r="R28" s="127"/>
      <c r="S28" s="127"/>
      <c r="T28" s="126"/>
      <c r="U28" s="128"/>
      <c r="V28" s="126"/>
      <c r="W28" s="127"/>
      <c r="X28" s="127"/>
      <c r="Y28" s="127"/>
      <c r="Z28" s="26"/>
      <c r="AA28" s="26"/>
      <c r="AB28" s="26"/>
      <c r="AC28" s="126"/>
      <c r="AD28" s="126"/>
      <c r="AE28" s="126"/>
      <c r="AF28" s="126"/>
      <c r="AG28" s="126"/>
      <c r="AH28" s="126"/>
      <c r="AI28" s="126"/>
      <c r="AJ28" s="126"/>
      <c r="AK28" s="126"/>
      <c r="AL28" s="126"/>
      <c r="AM28" s="126"/>
      <c r="AN28" s="126"/>
      <c r="AO28" s="126"/>
      <c r="AP28" s="126"/>
      <c r="AQ28" s="126"/>
      <c r="AR28" s="126"/>
    </row>
    <row r="29" spans="2:44" ht="24">
      <c r="B29" s="495"/>
      <c r="C29" s="14">
        <v>4</v>
      </c>
      <c r="D29" s="130" t="s">
        <v>38</v>
      </c>
      <c r="E29" s="16" t="s">
        <v>16</v>
      </c>
      <c r="F29" s="16"/>
      <c r="G29" s="17"/>
      <c r="H29" s="14">
        <v>5</v>
      </c>
      <c r="I29" s="126"/>
      <c r="J29" s="126"/>
      <c r="K29" s="126"/>
      <c r="L29" s="126"/>
      <c r="M29" s="126"/>
      <c r="N29" s="126"/>
      <c r="O29" s="127"/>
      <c r="P29" s="127"/>
      <c r="Q29" s="127"/>
      <c r="R29" s="127"/>
      <c r="S29" s="126"/>
      <c r="T29" s="126"/>
      <c r="U29" s="126"/>
      <c r="V29" s="128"/>
      <c r="W29" s="127"/>
      <c r="X29" s="127"/>
      <c r="Y29" s="127"/>
      <c r="Z29" s="26"/>
      <c r="AA29" s="26"/>
      <c r="AB29" s="26"/>
      <c r="AC29" s="126"/>
      <c r="AD29" s="126"/>
      <c r="AE29" s="126"/>
      <c r="AF29" s="126"/>
      <c r="AG29" s="126"/>
      <c r="AH29" s="126"/>
      <c r="AI29" s="126"/>
      <c r="AJ29" s="126"/>
      <c r="AK29" s="126"/>
      <c r="AL29" s="126"/>
      <c r="AM29" s="126"/>
      <c r="AN29" s="126"/>
      <c r="AO29" s="126"/>
      <c r="AP29" s="126"/>
      <c r="AQ29" s="126"/>
      <c r="AR29" s="126"/>
    </row>
    <row r="30" spans="2:44" ht="36">
      <c r="B30" s="495"/>
      <c r="C30" s="14">
        <v>5</v>
      </c>
      <c r="D30" s="130" t="s">
        <v>39</v>
      </c>
      <c r="E30" s="16" t="s">
        <v>17</v>
      </c>
      <c r="F30" s="16"/>
      <c r="G30" s="17" t="s">
        <v>17</v>
      </c>
      <c r="H30" s="14">
        <v>15</v>
      </c>
      <c r="I30" s="126"/>
      <c r="J30" s="126"/>
      <c r="K30" s="126"/>
      <c r="L30" s="126"/>
      <c r="M30" s="126"/>
      <c r="N30" s="126"/>
      <c r="O30" s="127"/>
      <c r="P30" s="127"/>
      <c r="Q30" s="127"/>
      <c r="R30" s="127"/>
      <c r="S30" s="126"/>
      <c r="T30" s="126"/>
      <c r="U30" s="126"/>
      <c r="V30" s="126"/>
      <c r="W30" s="128"/>
      <c r="X30" s="128"/>
      <c r="Y30" s="128"/>
      <c r="Z30" s="26"/>
      <c r="AA30" s="26"/>
      <c r="AB30" s="26"/>
      <c r="AC30" s="126"/>
      <c r="AD30" s="126"/>
      <c r="AE30" s="126"/>
      <c r="AF30" s="126"/>
      <c r="AG30" s="126"/>
      <c r="AH30" s="126"/>
      <c r="AI30" s="126"/>
      <c r="AJ30" s="126"/>
      <c r="AK30" s="126"/>
      <c r="AL30" s="126"/>
      <c r="AM30" s="126"/>
      <c r="AN30" s="126"/>
      <c r="AO30" s="126"/>
      <c r="AP30" s="126"/>
      <c r="AQ30" s="126"/>
      <c r="AR30" s="126"/>
    </row>
    <row r="31" spans="2:44">
      <c r="B31" s="496"/>
      <c r="C31" s="14">
        <v>6</v>
      </c>
      <c r="D31" s="130" t="s">
        <v>40</v>
      </c>
      <c r="E31" s="16" t="s">
        <v>17</v>
      </c>
      <c r="F31" s="16"/>
      <c r="G31" s="17" t="s">
        <v>17</v>
      </c>
      <c r="H31" s="14">
        <v>15</v>
      </c>
      <c r="I31" s="126"/>
      <c r="J31" s="126"/>
      <c r="K31" s="126"/>
      <c r="L31" s="126"/>
      <c r="M31" s="126"/>
      <c r="N31" s="126"/>
      <c r="O31" s="127"/>
      <c r="P31" s="127"/>
      <c r="Q31" s="127"/>
      <c r="R31" s="127"/>
      <c r="S31" s="126"/>
      <c r="T31" s="126"/>
      <c r="U31" s="126"/>
      <c r="V31" s="126"/>
      <c r="W31" s="126"/>
      <c r="X31" s="126"/>
      <c r="Y31" s="126"/>
      <c r="Z31" s="30"/>
      <c r="AA31" s="30"/>
      <c r="AB31" s="30"/>
      <c r="AC31" s="126"/>
      <c r="AD31" s="126"/>
      <c r="AE31" s="126"/>
      <c r="AF31" s="126"/>
      <c r="AG31" s="126"/>
      <c r="AH31" s="126"/>
      <c r="AI31" s="126"/>
      <c r="AJ31" s="126"/>
      <c r="AK31" s="126"/>
      <c r="AL31" s="126"/>
      <c r="AM31" s="126"/>
      <c r="AN31" s="126"/>
      <c r="AO31" s="126"/>
      <c r="AP31" s="126"/>
      <c r="AQ31" s="126"/>
      <c r="AR31" s="126"/>
    </row>
    <row r="32" spans="2:44" ht="19.5" customHeight="1">
      <c r="B32" s="485" t="s">
        <v>41</v>
      </c>
      <c r="C32" s="486"/>
      <c r="D32" s="486"/>
      <c r="E32" s="486"/>
      <c r="F32" s="486"/>
      <c r="G32" s="486"/>
      <c r="H32" s="486"/>
      <c r="I32" s="486"/>
      <c r="J32" s="486"/>
      <c r="K32" s="486"/>
      <c r="L32" s="486"/>
      <c r="M32" s="486"/>
      <c r="N32" s="486"/>
      <c r="O32" s="486"/>
      <c r="P32" s="486"/>
      <c r="Q32" s="486"/>
      <c r="R32" s="486"/>
      <c r="S32" s="486"/>
      <c r="T32" s="486"/>
      <c r="U32" s="486"/>
      <c r="V32" s="486"/>
      <c r="W32" s="486"/>
      <c r="X32" s="486"/>
      <c r="Y32" s="486"/>
      <c r="Z32" s="486"/>
      <c r="AA32" s="486"/>
      <c r="AB32" s="486"/>
      <c r="AC32" s="486"/>
      <c r="AD32" s="486"/>
      <c r="AE32" s="486"/>
      <c r="AF32" s="486"/>
      <c r="AG32" s="486"/>
      <c r="AH32" s="486"/>
      <c r="AI32" s="486"/>
      <c r="AJ32" s="486"/>
      <c r="AK32" s="486"/>
      <c r="AL32" s="486"/>
      <c r="AM32" s="486"/>
      <c r="AN32" s="486"/>
      <c r="AO32" s="486"/>
      <c r="AP32" s="486"/>
      <c r="AQ32" s="486"/>
      <c r="AR32" s="486"/>
    </row>
    <row r="33" spans="2:44">
      <c r="B33" s="317"/>
      <c r="C33" s="14">
        <v>1</v>
      </c>
      <c r="D33" s="130" t="s">
        <v>36</v>
      </c>
      <c r="E33" s="16" t="s">
        <v>16</v>
      </c>
      <c r="F33" s="16" t="s">
        <v>17</v>
      </c>
      <c r="G33" s="17"/>
      <c r="H33" s="14">
        <v>5</v>
      </c>
      <c r="I33" s="126"/>
      <c r="J33" s="126"/>
      <c r="K33" s="126"/>
      <c r="L33" s="126"/>
      <c r="M33" s="127"/>
      <c r="N33" s="127"/>
      <c r="O33" s="127"/>
      <c r="P33" s="128"/>
      <c r="Q33" s="127"/>
      <c r="R33" s="127"/>
      <c r="S33" s="127"/>
      <c r="T33" s="127"/>
      <c r="U33" s="127"/>
      <c r="V33" s="127"/>
      <c r="W33" s="127"/>
      <c r="X33" s="127"/>
      <c r="Y33" s="126"/>
      <c r="Z33" s="26"/>
      <c r="AA33" s="26"/>
      <c r="AB33" s="26"/>
      <c r="AC33" s="126"/>
      <c r="AD33" s="126"/>
      <c r="AE33" s="126"/>
      <c r="AF33" s="126"/>
      <c r="AG33" s="126"/>
      <c r="AH33" s="126"/>
      <c r="AI33" s="126"/>
      <c r="AJ33" s="126"/>
      <c r="AK33" s="126"/>
      <c r="AL33" s="126"/>
      <c r="AM33" s="126"/>
      <c r="AN33" s="126"/>
      <c r="AO33" s="126"/>
      <c r="AP33" s="126"/>
      <c r="AQ33" s="126"/>
      <c r="AR33" s="126"/>
    </row>
    <row r="34" spans="2:44">
      <c r="B34" s="317"/>
      <c r="C34" s="14">
        <v>2</v>
      </c>
      <c r="D34" s="131" t="s">
        <v>42</v>
      </c>
      <c r="E34" s="16" t="s">
        <v>16</v>
      </c>
      <c r="F34" s="16"/>
      <c r="G34" s="17"/>
      <c r="H34" s="14">
        <v>5</v>
      </c>
      <c r="I34" s="132"/>
      <c r="J34" s="133"/>
      <c r="K34" s="133"/>
      <c r="L34" s="133"/>
      <c r="M34" s="126"/>
      <c r="N34" s="126"/>
      <c r="O34" s="126"/>
      <c r="P34" s="126"/>
      <c r="Q34" s="126"/>
      <c r="R34" s="126"/>
      <c r="S34" s="126"/>
      <c r="T34" s="126"/>
      <c r="U34" s="126"/>
      <c r="V34" s="126"/>
      <c r="W34" s="126"/>
      <c r="X34" s="127"/>
      <c r="Y34" s="128"/>
      <c r="Z34" s="126"/>
      <c r="AA34" s="26"/>
      <c r="AB34" s="26"/>
      <c r="AC34" s="132"/>
      <c r="AD34" s="132"/>
      <c r="AE34" s="132"/>
      <c r="AF34" s="132"/>
      <c r="AG34" s="126"/>
      <c r="AH34" s="126"/>
      <c r="AI34" s="126"/>
      <c r="AJ34" s="126"/>
      <c r="AK34" s="132"/>
      <c r="AL34" s="132"/>
      <c r="AM34" s="132"/>
      <c r="AN34" s="132"/>
      <c r="AO34" s="126"/>
      <c r="AP34" s="126"/>
      <c r="AQ34" s="126"/>
      <c r="AR34" s="126"/>
    </row>
    <row r="35" spans="2:44">
      <c r="B35" s="317"/>
      <c r="C35" s="14">
        <v>3</v>
      </c>
      <c r="D35" s="131" t="s">
        <v>43</v>
      </c>
      <c r="E35" s="16" t="s">
        <v>17</v>
      </c>
      <c r="F35" s="16"/>
      <c r="G35" s="17"/>
      <c r="H35" s="14">
        <v>5</v>
      </c>
      <c r="I35" s="132"/>
      <c r="J35" s="133"/>
      <c r="K35" s="133"/>
      <c r="L35" s="133"/>
      <c r="M35" s="126"/>
      <c r="N35" s="126"/>
      <c r="O35" s="126"/>
      <c r="P35" s="126"/>
      <c r="Q35" s="126"/>
      <c r="R35" s="126"/>
      <c r="S35" s="126"/>
      <c r="T35" s="126"/>
      <c r="U35" s="126"/>
      <c r="V35" s="126"/>
      <c r="W35" s="126"/>
      <c r="X35" s="126"/>
      <c r="Y35" s="126"/>
      <c r="Z35" s="128"/>
      <c r="AA35" s="26"/>
      <c r="AB35" s="26"/>
      <c r="AC35" s="132"/>
      <c r="AD35" s="132"/>
      <c r="AE35" s="132"/>
      <c r="AF35" s="132"/>
      <c r="AG35" s="126"/>
      <c r="AH35" s="126"/>
      <c r="AI35" s="126"/>
      <c r="AJ35" s="126"/>
      <c r="AK35" s="132"/>
      <c r="AL35" s="132"/>
      <c r="AM35" s="132"/>
      <c r="AN35" s="132"/>
      <c r="AO35" s="126"/>
      <c r="AP35" s="126"/>
      <c r="AQ35" s="126"/>
      <c r="AR35" s="126"/>
    </row>
    <row r="36" spans="2:44">
      <c r="B36" s="317"/>
      <c r="C36" s="14">
        <v>4</v>
      </c>
      <c r="D36" s="131" t="s">
        <v>44</v>
      </c>
      <c r="E36" s="16" t="s">
        <v>16</v>
      </c>
      <c r="F36" s="16"/>
      <c r="G36" s="17"/>
      <c r="H36" s="14">
        <v>5</v>
      </c>
      <c r="I36" s="132"/>
      <c r="J36" s="133"/>
      <c r="K36" s="133"/>
      <c r="L36" s="133"/>
      <c r="M36" s="126"/>
      <c r="N36" s="126"/>
      <c r="O36" s="126"/>
      <c r="P36" s="126"/>
      <c r="Q36" s="126"/>
      <c r="R36" s="126"/>
      <c r="S36" s="126"/>
      <c r="T36" s="126"/>
      <c r="U36" s="126"/>
      <c r="V36" s="126"/>
      <c r="W36" s="126"/>
      <c r="X36" s="126"/>
      <c r="Y36" s="126"/>
      <c r="Z36" s="128"/>
      <c r="AA36" s="26"/>
      <c r="AB36" s="26"/>
      <c r="AC36" s="132"/>
      <c r="AD36" s="132"/>
      <c r="AE36" s="132"/>
      <c r="AF36" s="132"/>
      <c r="AG36" s="126"/>
      <c r="AH36" s="126"/>
      <c r="AI36" s="126"/>
      <c r="AJ36" s="126"/>
      <c r="AK36" s="132"/>
      <c r="AL36" s="132"/>
      <c r="AM36" s="132"/>
      <c r="AN36" s="132"/>
      <c r="AO36" s="126"/>
      <c r="AP36" s="126"/>
      <c r="AQ36" s="126"/>
      <c r="AR36" s="126"/>
    </row>
    <row r="37" spans="2:44" ht="19.5" customHeight="1">
      <c r="B37" s="485" t="s">
        <v>162</v>
      </c>
      <c r="C37" s="486"/>
      <c r="D37" s="486"/>
      <c r="E37" s="486"/>
      <c r="F37" s="486"/>
      <c r="G37" s="486"/>
      <c r="H37" s="486"/>
      <c r="I37" s="486"/>
      <c r="J37" s="486"/>
      <c r="K37" s="486"/>
      <c r="L37" s="486"/>
      <c r="M37" s="486"/>
      <c r="N37" s="486"/>
      <c r="O37" s="486"/>
      <c r="P37" s="486"/>
      <c r="Q37" s="486"/>
      <c r="R37" s="486"/>
      <c r="S37" s="486"/>
      <c r="T37" s="486"/>
      <c r="U37" s="486"/>
      <c r="V37" s="486"/>
      <c r="W37" s="486"/>
      <c r="X37" s="486"/>
      <c r="Y37" s="486"/>
      <c r="Z37" s="486"/>
      <c r="AA37" s="486"/>
      <c r="AB37" s="486"/>
      <c r="AC37" s="486"/>
      <c r="AD37" s="486"/>
      <c r="AE37" s="486"/>
      <c r="AF37" s="486"/>
      <c r="AG37" s="486"/>
      <c r="AH37" s="486"/>
      <c r="AI37" s="486"/>
      <c r="AJ37" s="486"/>
      <c r="AK37" s="486"/>
      <c r="AL37" s="486"/>
      <c r="AM37" s="486"/>
      <c r="AN37" s="486"/>
      <c r="AO37" s="486"/>
      <c r="AP37" s="486"/>
      <c r="AQ37" s="486"/>
      <c r="AR37" s="486"/>
    </row>
    <row r="38" spans="2:44" ht="24">
      <c r="B38" s="487"/>
      <c r="C38" s="14">
        <v>1</v>
      </c>
      <c r="D38" s="134" t="s">
        <v>163</v>
      </c>
      <c r="E38" s="16" t="s">
        <v>16</v>
      </c>
      <c r="F38" s="16" t="s">
        <v>16</v>
      </c>
      <c r="G38" s="17"/>
      <c r="H38" s="14">
        <v>15</v>
      </c>
      <c r="I38" s="126"/>
      <c r="J38" s="126"/>
      <c r="K38" s="126"/>
      <c r="L38" s="126"/>
      <c r="M38" s="127"/>
      <c r="N38" s="127"/>
      <c r="O38" s="127"/>
      <c r="P38" s="126"/>
      <c r="Q38" s="126"/>
      <c r="R38" s="126"/>
      <c r="S38" s="126"/>
      <c r="T38" s="126"/>
      <c r="U38" s="126"/>
      <c r="V38" s="126"/>
      <c r="W38" s="126"/>
      <c r="X38" s="126"/>
      <c r="Y38" s="126"/>
      <c r="Z38" s="30"/>
      <c r="AA38" s="30"/>
      <c r="AB38" s="30"/>
      <c r="AC38" s="126"/>
      <c r="AD38" s="126"/>
      <c r="AE38" s="126"/>
      <c r="AF38" s="126"/>
      <c r="AG38" s="126"/>
      <c r="AH38" s="126"/>
      <c r="AI38" s="126"/>
      <c r="AJ38" s="126"/>
      <c r="AK38" s="126"/>
      <c r="AL38" s="126"/>
      <c r="AM38" s="126"/>
      <c r="AN38" s="126"/>
      <c r="AO38" s="126"/>
      <c r="AP38" s="126"/>
      <c r="AQ38" s="126"/>
      <c r="AR38" s="126"/>
    </row>
    <row r="39" spans="2:44" ht="24">
      <c r="B39" s="487"/>
      <c r="C39" s="14">
        <v>2</v>
      </c>
      <c r="D39" s="135" t="s">
        <v>164</v>
      </c>
      <c r="E39" s="16" t="s">
        <v>16</v>
      </c>
      <c r="F39" s="16" t="s">
        <v>16</v>
      </c>
      <c r="G39" s="17"/>
      <c r="H39" s="14">
        <v>10</v>
      </c>
      <c r="I39" s="132"/>
      <c r="J39" s="133"/>
      <c r="K39" s="133"/>
      <c r="L39" s="133"/>
      <c r="M39" s="126"/>
      <c r="N39" s="126"/>
      <c r="O39" s="126"/>
      <c r="P39" s="126"/>
      <c r="Q39" s="126"/>
      <c r="R39" s="126"/>
      <c r="S39" s="126"/>
      <c r="T39" s="126"/>
      <c r="U39" s="126"/>
      <c r="V39" s="126"/>
      <c r="W39" s="126"/>
      <c r="X39" s="126"/>
      <c r="Y39" s="126"/>
      <c r="Z39" s="126"/>
      <c r="AA39" s="26"/>
      <c r="AB39" s="26"/>
      <c r="AC39" s="136"/>
      <c r="AD39" s="136"/>
      <c r="AE39" s="136"/>
      <c r="AF39" s="132"/>
      <c r="AG39" s="126"/>
      <c r="AH39" s="126"/>
      <c r="AI39" s="126"/>
      <c r="AJ39" s="126"/>
      <c r="AK39" s="132"/>
      <c r="AL39" s="132"/>
      <c r="AM39" s="132"/>
      <c r="AN39" s="132"/>
      <c r="AO39" s="126"/>
      <c r="AP39" s="126"/>
      <c r="AQ39" s="126"/>
      <c r="AR39" s="126"/>
    </row>
    <row r="40" spans="2:44" ht="19.5" customHeight="1">
      <c r="B40" s="485" t="s">
        <v>165</v>
      </c>
      <c r="C40" s="486"/>
      <c r="D40" s="486"/>
      <c r="E40" s="486"/>
      <c r="F40" s="486"/>
      <c r="G40" s="486"/>
      <c r="H40" s="486"/>
      <c r="I40" s="486"/>
      <c r="J40" s="486"/>
      <c r="K40" s="486"/>
      <c r="L40" s="486"/>
      <c r="M40" s="486"/>
      <c r="N40" s="486"/>
      <c r="O40" s="486"/>
      <c r="P40" s="486"/>
      <c r="Q40" s="486"/>
      <c r="R40" s="486"/>
      <c r="S40" s="486"/>
      <c r="T40" s="486"/>
      <c r="U40" s="486"/>
      <c r="V40" s="486"/>
      <c r="W40" s="486"/>
      <c r="X40" s="486"/>
      <c r="Y40" s="486"/>
      <c r="Z40" s="486"/>
      <c r="AA40" s="486"/>
      <c r="AB40" s="486"/>
      <c r="AC40" s="486"/>
      <c r="AD40" s="486"/>
      <c r="AE40" s="486"/>
      <c r="AF40" s="486"/>
      <c r="AG40" s="486"/>
      <c r="AH40" s="486"/>
      <c r="AI40" s="486"/>
      <c r="AJ40" s="486"/>
      <c r="AK40" s="486"/>
      <c r="AL40" s="486"/>
      <c r="AM40" s="486"/>
      <c r="AN40" s="486"/>
      <c r="AO40" s="486"/>
      <c r="AP40" s="486"/>
      <c r="AQ40" s="486"/>
      <c r="AR40" s="486"/>
    </row>
    <row r="41" spans="2:44">
      <c r="B41" s="488"/>
      <c r="C41" s="14">
        <v>1</v>
      </c>
      <c r="D41" s="130" t="s">
        <v>36</v>
      </c>
      <c r="E41" s="16" t="s">
        <v>16</v>
      </c>
      <c r="F41" s="16" t="s">
        <v>17</v>
      </c>
      <c r="G41" s="17"/>
      <c r="H41" s="14">
        <v>20</v>
      </c>
      <c r="I41" s="126"/>
      <c r="J41" s="126"/>
      <c r="K41" s="126"/>
      <c r="L41" s="126"/>
      <c r="M41" s="127"/>
      <c r="N41" s="127"/>
      <c r="O41" s="127"/>
      <c r="P41" s="126"/>
      <c r="Q41" s="126"/>
      <c r="R41" s="126"/>
      <c r="S41" s="126"/>
      <c r="T41" s="126"/>
      <c r="U41" s="126"/>
      <c r="V41" s="126"/>
      <c r="W41" s="137"/>
      <c r="X41" s="137"/>
      <c r="Y41" s="137"/>
      <c r="Z41" s="138"/>
      <c r="AA41" s="26"/>
      <c r="AB41" s="26"/>
      <c r="AC41" s="126"/>
      <c r="AD41" s="126"/>
      <c r="AE41" s="126"/>
      <c r="AF41" s="126"/>
      <c r="AG41" s="126"/>
      <c r="AH41" s="126"/>
      <c r="AI41" s="126"/>
      <c r="AJ41" s="126"/>
      <c r="AK41" s="126"/>
      <c r="AL41" s="126"/>
      <c r="AM41" s="126"/>
      <c r="AN41" s="126"/>
      <c r="AO41" s="126"/>
      <c r="AP41" s="126"/>
      <c r="AQ41" s="126"/>
      <c r="AR41" s="126"/>
    </row>
    <row r="42" spans="2:44" ht="60">
      <c r="B42" s="489"/>
      <c r="C42" s="14">
        <v>2</v>
      </c>
      <c r="D42" s="134" t="s">
        <v>166</v>
      </c>
      <c r="E42" s="16" t="s">
        <v>16</v>
      </c>
      <c r="F42" s="16"/>
      <c r="G42" s="17"/>
      <c r="H42" s="14">
        <v>10</v>
      </c>
      <c r="I42" s="126"/>
      <c r="J42" s="126"/>
      <c r="K42" s="126"/>
      <c r="L42" s="126"/>
      <c r="M42" s="127"/>
      <c r="N42" s="127"/>
      <c r="O42" s="127"/>
      <c r="P42" s="126"/>
      <c r="Q42" s="126"/>
      <c r="R42" s="126"/>
      <c r="S42" s="126"/>
      <c r="T42" s="126"/>
      <c r="U42" s="126"/>
      <c r="V42" s="126"/>
      <c r="W42" s="126"/>
      <c r="X42" s="126"/>
      <c r="Y42" s="126"/>
      <c r="Z42" s="26"/>
      <c r="AA42" s="139"/>
      <c r="AB42" s="139"/>
      <c r="AC42" s="140"/>
      <c r="AD42" s="140"/>
      <c r="AE42" s="140"/>
      <c r="AF42" s="140"/>
      <c r="AG42" s="140"/>
      <c r="AH42" s="140"/>
      <c r="AI42" s="140"/>
      <c r="AJ42" s="140"/>
      <c r="AK42" s="140"/>
      <c r="AL42" s="140"/>
      <c r="AM42" s="140"/>
      <c r="AN42" s="140"/>
      <c r="AO42" s="126"/>
      <c r="AP42" s="126"/>
      <c r="AQ42" s="126"/>
      <c r="AR42" s="126"/>
    </row>
    <row r="43" spans="2:44" ht="24">
      <c r="B43" s="489"/>
      <c r="C43" s="14">
        <v>3</v>
      </c>
      <c r="D43" s="134" t="s">
        <v>167</v>
      </c>
      <c r="E43" s="16" t="s">
        <v>16</v>
      </c>
      <c r="F43" s="16"/>
      <c r="G43" s="17"/>
      <c r="H43" s="14">
        <v>10</v>
      </c>
      <c r="I43" s="126"/>
      <c r="J43" s="126"/>
      <c r="K43" s="126"/>
      <c r="L43" s="126"/>
      <c r="M43" s="127"/>
      <c r="N43" s="127"/>
      <c r="O43" s="127"/>
      <c r="P43" s="126"/>
      <c r="Q43" s="126"/>
      <c r="R43" s="126"/>
      <c r="S43" s="126"/>
      <c r="T43" s="126"/>
      <c r="U43" s="126"/>
      <c r="V43" s="126"/>
      <c r="W43" s="126"/>
      <c r="X43" s="126"/>
      <c r="Y43" s="126"/>
      <c r="Z43" s="26"/>
      <c r="AA43" s="141"/>
      <c r="AB43" s="140"/>
      <c r="AC43" s="140"/>
      <c r="AD43" s="142"/>
      <c r="AE43" s="139"/>
      <c r="AF43" s="140"/>
      <c r="AG43" s="140"/>
      <c r="AH43" s="140"/>
      <c r="AI43" s="140"/>
      <c r="AJ43" s="140"/>
      <c r="AK43" s="140"/>
      <c r="AL43" s="140"/>
      <c r="AM43" s="140"/>
      <c r="AN43" s="140"/>
      <c r="AO43" s="126"/>
      <c r="AP43" s="126"/>
      <c r="AQ43" s="126"/>
      <c r="AR43" s="126"/>
    </row>
    <row r="44" spans="2:44" ht="24">
      <c r="B44" s="489"/>
      <c r="C44" s="14">
        <v>4</v>
      </c>
      <c r="D44" s="134" t="s">
        <v>168</v>
      </c>
      <c r="E44" s="16" t="s">
        <v>16</v>
      </c>
      <c r="F44" s="16"/>
      <c r="G44" s="17"/>
      <c r="H44" s="14">
        <v>5</v>
      </c>
      <c r="I44" s="126"/>
      <c r="J44" s="126"/>
      <c r="K44" s="126"/>
      <c r="L44" s="126"/>
      <c r="M44" s="127"/>
      <c r="N44" s="127"/>
      <c r="O44" s="127"/>
      <c r="P44" s="126"/>
      <c r="Q44" s="126"/>
      <c r="R44" s="126"/>
      <c r="S44" s="126"/>
      <c r="T44" s="126"/>
      <c r="U44" s="126"/>
      <c r="V44" s="126"/>
      <c r="W44" s="126"/>
      <c r="X44" s="126"/>
      <c r="Y44" s="126"/>
      <c r="Z44" s="26"/>
      <c r="AA44" s="141"/>
      <c r="AB44" s="141"/>
      <c r="AC44" s="143"/>
      <c r="AD44" s="143"/>
      <c r="AE44" s="143"/>
      <c r="AF44" s="139"/>
      <c r="AG44" s="140"/>
      <c r="AH44" s="140"/>
      <c r="AI44" s="140"/>
      <c r="AJ44" s="140"/>
      <c r="AK44" s="140"/>
      <c r="AL44" s="140"/>
      <c r="AM44" s="140"/>
      <c r="AN44" s="140"/>
      <c r="AO44" s="126"/>
      <c r="AP44" s="126"/>
      <c r="AQ44" s="126"/>
      <c r="AR44" s="126"/>
    </row>
    <row r="45" spans="2:44" ht="24">
      <c r="B45" s="489"/>
      <c r="C45" s="14">
        <v>5</v>
      </c>
      <c r="D45" s="134" t="s">
        <v>169</v>
      </c>
      <c r="E45" s="16" t="s">
        <v>16</v>
      </c>
      <c r="F45" s="16"/>
      <c r="G45" s="17"/>
      <c r="H45" s="79" t="s">
        <v>170</v>
      </c>
      <c r="I45" s="126"/>
      <c r="J45" s="126"/>
      <c r="K45" s="126"/>
      <c r="L45" s="126"/>
      <c r="M45" s="127"/>
      <c r="N45" s="127"/>
      <c r="O45" s="127"/>
      <c r="P45" s="126"/>
      <c r="Q45" s="126"/>
      <c r="R45" s="126"/>
      <c r="S45" s="126"/>
      <c r="T45" s="126"/>
      <c r="U45" s="126"/>
      <c r="V45" s="126"/>
      <c r="W45" s="126"/>
      <c r="X45" s="126"/>
      <c r="Y45" s="126"/>
      <c r="Z45" s="26"/>
      <c r="AA45" s="143"/>
      <c r="AB45" s="143"/>
      <c r="AC45" s="143"/>
      <c r="AD45" s="143"/>
      <c r="AE45" s="143"/>
      <c r="AF45" s="491" t="s">
        <v>171</v>
      </c>
      <c r="AG45" s="492"/>
      <c r="AH45" s="492"/>
      <c r="AI45" s="492"/>
      <c r="AJ45" s="492"/>
      <c r="AK45" s="493"/>
      <c r="AL45" s="141"/>
      <c r="AM45" s="140"/>
      <c r="AN45" s="141"/>
      <c r="AO45" s="141"/>
      <c r="AP45" s="141"/>
      <c r="AQ45" s="140"/>
      <c r="AR45" s="141"/>
    </row>
    <row r="46" spans="2:44" ht="24">
      <c r="B46" s="489"/>
      <c r="C46" s="14">
        <v>6</v>
      </c>
      <c r="D46" s="134" t="s">
        <v>172</v>
      </c>
      <c r="E46" s="16" t="s">
        <v>16</v>
      </c>
      <c r="F46" s="16"/>
      <c r="G46" s="17"/>
      <c r="H46" s="14">
        <v>15</v>
      </c>
      <c r="I46" s="126"/>
      <c r="J46" s="126"/>
      <c r="K46" s="126"/>
      <c r="L46" s="126"/>
      <c r="M46" s="127"/>
      <c r="N46" s="127"/>
      <c r="O46" s="127"/>
      <c r="P46" s="126"/>
      <c r="Q46" s="126"/>
      <c r="R46" s="126"/>
      <c r="S46" s="126"/>
      <c r="T46" s="126"/>
      <c r="U46" s="126"/>
      <c r="V46" s="126"/>
      <c r="W46" s="126"/>
      <c r="X46" s="126"/>
      <c r="Y46" s="126"/>
      <c r="Z46" s="26"/>
      <c r="AA46" s="143"/>
      <c r="AB46" s="143"/>
      <c r="AC46" s="143"/>
      <c r="AD46" s="143"/>
      <c r="AE46" s="143"/>
      <c r="AF46" s="143"/>
      <c r="AG46" s="143"/>
      <c r="AH46" s="143"/>
      <c r="AI46" s="143"/>
      <c r="AJ46" s="143"/>
      <c r="AK46" s="143"/>
      <c r="AL46" s="144"/>
      <c r="AM46" s="144"/>
      <c r="AN46" s="144"/>
      <c r="AO46" s="143"/>
      <c r="AP46" s="143"/>
      <c r="AQ46" s="143"/>
      <c r="AR46" s="143"/>
    </row>
    <row r="47" spans="2:44" ht="24">
      <c r="B47" s="489"/>
      <c r="C47" s="14">
        <v>7</v>
      </c>
      <c r="D47" s="134" t="s">
        <v>173</v>
      </c>
      <c r="E47" s="16" t="s">
        <v>16</v>
      </c>
      <c r="F47" s="16"/>
      <c r="G47" s="17"/>
      <c r="H47" s="14">
        <v>10</v>
      </c>
      <c r="I47" s="126"/>
      <c r="J47" s="126"/>
      <c r="K47" s="126"/>
      <c r="L47" s="126"/>
      <c r="M47" s="127"/>
      <c r="N47" s="127"/>
      <c r="O47" s="127"/>
      <c r="P47" s="126"/>
      <c r="Q47" s="126"/>
      <c r="R47" s="126"/>
      <c r="S47" s="126"/>
      <c r="T47" s="126"/>
      <c r="U47" s="126"/>
      <c r="V47" s="126"/>
      <c r="W47" s="126"/>
      <c r="X47" s="126"/>
      <c r="Y47" s="126"/>
      <c r="Z47" s="26"/>
      <c r="AA47" s="143"/>
      <c r="AB47" s="143"/>
      <c r="AC47" s="143"/>
      <c r="AD47" s="143"/>
      <c r="AE47" s="143"/>
      <c r="AF47" s="143"/>
      <c r="AG47" s="143"/>
      <c r="AH47" s="143"/>
      <c r="AI47" s="143"/>
      <c r="AJ47" s="143"/>
      <c r="AK47" s="143"/>
      <c r="AL47" s="143"/>
      <c r="AM47" s="143"/>
      <c r="AN47" s="143"/>
      <c r="AO47" s="144"/>
      <c r="AP47" s="144"/>
      <c r="AQ47" s="143"/>
      <c r="AR47" s="143"/>
    </row>
    <row r="48" spans="2:44" ht="24">
      <c r="B48" s="490"/>
      <c r="C48" s="14">
        <v>8</v>
      </c>
      <c r="D48" s="134" t="s">
        <v>174</v>
      </c>
      <c r="E48" s="16" t="s">
        <v>16</v>
      </c>
      <c r="F48" s="16"/>
      <c r="G48" s="17"/>
      <c r="H48" s="14">
        <v>10</v>
      </c>
      <c r="I48" s="126"/>
      <c r="J48" s="126"/>
      <c r="K48" s="126"/>
      <c r="L48" s="126"/>
      <c r="M48" s="127"/>
      <c r="N48" s="127"/>
      <c r="O48" s="127"/>
      <c r="P48" s="126"/>
      <c r="Q48" s="126"/>
      <c r="R48" s="126"/>
      <c r="S48" s="126"/>
      <c r="T48" s="126"/>
      <c r="U48" s="126"/>
      <c r="V48" s="126"/>
      <c r="W48" s="126"/>
      <c r="X48" s="126"/>
      <c r="Y48" s="126"/>
      <c r="Z48" s="26"/>
      <c r="AA48" s="26"/>
      <c r="AB48" s="26"/>
      <c r="AC48" s="126"/>
      <c r="AD48" s="126"/>
      <c r="AE48" s="126"/>
      <c r="AF48" s="143"/>
      <c r="AG48" s="143"/>
      <c r="AH48" s="143"/>
      <c r="AI48" s="143"/>
      <c r="AJ48" s="143"/>
      <c r="AK48" s="143"/>
      <c r="AL48" s="143"/>
      <c r="AM48" s="143"/>
      <c r="AN48" s="143"/>
      <c r="AO48" s="143"/>
      <c r="AP48" s="143"/>
      <c r="AQ48" s="144"/>
      <c r="AR48" s="144"/>
    </row>
  </sheetData>
  <mergeCells count="28">
    <mergeCell ref="B2:X2"/>
    <mergeCell ref="B5:C6"/>
    <mergeCell ref="D5:D6"/>
    <mergeCell ref="E5:F5"/>
    <mergeCell ref="G5:G6"/>
    <mergeCell ref="H5:H6"/>
    <mergeCell ref="I5:L5"/>
    <mergeCell ref="M5:P5"/>
    <mergeCell ref="Q5:T5"/>
    <mergeCell ref="U5:X5"/>
    <mergeCell ref="B32:AR32"/>
    <mergeCell ref="Y5:AB5"/>
    <mergeCell ref="AC5:AF5"/>
    <mergeCell ref="AG5:AJ5"/>
    <mergeCell ref="AK5:AN5"/>
    <mergeCell ref="AO5:AR5"/>
    <mergeCell ref="B7:AR7"/>
    <mergeCell ref="B8:B16"/>
    <mergeCell ref="B17:AR17"/>
    <mergeCell ref="B18:B24"/>
    <mergeCell ref="B25:AR25"/>
    <mergeCell ref="B26:B31"/>
    <mergeCell ref="B33:B36"/>
    <mergeCell ref="B37:AR37"/>
    <mergeCell ref="B38:B39"/>
    <mergeCell ref="B40:AR40"/>
    <mergeCell ref="B41:B48"/>
    <mergeCell ref="AF45:AK45"/>
  </mergeCells>
  <phoneticPr fontId="4"/>
  <pageMargins left="0.7" right="0.7" top="0.75" bottom="0.75" header="0.3" footer="0.3"/>
  <pageSetup scale="75" orientation="portrait" horizontalDpi="360" verticalDpi="360" r:id="rId1"/>
  <headerFooter>
    <oddHeader>&amp;L&amp;"Meiryo,標準"Tokyo Consulting Firm - Philippine Branch</oddHeader>
    <oddFooter>&amp;R&amp;"Meiryo,標準"&amp;10+63(0)2869-5806 / +63(2)2869-5809
801 Bank of makati Building, Ayala Etension corner Metropolitan, Brgy. Bel-Air, Makati City, Manila, the Philippines</oddFooter>
  </headerFooter>
  <rowBreaks count="1" manualBreakCount="1">
    <brk id="16" min="1" max="27" man="1"/>
  </rowBreaks>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zoomScaleSheetLayoutView="100" workbookViewId="0">
      <selection activeCell="A4" sqref="A4:A5"/>
    </sheetView>
  </sheetViews>
  <sheetFormatPr defaultColWidth="32.125" defaultRowHeight="13.5"/>
  <cols>
    <col min="1" max="1" width="32.125" style="148"/>
    <col min="2" max="2" width="28.25" style="148" customWidth="1"/>
    <col min="3" max="16384" width="32.125" style="148"/>
  </cols>
  <sheetData>
    <row r="1" spans="1:3" ht="14.25" thickBot="1">
      <c r="A1" s="145" t="s">
        <v>175</v>
      </c>
      <c r="B1" s="146" t="s">
        <v>176</v>
      </c>
      <c r="C1" s="147" t="s">
        <v>177</v>
      </c>
    </row>
    <row r="2" spans="1:3">
      <c r="A2" s="497" t="s">
        <v>178</v>
      </c>
      <c r="B2" s="149" t="s">
        <v>179</v>
      </c>
      <c r="C2" s="150">
        <v>2000</v>
      </c>
    </row>
    <row r="3" spans="1:3" ht="27.75" thickBot="1">
      <c r="A3" s="498"/>
      <c r="B3" s="151" t="s">
        <v>180</v>
      </c>
      <c r="C3" s="152">
        <v>100</v>
      </c>
    </row>
    <row r="4" spans="1:3" ht="27">
      <c r="A4" s="497" t="s">
        <v>181</v>
      </c>
      <c r="B4" s="149" t="s">
        <v>182</v>
      </c>
      <c r="C4" s="150">
        <v>100</v>
      </c>
    </row>
    <row r="5" spans="1:3" ht="27.75" thickBot="1">
      <c r="A5" s="499"/>
      <c r="B5" s="151" t="s">
        <v>183</v>
      </c>
      <c r="C5" s="152">
        <v>1100</v>
      </c>
    </row>
    <row r="6" spans="1:3" ht="27">
      <c r="A6" s="500" t="s">
        <v>184</v>
      </c>
      <c r="B6" s="153" t="s">
        <v>185</v>
      </c>
      <c r="C6" s="154">
        <v>1000</v>
      </c>
    </row>
    <row r="7" spans="1:3" ht="27.75" thickBot="1">
      <c r="A7" s="499"/>
      <c r="B7" s="155" t="s">
        <v>186</v>
      </c>
      <c r="C7" s="152">
        <v>4000</v>
      </c>
    </row>
    <row r="8" spans="1:3" ht="14.25" thickBot="1">
      <c r="A8" s="501" t="s">
        <v>187</v>
      </c>
      <c r="B8" s="502"/>
      <c r="C8" s="156">
        <v>8300</v>
      </c>
    </row>
  </sheetData>
  <mergeCells count="4">
    <mergeCell ref="A2:A3"/>
    <mergeCell ref="A4:A5"/>
    <mergeCell ref="A6:A7"/>
    <mergeCell ref="A8:B8"/>
  </mergeCells>
  <phoneticPr fontId="4"/>
  <pageMargins left="0.7" right="0.7" top="0.75" bottom="0.75" header="0.3" footer="0.3"/>
  <pageSetup scale="9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view="pageBreakPreview" topLeftCell="A7" zoomScaleNormal="100" zoomScaleSheetLayoutView="100" workbookViewId="0">
      <selection activeCell="D10" sqref="D10"/>
    </sheetView>
  </sheetViews>
  <sheetFormatPr defaultRowHeight="13.5"/>
  <cols>
    <col min="1" max="1" width="5.375" style="148" customWidth="1"/>
    <col min="2" max="2" width="35.625" style="148" bestFit="1" customWidth="1"/>
    <col min="3" max="3" width="22.125" style="148" customWidth="1"/>
    <col min="4" max="4" width="19.375" style="148" customWidth="1"/>
    <col min="5" max="6" width="16.125" style="148" customWidth="1"/>
    <col min="7" max="7" width="13.375" style="148" customWidth="1"/>
    <col min="8" max="8" width="20.125" style="148" bestFit="1" customWidth="1"/>
    <col min="9" max="256" width="9" style="148"/>
    <col min="257" max="257" width="5.375" style="148" customWidth="1"/>
    <col min="258" max="258" width="26.625" style="148" customWidth="1"/>
    <col min="259" max="259" width="22.125" style="148" customWidth="1"/>
    <col min="260" max="260" width="19.375" style="148" customWidth="1"/>
    <col min="261" max="262" width="16.125" style="148" customWidth="1"/>
    <col min="263" max="263" width="13.375" style="148" customWidth="1"/>
    <col min="264" max="264" width="15.625" style="148" customWidth="1"/>
    <col min="265" max="512" width="9" style="148"/>
    <col min="513" max="513" width="5.375" style="148" customWidth="1"/>
    <col min="514" max="514" width="26.625" style="148" customWidth="1"/>
    <col min="515" max="515" width="22.125" style="148" customWidth="1"/>
    <col min="516" max="516" width="19.375" style="148" customWidth="1"/>
    <col min="517" max="518" width="16.125" style="148" customWidth="1"/>
    <col min="519" max="519" width="13.375" style="148" customWidth="1"/>
    <col min="520" max="520" width="15.625" style="148" customWidth="1"/>
    <col min="521" max="768" width="9" style="148"/>
    <col min="769" max="769" width="5.375" style="148" customWidth="1"/>
    <col min="770" max="770" width="26.625" style="148" customWidth="1"/>
    <col min="771" max="771" width="22.125" style="148" customWidth="1"/>
    <col min="772" max="772" width="19.375" style="148" customWidth="1"/>
    <col min="773" max="774" width="16.125" style="148" customWidth="1"/>
    <col min="775" max="775" width="13.375" style="148" customWidth="1"/>
    <col min="776" max="776" width="15.625" style="148" customWidth="1"/>
    <col min="777" max="1024" width="9" style="148"/>
    <col min="1025" max="1025" width="5.375" style="148" customWidth="1"/>
    <col min="1026" max="1026" width="26.625" style="148" customWidth="1"/>
    <col min="1027" max="1027" width="22.125" style="148" customWidth="1"/>
    <col min="1028" max="1028" width="19.375" style="148" customWidth="1"/>
    <col min="1029" max="1030" width="16.125" style="148" customWidth="1"/>
    <col min="1031" max="1031" width="13.375" style="148" customWidth="1"/>
    <col min="1032" max="1032" width="15.625" style="148" customWidth="1"/>
    <col min="1033" max="1280" width="9" style="148"/>
    <col min="1281" max="1281" width="5.375" style="148" customWidth="1"/>
    <col min="1282" max="1282" width="26.625" style="148" customWidth="1"/>
    <col min="1283" max="1283" width="22.125" style="148" customWidth="1"/>
    <col min="1284" max="1284" width="19.375" style="148" customWidth="1"/>
    <col min="1285" max="1286" width="16.125" style="148" customWidth="1"/>
    <col min="1287" max="1287" width="13.375" style="148" customWidth="1"/>
    <col min="1288" max="1288" width="15.625" style="148" customWidth="1"/>
    <col min="1289" max="1536" width="9" style="148"/>
    <col min="1537" max="1537" width="5.375" style="148" customWidth="1"/>
    <col min="1538" max="1538" width="26.625" style="148" customWidth="1"/>
    <col min="1539" max="1539" width="22.125" style="148" customWidth="1"/>
    <col min="1540" max="1540" width="19.375" style="148" customWidth="1"/>
    <col min="1541" max="1542" width="16.125" style="148" customWidth="1"/>
    <col min="1543" max="1543" width="13.375" style="148" customWidth="1"/>
    <col min="1544" max="1544" width="15.625" style="148" customWidth="1"/>
    <col min="1545" max="1792" width="9" style="148"/>
    <col min="1793" max="1793" width="5.375" style="148" customWidth="1"/>
    <col min="1794" max="1794" width="26.625" style="148" customWidth="1"/>
    <col min="1795" max="1795" width="22.125" style="148" customWidth="1"/>
    <col min="1796" max="1796" width="19.375" style="148" customWidth="1"/>
    <col min="1797" max="1798" width="16.125" style="148" customWidth="1"/>
    <col min="1799" max="1799" width="13.375" style="148" customWidth="1"/>
    <col min="1800" max="1800" width="15.625" style="148" customWidth="1"/>
    <col min="1801" max="2048" width="9" style="148"/>
    <col min="2049" max="2049" width="5.375" style="148" customWidth="1"/>
    <col min="2050" max="2050" width="26.625" style="148" customWidth="1"/>
    <col min="2051" max="2051" width="22.125" style="148" customWidth="1"/>
    <col min="2052" max="2052" width="19.375" style="148" customWidth="1"/>
    <col min="2053" max="2054" width="16.125" style="148" customWidth="1"/>
    <col min="2055" max="2055" width="13.375" style="148" customWidth="1"/>
    <col min="2056" max="2056" width="15.625" style="148" customWidth="1"/>
    <col min="2057" max="2304" width="9" style="148"/>
    <col min="2305" max="2305" width="5.375" style="148" customWidth="1"/>
    <col min="2306" max="2306" width="26.625" style="148" customWidth="1"/>
    <col min="2307" max="2307" width="22.125" style="148" customWidth="1"/>
    <col min="2308" max="2308" width="19.375" style="148" customWidth="1"/>
    <col min="2309" max="2310" width="16.125" style="148" customWidth="1"/>
    <col min="2311" max="2311" width="13.375" style="148" customWidth="1"/>
    <col min="2312" max="2312" width="15.625" style="148" customWidth="1"/>
    <col min="2313" max="2560" width="9" style="148"/>
    <col min="2561" max="2561" width="5.375" style="148" customWidth="1"/>
    <col min="2562" max="2562" width="26.625" style="148" customWidth="1"/>
    <col min="2563" max="2563" width="22.125" style="148" customWidth="1"/>
    <col min="2564" max="2564" width="19.375" style="148" customWidth="1"/>
    <col min="2565" max="2566" width="16.125" style="148" customWidth="1"/>
    <col min="2567" max="2567" width="13.375" style="148" customWidth="1"/>
    <col min="2568" max="2568" width="15.625" style="148" customWidth="1"/>
    <col min="2569" max="2816" width="9" style="148"/>
    <col min="2817" max="2817" width="5.375" style="148" customWidth="1"/>
    <col min="2818" max="2818" width="26.625" style="148" customWidth="1"/>
    <col min="2819" max="2819" width="22.125" style="148" customWidth="1"/>
    <col min="2820" max="2820" width="19.375" style="148" customWidth="1"/>
    <col min="2821" max="2822" width="16.125" style="148" customWidth="1"/>
    <col min="2823" max="2823" width="13.375" style="148" customWidth="1"/>
    <col min="2824" max="2824" width="15.625" style="148" customWidth="1"/>
    <col min="2825" max="3072" width="9" style="148"/>
    <col min="3073" max="3073" width="5.375" style="148" customWidth="1"/>
    <col min="3074" max="3074" width="26.625" style="148" customWidth="1"/>
    <col min="3075" max="3075" width="22.125" style="148" customWidth="1"/>
    <col min="3076" max="3076" width="19.375" style="148" customWidth="1"/>
    <col min="3077" max="3078" width="16.125" style="148" customWidth="1"/>
    <col min="3079" max="3079" width="13.375" style="148" customWidth="1"/>
    <col min="3080" max="3080" width="15.625" style="148" customWidth="1"/>
    <col min="3081" max="3328" width="9" style="148"/>
    <col min="3329" max="3329" width="5.375" style="148" customWidth="1"/>
    <col min="3330" max="3330" width="26.625" style="148" customWidth="1"/>
    <col min="3331" max="3331" width="22.125" style="148" customWidth="1"/>
    <col min="3332" max="3332" width="19.375" style="148" customWidth="1"/>
    <col min="3333" max="3334" width="16.125" style="148" customWidth="1"/>
    <col min="3335" max="3335" width="13.375" style="148" customWidth="1"/>
    <col min="3336" max="3336" width="15.625" style="148" customWidth="1"/>
    <col min="3337" max="3584" width="9" style="148"/>
    <col min="3585" max="3585" width="5.375" style="148" customWidth="1"/>
    <col min="3586" max="3586" width="26.625" style="148" customWidth="1"/>
    <col min="3587" max="3587" width="22.125" style="148" customWidth="1"/>
    <col min="3588" max="3588" width="19.375" style="148" customWidth="1"/>
    <col min="3589" max="3590" width="16.125" style="148" customWidth="1"/>
    <col min="3591" max="3591" width="13.375" style="148" customWidth="1"/>
    <col min="3592" max="3592" width="15.625" style="148" customWidth="1"/>
    <col min="3593" max="3840" width="9" style="148"/>
    <col min="3841" max="3841" width="5.375" style="148" customWidth="1"/>
    <col min="3842" max="3842" width="26.625" style="148" customWidth="1"/>
    <col min="3843" max="3843" width="22.125" style="148" customWidth="1"/>
    <col min="3844" max="3844" width="19.375" style="148" customWidth="1"/>
    <col min="3845" max="3846" width="16.125" style="148" customWidth="1"/>
    <col min="3847" max="3847" width="13.375" style="148" customWidth="1"/>
    <col min="3848" max="3848" width="15.625" style="148" customWidth="1"/>
    <col min="3849" max="4096" width="9" style="148"/>
    <col min="4097" max="4097" width="5.375" style="148" customWidth="1"/>
    <col min="4098" max="4098" width="26.625" style="148" customWidth="1"/>
    <col min="4099" max="4099" width="22.125" style="148" customWidth="1"/>
    <col min="4100" max="4100" width="19.375" style="148" customWidth="1"/>
    <col min="4101" max="4102" width="16.125" style="148" customWidth="1"/>
    <col min="4103" max="4103" width="13.375" style="148" customWidth="1"/>
    <col min="4104" max="4104" width="15.625" style="148" customWidth="1"/>
    <col min="4105" max="4352" width="9" style="148"/>
    <col min="4353" max="4353" width="5.375" style="148" customWidth="1"/>
    <col min="4354" max="4354" width="26.625" style="148" customWidth="1"/>
    <col min="4355" max="4355" width="22.125" style="148" customWidth="1"/>
    <col min="4356" max="4356" width="19.375" style="148" customWidth="1"/>
    <col min="4357" max="4358" width="16.125" style="148" customWidth="1"/>
    <col min="4359" max="4359" width="13.375" style="148" customWidth="1"/>
    <col min="4360" max="4360" width="15.625" style="148" customWidth="1"/>
    <col min="4361" max="4608" width="9" style="148"/>
    <col min="4609" max="4609" width="5.375" style="148" customWidth="1"/>
    <col min="4610" max="4610" width="26.625" style="148" customWidth="1"/>
    <col min="4611" max="4611" width="22.125" style="148" customWidth="1"/>
    <col min="4612" max="4612" width="19.375" style="148" customWidth="1"/>
    <col min="4613" max="4614" width="16.125" style="148" customWidth="1"/>
    <col min="4615" max="4615" width="13.375" style="148" customWidth="1"/>
    <col min="4616" max="4616" width="15.625" style="148" customWidth="1"/>
    <col min="4617" max="4864" width="9" style="148"/>
    <col min="4865" max="4865" width="5.375" style="148" customWidth="1"/>
    <col min="4866" max="4866" width="26.625" style="148" customWidth="1"/>
    <col min="4867" max="4867" width="22.125" style="148" customWidth="1"/>
    <col min="4868" max="4868" width="19.375" style="148" customWidth="1"/>
    <col min="4869" max="4870" width="16.125" style="148" customWidth="1"/>
    <col min="4871" max="4871" width="13.375" style="148" customWidth="1"/>
    <col min="4872" max="4872" width="15.625" style="148" customWidth="1"/>
    <col min="4873" max="5120" width="9" style="148"/>
    <col min="5121" max="5121" width="5.375" style="148" customWidth="1"/>
    <col min="5122" max="5122" width="26.625" style="148" customWidth="1"/>
    <col min="5123" max="5123" width="22.125" style="148" customWidth="1"/>
    <col min="5124" max="5124" width="19.375" style="148" customWidth="1"/>
    <col min="5125" max="5126" width="16.125" style="148" customWidth="1"/>
    <col min="5127" max="5127" width="13.375" style="148" customWidth="1"/>
    <col min="5128" max="5128" width="15.625" style="148" customWidth="1"/>
    <col min="5129" max="5376" width="9" style="148"/>
    <col min="5377" max="5377" width="5.375" style="148" customWidth="1"/>
    <col min="5378" max="5378" width="26.625" style="148" customWidth="1"/>
    <col min="5379" max="5379" width="22.125" style="148" customWidth="1"/>
    <col min="5380" max="5380" width="19.375" style="148" customWidth="1"/>
    <col min="5381" max="5382" width="16.125" style="148" customWidth="1"/>
    <col min="5383" max="5383" width="13.375" style="148" customWidth="1"/>
    <col min="5384" max="5384" width="15.625" style="148" customWidth="1"/>
    <col min="5385" max="5632" width="9" style="148"/>
    <col min="5633" max="5633" width="5.375" style="148" customWidth="1"/>
    <col min="5634" max="5634" width="26.625" style="148" customWidth="1"/>
    <col min="5635" max="5635" width="22.125" style="148" customWidth="1"/>
    <col min="5636" max="5636" width="19.375" style="148" customWidth="1"/>
    <col min="5637" max="5638" width="16.125" style="148" customWidth="1"/>
    <col min="5639" max="5639" width="13.375" style="148" customWidth="1"/>
    <col min="5640" max="5640" width="15.625" style="148" customWidth="1"/>
    <col min="5641" max="5888" width="9" style="148"/>
    <col min="5889" max="5889" width="5.375" style="148" customWidth="1"/>
    <col min="5890" max="5890" width="26.625" style="148" customWidth="1"/>
    <col min="5891" max="5891" width="22.125" style="148" customWidth="1"/>
    <col min="5892" max="5892" width="19.375" style="148" customWidth="1"/>
    <col min="5893" max="5894" width="16.125" style="148" customWidth="1"/>
    <col min="5895" max="5895" width="13.375" style="148" customWidth="1"/>
    <col min="5896" max="5896" width="15.625" style="148" customWidth="1"/>
    <col min="5897" max="6144" width="9" style="148"/>
    <col min="6145" max="6145" width="5.375" style="148" customWidth="1"/>
    <col min="6146" max="6146" width="26.625" style="148" customWidth="1"/>
    <col min="6147" max="6147" width="22.125" style="148" customWidth="1"/>
    <col min="6148" max="6148" width="19.375" style="148" customWidth="1"/>
    <col min="6149" max="6150" width="16.125" style="148" customWidth="1"/>
    <col min="6151" max="6151" width="13.375" style="148" customWidth="1"/>
    <col min="6152" max="6152" width="15.625" style="148" customWidth="1"/>
    <col min="6153" max="6400" width="9" style="148"/>
    <col min="6401" max="6401" width="5.375" style="148" customWidth="1"/>
    <col min="6402" max="6402" width="26.625" style="148" customWidth="1"/>
    <col min="6403" max="6403" width="22.125" style="148" customWidth="1"/>
    <col min="6404" max="6404" width="19.375" style="148" customWidth="1"/>
    <col min="6405" max="6406" width="16.125" style="148" customWidth="1"/>
    <col min="6407" max="6407" width="13.375" style="148" customWidth="1"/>
    <col min="6408" max="6408" width="15.625" style="148" customWidth="1"/>
    <col min="6409" max="6656" width="9" style="148"/>
    <col min="6657" max="6657" width="5.375" style="148" customWidth="1"/>
    <col min="6658" max="6658" width="26.625" style="148" customWidth="1"/>
    <col min="6659" max="6659" width="22.125" style="148" customWidth="1"/>
    <col min="6660" max="6660" width="19.375" style="148" customWidth="1"/>
    <col min="6661" max="6662" width="16.125" style="148" customWidth="1"/>
    <col min="6663" max="6663" width="13.375" style="148" customWidth="1"/>
    <col min="6664" max="6664" width="15.625" style="148" customWidth="1"/>
    <col min="6665" max="6912" width="9" style="148"/>
    <col min="6913" max="6913" width="5.375" style="148" customWidth="1"/>
    <col min="6914" max="6914" width="26.625" style="148" customWidth="1"/>
    <col min="6915" max="6915" width="22.125" style="148" customWidth="1"/>
    <col min="6916" max="6916" width="19.375" style="148" customWidth="1"/>
    <col min="6917" max="6918" width="16.125" style="148" customWidth="1"/>
    <col min="6919" max="6919" width="13.375" style="148" customWidth="1"/>
    <col min="6920" max="6920" width="15.625" style="148" customWidth="1"/>
    <col min="6921" max="7168" width="9" style="148"/>
    <col min="7169" max="7169" width="5.375" style="148" customWidth="1"/>
    <col min="7170" max="7170" width="26.625" style="148" customWidth="1"/>
    <col min="7171" max="7171" width="22.125" style="148" customWidth="1"/>
    <col min="7172" max="7172" width="19.375" style="148" customWidth="1"/>
    <col min="7173" max="7174" width="16.125" style="148" customWidth="1"/>
    <col min="7175" max="7175" width="13.375" style="148" customWidth="1"/>
    <col min="7176" max="7176" width="15.625" style="148" customWidth="1"/>
    <col min="7177" max="7424" width="9" style="148"/>
    <col min="7425" max="7425" width="5.375" style="148" customWidth="1"/>
    <col min="7426" max="7426" width="26.625" style="148" customWidth="1"/>
    <col min="7427" max="7427" width="22.125" style="148" customWidth="1"/>
    <col min="7428" max="7428" width="19.375" style="148" customWidth="1"/>
    <col min="7429" max="7430" width="16.125" style="148" customWidth="1"/>
    <col min="7431" max="7431" width="13.375" style="148" customWidth="1"/>
    <col min="7432" max="7432" width="15.625" style="148" customWidth="1"/>
    <col min="7433" max="7680" width="9" style="148"/>
    <col min="7681" max="7681" width="5.375" style="148" customWidth="1"/>
    <col min="7682" max="7682" width="26.625" style="148" customWidth="1"/>
    <col min="7683" max="7683" width="22.125" style="148" customWidth="1"/>
    <col min="7684" max="7684" width="19.375" style="148" customWidth="1"/>
    <col min="7685" max="7686" width="16.125" style="148" customWidth="1"/>
    <col min="7687" max="7687" width="13.375" style="148" customWidth="1"/>
    <col min="7688" max="7688" width="15.625" style="148" customWidth="1"/>
    <col min="7689" max="7936" width="9" style="148"/>
    <col min="7937" max="7937" width="5.375" style="148" customWidth="1"/>
    <col min="7938" max="7938" width="26.625" style="148" customWidth="1"/>
    <col min="7939" max="7939" width="22.125" style="148" customWidth="1"/>
    <col min="7940" max="7940" width="19.375" style="148" customWidth="1"/>
    <col min="7941" max="7942" width="16.125" style="148" customWidth="1"/>
    <col min="7943" max="7943" width="13.375" style="148" customWidth="1"/>
    <col min="7944" max="7944" width="15.625" style="148" customWidth="1"/>
    <col min="7945" max="8192" width="9" style="148"/>
    <col min="8193" max="8193" width="5.375" style="148" customWidth="1"/>
    <col min="8194" max="8194" width="26.625" style="148" customWidth="1"/>
    <col min="8195" max="8195" width="22.125" style="148" customWidth="1"/>
    <col min="8196" max="8196" width="19.375" style="148" customWidth="1"/>
    <col min="8197" max="8198" width="16.125" style="148" customWidth="1"/>
    <col min="8199" max="8199" width="13.375" style="148" customWidth="1"/>
    <col min="8200" max="8200" width="15.625" style="148" customWidth="1"/>
    <col min="8201" max="8448" width="9" style="148"/>
    <col min="8449" max="8449" width="5.375" style="148" customWidth="1"/>
    <col min="8450" max="8450" width="26.625" style="148" customWidth="1"/>
    <col min="8451" max="8451" width="22.125" style="148" customWidth="1"/>
    <col min="8452" max="8452" width="19.375" style="148" customWidth="1"/>
    <col min="8453" max="8454" width="16.125" style="148" customWidth="1"/>
    <col min="8455" max="8455" width="13.375" style="148" customWidth="1"/>
    <col min="8456" max="8456" width="15.625" style="148" customWidth="1"/>
    <col min="8457" max="8704" width="9" style="148"/>
    <col min="8705" max="8705" width="5.375" style="148" customWidth="1"/>
    <col min="8706" max="8706" width="26.625" style="148" customWidth="1"/>
    <col min="8707" max="8707" width="22.125" style="148" customWidth="1"/>
    <col min="8708" max="8708" width="19.375" style="148" customWidth="1"/>
    <col min="8709" max="8710" width="16.125" style="148" customWidth="1"/>
    <col min="8711" max="8711" width="13.375" style="148" customWidth="1"/>
    <col min="8712" max="8712" width="15.625" style="148" customWidth="1"/>
    <col min="8713" max="8960" width="9" style="148"/>
    <col min="8961" max="8961" width="5.375" style="148" customWidth="1"/>
    <col min="8962" max="8962" width="26.625" style="148" customWidth="1"/>
    <col min="8963" max="8963" width="22.125" style="148" customWidth="1"/>
    <col min="8964" max="8964" width="19.375" style="148" customWidth="1"/>
    <col min="8965" max="8966" width="16.125" style="148" customWidth="1"/>
    <col min="8967" max="8967" width="13.375" style="148" customWidth="1"/>
    <col min="8968" max="8968" width="15.625" style="148" customWidth="1"/>
    <col min="8969" max="9216" width="9" style="148"/>
    <col min="9217" max="9217" width="5.375" style="148" customWidth="1"/>
    <col min="9218" max="9218" width="26.625" style="148" customWidth="1"/>
    <col min="9219" max="9219" width="22.125" style="148" customWidth="1"/>
    <col min="9220" max="9220" width="19.375" style="148" customWidth="1"/>
    <col min="9221" max="9222" width="16.125" style="148" customWidth="1"/>
    <col min="9223" max="9223" width="13.375" style="148" customWidth="1"/>
    <col min="9224" max="9224" width="15.625" style="148" customWidth="1"/>
    <col min="9225" max="9472" width="9" style="148"/>
    <col min="9473" max="9473" width="5.375" style="148" customWidth="1"/>
    <col min="9474" max="9474" width="26.625" style="148" customWidth="1"/>
    <col min="9475" max="9475" width="22.125" style="148" customWidth="1"/>
    <col min="9476" max="9476" width="19.375" style="148" customWidth="1"/>
    <col min="9477" max="9478" width="16.125" style="148" customWidth="1"/>
    <col min="9479" max="9479" width="13.375" style="148" customWidth="1"/>
    <col min="9480" max="9480" width="15.625" style="148" customWidth="1"/>
    <col min="9481" max="9728" width="9" style="148"/>
    <col min="9729" max="9729" width="5.375" style="148" customWidth="1"/>
    <col min="9730" max="9730" width="26.625" style="148" customWidth="1"/>
    <col min="9731" max="9731" width="22.125" style="148" customWidth="1"/>
    <col min="9732" max="9732" width="19.375" style="148" customWidth="1"/>
    <col min="9733" max="9734" width="16.125" style="148" customWidth="1"/>
    <col min="9735" max="9735" width="13.375" style="148" customWidth="1"/>
    <col min="9736" max="9736" width="15.625" style="148" customWidth="1"/>
    <col min="9737" max="9984" width="9" style="148"/>
    <col min="9985" max="9985" width="5.375" style="148" customWidth="1"/>
    <col min="9986" max="9986" width="26.625" style="148" customWidth="1"/>
    <col min="9987" max="9987" width="22.125" style="148" customWidth="1"/>
    <col min="9988" max="9988" width="19.375" style="148" customWidth="1"/>
    <col min="9989" max="9990" width="16.125" style="148" customWidth="1"/>
    <col min="9991" max="9991" width="13.375" style="148" customWidth="1"/>
    <col min="9992" max="9992" width="15.625" style="148" customWidth="1"/>
    <col min="9993" max="10240" width="9" style="148"/>
    <col min="10241" max="10241" width="5.375" style="148" customWidth="1"/>
    <col min="10242" max="10242" width="26.625" style="148" customWidth="1"/>
    <col min="10243" max="10243" width="22.125" style="148" customWidth="1"/>
    <col min="10244" max="10244" width="19.375" style="148" customWidth="1"/>
    <col min="10245" max="10246" width="16.125" style="148" customWidth="1"/>
    <col min="10247" max="10247" width="13.375" style="148" customWidth="1"/>
    <col min="10248" max="10248" width="15.625" style="148" customWidth="1"/>
    <col min="10249" max="10496" width="9" style="148"/>
    <col min="10497" max="10497" width="5.375" style="148" customWidth="1"/>
    <col min="10498" max="10498" width="26.625" style="148" customWidth="1"/>
    <col min="10499" max="10499" width="22.125" style="148" customWidth="1"/>
    <col min="10500" max="10500" width="19.375" style="148" customWidth="1"/>
    <col min="10501" max="10502" width="16.125" style="148" customWidth="1"/>
    <col min="10503" max="10503" width="13.375" style="148" customWidth="1"/>
    <col min="10504" max="10504" width="15.625" style="148" customWidth="1"/>
    <col min="10505" max="10752" width="9" style="148"/>
    <col min="10753" max="10753" width="5.375" style="148" customWidth="1"/>
    <col min="10754" max="10754" width="26.625" style="148" customWidth="1"/>
    <col min="10755" max="10755" width="22.125" style="148" customWidth="1"/>
    <col min="10756" max="10756" width="19.375" style="148" customWidth="1"/>
    <col min="10757" max="10758" width="16.125" style="148" customWidth="1"/>
    <col min="10759" max="10759" width="13.375" style="148" customWidth="1"/>
    <col min="10760" max="10760" width="15.625" style="148" customWidth="1"/>
    <col min="10761" max="11008" width="9" style="148"/>
    <col min="11009" max="11009" width="5.375" style="148" customWidth="1"/>
    <col min="11010" max="11010" width="26.625" style="148" customWidth="1"/>
    <col min="11011" max="11011" width="22.125" style="148" customWidth="1"/>
    <col min="11012" max="11012" width="19.375" style="148" customWidth="1"/>
    <col min="11013" max="11014" width="16.125" style="148" customWidth="1"/>
    <col min="11015" max="11015" width="13.375" style="148" customWidth="1"/>
    <col min="11016" max="11016" width="15.625" style="148" customWidth="1"/>
    <col min="11017" max="11264" width="9" style="148"/>
    <col min="11265" max="11265" width="5.375" style="148" customWidth="1"/>
    <col min="11266" max="11266" width="26.625" style="148" customWidth="1"/>
    <col min="11267" max="11267" width="22.125" style="148" customWidth="1"/>
    <col min="11268" max="11268" width="19.375" style="148" customWidth="1"/>
    <col min="11269" max="11270" width="16.125" style="148" customWidth="1"/>
    <col min="11271" max="11271" width="13.375" style="148" customWidth="1"/>
    <col min="11272" max="11272" width="15.625" style="148" customWidth="1"/>
    <col min="11273" max="11520" width="9" style="148"/>
    <col min="11521" max="11521" width="5.375" style="148" customWidth="1"/>
    <col min="11522" max="11522" width="26.625" style="148" customWidth="1"/>
    <col min="11523" max="11523" width="22.125" style="148" customWidth="1"/>
    <col min="11524" max="11524" width="19.375" style="148" customWidth="1"/>
    <col min="11525" max="11526" width="16.125" style="148" customWidth="1"/>
    <col min="11527" max="11527" width="13.375" style="148" customWidth="1"/>
    <col min="11528" max="11528" width="15.625" style="148" customWidth="1"/>
    <col min="11529" max="11776" width="9" style="148"/>
    <col min="11777" max="11777" width="5.375" style="148" customWidth="1"/>
    <col min="11778" max="11778" width="26.625" style="148" customWidth="1"/>
    <col min="11779" max="11779" width="22.125" style="148" customWidth="1"/>
    <col min="11780" max="11780" width="19.375" style="148" customWidth="1"/>
    <col min="11781" max="11782" width="16.125" style="148" customWidth="1"/>
    <col min="11783" max="11783" width="13.375" style="148" customWidth="1"/>
    <col min="11784" max="11784" width="15.625" style="148" customWidth="1"/>
    <col min="11785" max="12032" width="9" style="148"/>
    <col min="12033" max="12033" width="5.375" style="148" customWidth="1"/>
    <col min="12034" max="12034" width="26.625" style="148" customWidth="1"/>
    <col min="12035" max="12035" width="22.125" style="148" customWidth="1"/>
    <col min="12036" max="12036" width="19.375" style="148" customWidth="1"/>
    <col min="12037" max="12038" width="16.125" style="148" customWidth="1"/>
    <col min="12039" max="12039" width="13.375" style="148" customWidth="1"/>
    <col min="12040" max="12040" width="15.625" style="148" customWidth="1"/>
    <col min="12041" max="12288" width="9" style="148"/>
    <col min="12289" max="12289" width="5.375" style="148" customWidth="1"/>
    <col min="12290" max="12290" width="26.625" style="148" customWidth="1"/>
    <col min="12291" max="12291" width="22.125" style="148" customWidth="1"/>
    <col min="12292" max="12292" width="19.375" style="148" customWidth="1"/>
    <col min="12293" max="12294" width="16.125" style="148" customWidth="1"/>
    <col min="12295" max="12295" width="13.375" style="148" customWidth="1"/>
    <col min="12296" max="12296" width="15.625" style="148" customWidth="1"/>
    <col min="12297" max="12544" width="9" style="148"/>
    <col min="12545" max="12545" width="5.375" style="148" customWidth="1"/>
    <col min="12546" max="12546" width="26.625" style="148" customWidth="1"/>
    <col min="12547" max="12547" width="22.125" style="148" customWidth="1"/>
    <col min="12548" max="12548" width="19.375" style="148" customWidth="1"/>
    <col min="12549" max="12550" width="16.125" style="148" customWidth="1"/>
    <col min="12551" max="12551" width="13.375" style="148" customWidth="1"/>
    <col min="12552" max="12552" width="15.625" style="148" customWidth="1"/>
    <col min="12553" max="12800" width="9" style="148"/>
    <col min="12801" max="12801" width="5.375" style="148" customWidth="1"/>
    <col min="12802" max="12802" width="26.625" style="148" customWidth="1"/>
    <col min="12803" max="12803" width="22.125" style="148" customWidth="1"/>
    <col min="12804" max="12804" width="19.375" style="148" customWidth="1"/>
    <col min="12805" max="12806" width="16.125" style="148" customWidth="1"/>
    <col min="12807" max="12807" width="13.375" style="148" customWidth="1"/>
    <col min="12808" max="12808" width="15.625" style="148" customWidth="1"/>
    <col min="12809" max="13056" width="9" style="148"/>
    <col min="13057" max="13057" width="5.375" style="148" customWidth="1"/>
    <col min="13058" max="13058" width="26.625" style="148" customWidth="1"/>
    <col min="13059" max="13059" width="22.125" style="148" customWidth="1"/>
    <col min="13060" max="13060" width="19.375" style="148" customWidth="1"/>
    <col min="13061" max="13062" width="16.125" style="148" customWidth="1"/>
    <col min="13063" max="13063" width="13.375" style="148" customWidth="1"/>
    <col min="13064" max="13064" width="15.625" style="148" customWidth="1"/>
    <col min="13065" max="13312" width="9" style="148"/>
    <col min="13313" max="13313" width="5.375" style="148" customWidth="1"/>
    <col min="13314" max="13314" width="26.625" style="148" customWidth="1"/>
    <col min="13315" max="13315" width="22.125" style="148" customWidth="1"/>
    <col min="13316" max="13316" width="19.375" style="148" customWidth="1"/>
    <col min="13317" max="13318" width="16.125" style="148" customWidth="1"/>
    <col min="13319" max="13319" width="13.375" style="148" customWidth="1"/>
    <col min="13320" max="13320" width="15.625" style="148" customWidth="1"/>
    <col min="13321" max="13568" width="9" style="148"/>
    <col min="13569" max="13569" width="5.375" style="148" customWidth="1"/>
    <col min="13570" max="13570" width="26.625" style="148" customWidth="1"/>
    <col min="13571" max="13571" width="22.125" style="148" customWidth="1"/>
    <col min="13572" max="13572" width="19.375" style="148" customWidth="1"/>
    <col min="13573" max="13574" width="16.125" style="148" customWidth="1"/>
    <col min="13575" max="13575" width="13.375" style="148" customWidth="1"/>
    <col min="13576" max="13576" width="15.625" style="148" customWidth="1"/>
    <col min="13577" max="13824" width="9" style="148"/>
    <col min="13825" max="13825" width="5.375" style="148" customWidth="1"/>
    <col min="13826" max="13826" width="26.625" style="148" customWidth="1"/>
    <col min="13827" max="13827" width="22.125" style="148" customWidth="1"/>
    <col min="13828" max="13828" width="19.375" style="148" customWidth="1"/>
    <col min="13829" max="13830" width="16.125" style="148" customWidth="1"/>
    <col min="13831" max="13831" width="13.375" style="148" customWidth="1"/>
    <col min="13832" max="13832" width="15.625" style="148" customWidth="1"/>
    <col min="13833" max="14080" width="9" style="148"/>
    <col min="14081" max="14081" width="5.375" style="148" customWidth="1"/>
    <col min="14082" max="14082" width="26.625" style="148" customWidth="1"/>
    <col min="14083" max="14083" width="22.125" style="148" customWidth="1"/>
    <col min="14084" max="14084" width="19.375" style="148" customWidth="1"/>
    <col min="14085" max="14086" width="16.125" style="148" customWidth="1"/>
    <col min="14087" max="14087" width="13.375" style="148" customWidth="1"/>
    <col min="14088" max="14088" width="15.625" style="148" customWidth="1"/>
    <col min="14089" max="14336" width="9" style="148"/>
    <col min="14337" max="14337" width="5.375" style="148" customWidth="1"/>
    <col min="14338" max="14338" width="26.625" style="148" customWidth="1"/>
    <col min="14339" max="14339" width="22.125" style="148" customWidth="1"/>
    <col min="14340" max="14340" width="19.375" style="148" customWidth="1"/>
    <col min="14341" max="14342" width="16.125" style="148" customWidth="1"/>
    <col min="14343" max="14343" width="13.375" style="148" customWidth="1"/>
    <col min="14344" max="14344" width="15.625" style="148" customWidth="1"/>
    <col min="14345" max="14592" width="9" style="148"/>
    <col min="14593" max="14593" width="5.375" style="148" customWidth="1"/>
    <col min="14594" max="14594" width="26.625" style="148" customWidth="1"/>
    <col min="14595" max="14595" width="22.125" style="148" customWidth="1"/>
    <col min="14596" max="14596" width="19.375" style="148" customWidth="1"/>
    <col min="14597" max="14598" width="16.125" style="148" customWidth="1"/>
    <col min="14599" max="14599" width="13.375" style="148" customWidth="1"/>
    <col min="14600" max="14600" width="15.625" style="148" customWidth="1"/>
    <col min="14601" max="14848" width="9" style="148"/>
    <col min="14849" max="14849" width="5.375" style="148" customWidth="1"/>
    <col min="14850" max="14850" width="26.625" style="148" customWidth="1"/>
    <col min="14851" max="14851" width="22.125" style="148" customWidth="1"/>
    <col min="14852" max="14852" width="19.375" style="148" customWidth="1"/>
    <col min="14853" max="14854" width="16.125" style="148" customWidth="1"/>
    <col min="14855" max="14855" width="13.375" style="148" customWidth="1"/>
    <col min="14856" max="14856" width="15.625" style="148" customWidth="1"/>
    <col min="14857" max="15104" width="9" style="148"/>
    <col min="15105" max="15105" width="5.375" style="148" customWidth="1"/>
    <col min="15106" max="15106" width="26.625" style="148" customWidth="1"/>
    <col min="15107" max="15107" width="22.125" style="148" customWidth="1"/>
    <col min="15108" max="15108" width="19.375" style="148" customWidth="1"/>
    <col min="15109" max="15110" width="16.125" style="148" customWidth="1"/>
    <col min="15111" max="15111" width="13.375" style="148" customWidth="1"/>
    <col min="15112" max="15112" width="15.625" style="148" customWidth="1"/>
    <col min="15113" max="15360" width="9" style="148"/>
    <col min="15361" max="15361" width="5.375" style="148" customWidth="1"/>
    <col min="15362" max="15362" width="26.625" style="148" customWidth="1"/>
    <col min="15363" max="15363" width="22.125" style="148" customWidth="1"/>
    <col min="15364" max="15364" width="19.375" style="148" customWidth="1"/>
    <col min="15365" max="15366" width="16.125" style="148" customWidth="1"/>
    <col min="15367" max="15367" width="13.375" style="148" customWidth="1"/>
    <col min="15368" max="15368" width="15.625" style="148" customWidth="1"/>
    <col min="15369" max="15616" width="9" style="148"/>
    <col min="15617" max="15617" width="5.375" style="148" customWidth="1"/>
    <col min="15618" max="15618" width="26.625" style="148" customWidth="1"/>
    <col min="15619" max="15619" width="22.125" style="148" customWidth="1"/>
    <col min="15620" max="15620" width="19.375" style="148" customWidth="1"/>
    <col min="15621" max="15622" width="16.125" style="148" customWidth="1"/>
    <col min="15623" max="15623" width="13.375" style="148" customWidth="1"/>
    <col min="15624" max="15624" width="15.625" style="148" customWidth="1"/>
    <col min="15625" max="15872" width="9" style="148"/>
    <col min="15873" max="15873" width="5.375" style="148" customWidth="1"/>
    <col min="15874" max="15874" width="26.625" style="148" customWidth="1"/>
    <col min="15875" max="15875" width="22.125" style="148" customWidth="1"/>
    <col min="15876" max="15876" width="19.375" style="148" customWidth="1"/>
    <col min="15877" max="15878" width="16.125" style="148" customWidth="1"/>
    <col min="15879" max="15879" width="13.375" style="148" customWidth="1"/>
    <col min="15880" max="15880" width="15.625" style="148" customWidth="1"/>
    <col min="15881" max="16128" width="9" style="148"/>
    <col min="16129" max="16129" width="5.375" style="148" customWidth="1"/>
    <col min="16130" max="16130" width="26.625" style="148" customWidth="1"/>
    <col min="16131" max="16131" width="22.125" style="148" customWidth="1"/>
    <col min="16132" max="16132" width="19.375" style="148" customWidth="1"/>
    <col min="16133" max="16134" width="16.125" style="148" customWidth="1"/>
    <col min="16135" max="16135" width="13.375" style="148" customWidth="1"/>
    <col min="16136" max="16136" width="15.625" style="148" customWidth="1"/>
    <col min="16137" max="16384" width="9" style="148"/>
  </cols>
  <sheetData>
    <row r="1" spans="1:8" ht="77.25" customHeight="1">
      <c r="A1" s="506" t="s">
        <v>188</v>
      </c>
      <c r="B1" s="507"/>
      <c r="C1" s="507"/>
      <c r="D1" s="507"/>
      <c r="E1" s="507"/>
      <c r="F1" s="507"/>
      <c r="G1" s="507"/>
      <c r="H1" s="507"/>
    </row>
    <row r="2" spans="1:8" ht="27">
      <c r="A2" s="508"/>
      <c r="B2" s="509"/>
      <c r="C2" s="157" t="s">
        <v>189</v>
      </c>
      <c r="D2" s="157" t="s">
        <v>190</v>
      </c>
      <c r="E2" s="158" t="s">
        <v>191</v>
      </c>
      <c r="F2" s="158" t="s">
        <v>192</v>
      </c>
      <c r="G2" s="158" t="s">
        <v>192</v>
      </c>
      <c r="H2" s="159" t="s">
        <v>193</v>
      </c>
    </row>
    <row r="3" spans="1:8" ht="27">
      <c r="A3" s="160" t="s">
        <v>194</v>
      </c>
      <c r="B3" s="160" t="s">
        <v>195</v>
      </c>
      <c r="C3" s="161" t="s">
        <v>196</v>
      </c>
      <c r="D3" s="161" t="s">
        <v>197</v>
      </c>
      <c r="E3" s="161" t="s">
        <v>198</v>
      </c>
      <c r="F3" s="161" t="s">
        <v>199</v>
      </c>
      <c r="G3" s="161" t="s">
        <v>200</v>
      </c>
      <c r="H3" s="162"/>
    </row>
    <row r="4" spans="1:8" ht="27">
      <c r="A4" s="160" t="s">
        <v>201</v>
      </c>
      <c r="B4" s="160" t="s">
        <v>202</v>
      </c>
      <c r="C4" s="161"/>
      <c r="D4" s="161"/>
      <c r="E4" s="161"/>
      <c r="F4" s="161"/>
      <c r="G4" s="161"/>
      <c r="H4" s="162"/>
    </row>
    <row r="5" spans="1:8" ht="27">
      <c r="A5" s="160" t="s">
        <v>203</v>
      </c>
      <c r="B5" s="160" t="s">
        <v>204</v>
      </c>
      <c r="C5" s="161"/>
      <c r="D5" s="161"/>
      <c r="E5" s="161"/>
      <c r="F5" s="161"/>
      <c r="G5" s="161"/>
      <c r="H5" s="162"/>
    </row>
    <row r="6" spans="1:8" ht="27">
      <c r="A6" s="160" t="s">
        <v>205</v>
      </c>
      <c r="B6" s="160" t="s">
        <v>206</v>
      </c>
      <c r="C6" s="161"/>
      <c r="D6" s="161"/>
      <c r="E6" s="161"/>
      <c r="F6" s="161"/>
      <c r="G6" s="161"/>
      <c r="H6" s="162"/>
    </row>
    <row r="7" spans="1:8" ht="54">
      <c r="A7" s="160" t="s">
        <v>207</v>
      </c>
      <c r="B7" s="160" t="s">
        <v>208</v>
      </c>
      <c r="C7" s="160"/>
      <c r="D7" s="161"/>
      <c r="E7" s="163"/>
      <c r="F7" s="163"/>
      <c r="G7" s="162"/>
      <c r="H7" s="162"/>
    </row>
    <row r="8" spans="1:8" ht="27">
      <c r="A8" s="160" t="s">
        <v>209</v>
      </c>
      <c r="B8" s="160" t="s">
        <v>210</v>
      </c>
      <c r="C8" s="160"/>
      <c r="D8" s="161"/>
      <c r="E8" s="163"/>
      <c r="F8" s="163"/>
      <c r="G8" s="162"/>
      <c r="H8" s="162"/>
    </row>
    <row r="9" spans="1:8" ht="27">
      <c r="A9" s="160" t="s">
        <v>211</v>
      </c>
      <c r="B9" s="160" t="s">
        <v>212</v>
      </c>
      <c r="C9" s="160"/>
      <c r="D9" s="161"/>
      <c r="E9" s="163"/>
      <c r="F9" s="163"/>
      <c r="G9" s="162"/>
      <c r="H9" s="162"/>
    </row>
    <row r="10" spans="1:8" ht="27">
      <c r="A10" s="160" t="s">
        <v>213</v>
      </c>
      <c r="B10" s="160" t="s">
        <v>214</v>
      </c>
      <c r="C10" s="160"/>
      <c r="D10" s="161"/>
      <c r="E10" s="163"/>
      <c r="F10" s="163"/>
      <c r="G10" s="162"/>
      <c r="H10" s="162"/>
    </row>
    <row r="11" spans="1:8">
      <c r="A11" s="160" t="s">
        <v>215</v>
      </c>
      <c r="B11" s="160" t="s">
        <v>216</v>
      </c>
      <c r="C11" s="160"/>
      <c r="D11" s="161"/>
      <c r="E11" s="163"/>
      <c r="F11" s="163"/>
      <c r="G11" s="162"/>
      <c r="H11" s="162"/>
    </row>
    <row r="12" spans="1:8" ht="27">
      <c r="A12" s="160" t="s">
        <v>217</v>
      </c>
      <c r="B12" s="160" t="s">
        <v>218</v>
      </c>
      <c r="C12" s="160"/>
      <c r="D12" s="161"/>
      <c r="E12" s="163"/>
      <c r="F12" s="163"/>
      <c r="G12" s="162"/>
      <c r="H12" s="162"/>
    </row>
    <row r="13" spans="1:8" ht="27">
      <c r="A13" s="160" t="s">
        <v>219</v>
      </c>
      <c r="B13" s="160" t="s">
        <v>220</v>
      </c>
      <c r="C13" s="160"/>
      <c r="D13" s="161"/>
      <c r="E13" s="163"/>
      <c r="F13" s="163"/>
      <c r="G13" s="162"/>
      <c r="H13" s="162"/>
    </row>
    <row r="14" spans="1:8">
      <c r="A14" s="157" t="s">
        <v>221</v>
      </c>
      <c r="B14" s="510" t="s">
        <v>222</v>
      </c>
      <c r="C14" s="511"/>
      <c r="D14" s="511"/>
      <c r="E14" s="511"/>
      <c r="F14" s="511"/>
      <c r="G14" s="511"/>
      <c r="H14" s="512"/>
    </row>
    <row r="15" spans="1:8">
      <c r="A15" s="164" t="s">
        <v>215</v>
      </c>
      <c r="B15" s="160" t="s">
        <v>223</v>
      </c>
      <c r="C15" s="160"/>
      <c r="D15" s="161"/>
      <c r="E15" s="163"/>
      <c r="F15" s="163"/>
      <c r="G15" s="162"/>
      <c r="H15" s="162"/>
    </row>
    <row r="16" spans="1:8">
      <c r="A16" s="164" t="s">
        <v>224</v>
      </c>
      <c r="B16" s="160" t="s">
        <v>225</v>
      </c>
      <c r="C16" s="160"/>
      <c r="D16" s="161"/>
      <c r="E16" s="163"/>
      <c r="F16" s="163"/>
      <c r="G16" s="162"/>
      <c r="H16" s="162"/>
    </row>
    <row r="17" spans="1:8">
      <c r="A17" s="164" t="s">
        <v>226</v>
      </c>
      <c r="B17" s="160" t="s">
        <v>227</v>
      </c>
      <c r="C17" s="160"/>
      <c r="D17" s="161"/>
      <c r="E17" s="163"/>
      <c r="F17" s="163"/>
      <c r="G17" s="162"/>
      <c r="H17" s="162"/>
    </row>
    <row r="18" spans="1:8">
      <c r="A18" s="164" t="s">
        <v>228</v>
      </c>
      <c r="B18" s="160" t="s">
        <v>229</v>
      </c>
      <c r="C18" s="160"/>
      <c r="D18" s="161"/>
      <c r="E18" s="163"/>
      <c r="F18" s="163"/>
      <c r="G18" s="162"/>
      <c r="H18" s="162"/>
    </row>
    <row r="19" spans="1:8">
      <c r="A19" s="157" t="s">
        <v>230</v>
      </c>
      <c r="B19" s="510" t="s">
        <v>231</v>
      </c>
      <c r="C19" s="511"/>
      <c r="D19" s="511"/>
      <c r="E19" s="511"/>
      <c r="F19" s="511"/>
      <c r="G19" s="511"/>
      <c r="H19" s="512"/>
    </row>
    <row r="20" spans="1:8">
      <c r="A20" s="513" t="s">
        <v>215</v>
      </c>
      <c r="B20" s="160" t="s">
        <v>232</v>
      </c>
      <c r="C20" s="160"/>
      <c r="D20" s="163"/>
      <c r="E20" s="163"/>
      <c r="F20" s="163"/>
      <c r="G20" s="162"/>
      <c r="H20" s="162"/>
    </row>
    <row r="21" spans="1:8">
      <c r="A21" s="514"/>
      <c r="B21" s="160" t="s">
        <v>233</v>
      </c>
      <c r="C21" s="160"/>
      <c r="D21" s="163"/>
      <c r="E21" s="163"/>
      <c r="F21" s="163"/>
      <c r="G21" s="162"/>
      <c r="H21" s="162"/>
    </row>
    <row r="22" spans="1:8">
      <c r="A22" s="515"/>
      <c r="B22" s="160" t="s">
        <v>234</v>
      </c>
      <c r="C22" s="160"/>
      <c r="D22" s="163"/>
      <c r="E22" s="163"/>
      <c r="F22" s="163"/>
      <c r="G22" s="162"/>
      <c r="H22" s="162"/>
    </row>
    <row r="23" spans="1:8">
      <c r="A23" s="503" t="s">
        <v>224</v>
      </c>
      <c r="B23" s="160" t="s">
        <v>232</v>
      </c>
      <c r="C23" s="162"/>
      <c r="D23" s="163"/>
      <c r="E23" s="163"/>
      <c r="F23" s="163"/>
      <c r="G23" s="162"/>
      <c r="H23" s="162"/>
    </row>
    <row r="24" spans="1:8">
      <c r="A24" s="504"/>
      <c r="B24" s="160" t="s">
        <v>233</v>
      </c>
      <c r="C24" s="162"/>
      <c r="D24" s="163"/>
      <c r="E24" s="163"/>
      <c r="F24" s="163"/>
      <c r="G24" s="162"/>
      <c r="H24" s="162"/>
    </row>
    <row r="25" spans="1:8">
      <c r="A25" s="505"/>
      <c r="B25" s="160" t="s">
        <v>234</v>
      </c>
      <c r="C25" s="162"/>
      <c r="D25" s="163"/>
      <c r="E25" s="163"/>
      <c r="F25" s="163"/>
      <c r="G25" s="162"/>
      <c r="H25" s="162"/>
    </row>
  </sheetData>
  <mergeCells count="6">
    <mergeCell ref="A23:A25"/>
    <mergeCell ref="A1:H1"/>
    <mergeCell ref="A2:B2"/>
    <mergeCell ref="B14:H14"/>
    <mergeCell ref="B19:H19"/>
    <mergeCell ref="A20:A22"/>
  </mergeCells>
  <phoneticPr fontId="4"/>
  <pageMargins left="0.7" right="0.7" top="0.75" bottom="0.75" header="0.3" footer="0.3"/>
  <pageSetup paperSize="9" scale="56" orientation="portrait"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5"/>
  <sheetViews>
    <sheetView view="pageBreakPreview" topLeftCell="A10" zoomScaleNormal="100" zoomScaleSheetLayoutView="100" workbookViewId="0">
      <selection activeCell="C11" sqref="C11"/>
    </sheetView>
  </sheetViews>
  <sheetFormatPr defaultRowHeight="13.5"/>
  <cols>
    <col min="1" max="1" width="4.25" style="167" bestFit="1" customWidth="1"/>
    <col min="2" max="2" width="62.375" style="167" bestFit="1" customWidth="1"/>
    <col min="3" max="3" width="37.75" style="167" customWidth="1"/>
    <col min="4" max="256" width="9" style="167"/>
    <col min="257" max="257" width="8.875" style="167" customWidth="1"/>
    <col min="258" max="258" width="37.375" style="167" customWidth="1"/>
    <col min="259" max="259" width="25.375" style="167" customWidth="1"/>
    <col min="260" max="512" width="9" style="167"/>
    <col min="513" max="513" width="8.875" style="167" customWidth="1"/>
    <col min="514" max="514" width="37.375" style="167" customWidth="1"/>
    <col min="515" max="515" width="25.375" style="167" customWidth="1"/>
    <col min="516" max="768" width="9" style="167"/>
    <col min="769" max="769" width="8.875" style="167" customWidth="1"/>
    <col min="770" max="770" width="37.375" style="167" customWidth="1"/>
    <col min="771" max="771" width="25.375" style="167" customWidth="1"/>
    <col min="772" max="1024" width="9" style="167"/>
    <col min="1025" max="1025" width="8.875" style="167" customWidth="1"/>
    <col min="1026" max="1026" width="37.375" style="167" customWidth="1"/>
    <col min="1027" max="1027" width="25.375" style="167" customWidth="1"/>
    <col min="1028" max="1280" width="9" style="167"/>
    <col min="1281" max="1281" width="8.875" style="167" customWidth="1"/>
    <col min="1282" max="1282" width="37.375" style="167" customWidth="1"/>
    <col min="1283" max="1283" width="25.375" style="167" customWidth="1"/>
    <col min="1284" max="1536" width="9" style="167"/>
    <col min="1537" max="1537" width="8.875" style="167" customWidth="1"/>
    <col min="1538" max="1538" width="37.375" style="167" customWidth="1"/>
    <col min="1539" max="1539" width="25.375" style="167" customWidth="1"/>
    <col min="1540" max="1792" width="9" style="167"/>
    <col min="1793" max="1793" width="8.875" style="167" customWidth="1"/>
    <col min="1794" max="1794" width="37.375" style="167" customWidth="1"/>
    <col min="1795" max="1795" width="25.375" style="167" customWidth="1"/>
    <col min="1796" max="2048" width="9" style="167"/>
    <col min="2049" max="2049" width="8.875" style="167" customWidth="1"/>
    <col min="2050" max="2050" width="37.375" style="167" customWidth="1"/>
    <col min="2051" max="2051" width="25.375" style="167" customWidth="1"/>
    <col min="2052" max="2304" width="9" style="167"/>
    <col min="2305" max="2305" width="8.875" style="167" customWidth="1"/>
    <col min="2306" max="2306" width="37.375" style="167" customWidth="1"/>
    <col min="2307" max="2307" width="25.375" style="167" customWidth="1"/>
    <col min="2308" max="2560" width="9" style="167"/>
    <col min="2561" max="2561" width="8.875" style="167" customWidth="1"/>
    <col min="2562" max="2562" width="37.375" style="167" customWidth="1"/>
    <col min="2563" max="2563" width="25.375" style="167" customWidth="1"/>
    <col min="2564" max="2816" width="9" style="167"/>
    <col min="2817" max="2817" width="8.875" style="167" customWidth="1"/>
    <col min="2818" max="2818" width="37.375" style="167" customWidth="1"/>
    <col min="2819" max="2819" width="25.375" style="167" customWidth="1"/>
    <col min="2820" max="3072" width="9" style="167"/>
    <col min="3073" max="3073" width="8.875" style="167" customWidth="1"/>
    <col min="3074" max="3074" width="37.375" style="167" customWidth="1"/>
    <col min="3075" max="3075" width="25.375" style="167" customWidth="1"/>
    <col min="3076" max="3328" width="9" style="167"/>
    <col min="3329" max="3329" width="8.875" style="167" customWidth="1"/>
    <col min="3330" max="3330" width="37.375" style="167" customWidth="1"/>
    <col min="3331" max="3331" width="25.375" style="167" customWidth="1"/>
    <col min="3332" max="3584" width="9" style="167"/>
    <col min="3585" max="3585" width="8.875" style="167" customWidth="1"/>
    <col min="3586" max="3586" width="37.375" style="167" customWidth="1"/>
    <col min="3587" max="3587" width="25.375" style="167" customWidth="1"/>
    <col min="3588" max="3840" width="9" style="167"/>
    <col min="3841" max="3841" width="8.875" style="167" customWidth="1"/>
    <col min="3842" max="3842" width="37.375" style="167" customWidth="1"/>
    <col min="3843" max="3843" width="25.375" style="167" customWidth="1"/>
    <col min="3844" max="4096" width="9" style="167"/>
    <col min="4097" max="4097" width="8.875" style="167" customWidth="1"/>
    <col min="4098" max="4098" width="37.375" style="167" customWidth="1"/>
    <col min="4099" max="4099" width="25.375" style="167" customWidth="1"/>
    <col min="4100" max="4352" width="9" style="167"/>
    <col min="4353" max="4353" width="8.875" style="167" customWidth="1"/>
    <col min="4354" max="4354" width="37.375" style="167" customWidth="1"/>
    <col min="4355" max="4355" width="25.375" style="167" customWidth="1"/>
    <col min="4356" max="4608" width="9" style="167"/>
    <col min="4609" max="4609" width="8.875" style="167" customWidth="1"/>
    <col min="4610" max="4610" width="37.375" style="167" customWidth="1"/>
    <col min="4611" max="4611" width="25.375" style="167" customWidth="1"/>
    <col min="4612" max="4864" width="9" style="167"/>
    <col min="4865" max="4865" width="8.875" style="167" customWidth="1"/>
    <col min="4866" max="4866" width="37.375" style="167" customWidth="1"/>
    <col min="4867" max="4867" width="25.375" style="167" customWidth="1"/>
    <col min="4868" max="5120" width="9" style="167"/>
    <col min="5121" max="5121" width="8.875" style="167" customWidth="1"/>
    <col min="5122" max="5122" width="37.375" style="167" customWidth="1"/>
    <col min="5123" max="5123" width="25.375" style="167" customWidth="1"/>
    <col min="5124" max="5376" width="9" style="167"/>
    <col min="5377" max="5377" width="8.875" style="167" customWidth="1"/>
    <col min="5378" max="5378" width="37.375" style="167" customWidth="1"/>
    <col min="5379" max="5379" width="25.375" style="167" customWidth="1"/>
    <col min="5380" max="5632" width="9" style="167"/>
    <col min="5633" max="5633" width="8.875" style="167" customWidth="1"/>
    <col min="5634" max="5634" width="37.375" style="167" customWidth="1"/>
    <col min="5635" max="5635" width="25.375" style="167" customWidth="1"/>
    <col min="5636" max="5888" width="9" style="167"/>
    <col min="5889" max="5889" width="8.875" style="167" customWidth="1"/>
    <col min="5890" max="5890" width="37.375" style="167" customWidth="1"/>
    <col min="5891" max="5891" width="25.375" style="167" customWidth="1"/>
    <col min="5892" max="6144" width="9" style="167"/>
    <col min="6145" max="6145" width="8.875" style="167" customWidth="1"/>
    <col min="6146" max="6146" width="37.375" style="167" customWidth="1"/>
    <col min="6147" max="6147" width="25.375" style="167" customWidth="1"/>
    <col min="6148" max="6400" width="9" style="167"/>
    <col min="6401" max="6401" width="8.875" style="167" customWidth="1"/>
    <col min="6402" max="6402" width="37.375" style="167" customWidth="1"/>
    <col min="6403" max="6403" width="25.375" style="167" customWidth="1"/>
    <col min="6404" max="6656" width="9" style="167"/>
    <col min="6657" max="6657" width="8.875" style="167" customWidth="1"/>
    <col min="6658" max="6658" width="37.375" style="167" customWidth="1"/>
    <col min="6659" max="6659" width="25.375" style="167" customWidth="1"/>
    <col min="6660" max="6912" width="9" style="167"/>
    <col min="6913" max="6913" width="8.875" style="167" customWidth="1"/>
    <col min="6914" max="6914" width="37.375" style="167" customWidth="1"/>
    <col min="6915" max="6915" width="25.375" style="167" customWidth="1"/>
    <col min="6916" max="7168" width="9" style="167"/>
    <col min="7169" max="7169" width="8.875" style="167" customWidth="1"/>
    <col min="7170" max="7170" width="37.375" style="167" customWidth="1"/>
    <col min="7171" max="7171" width="25.375" style="167" customWidth="1"/>
    <col min="7172" max="7424" width="9" style="167"/>
    <col min="7425" max="7425" width="8.875" style="167" customWidth="1"/>
    <col min="7426" max="7426" width="37.375" style="167" customWidth="1"/>
    <col min="7427" max="7427" width="25.375" style="167" customWidth="1"/>
    <col min="7428" max="7680" width="9" style="167"/>
    <col min="7681" max="7681" width="8.875" style="167" customWidth="1"/>
    <col min="7682" max="7682" width="37.375" style="167" customWidth="1"/>
    <col min="7683" max="7683" width="25.375" style="167" customWidth="1"/>
    <col min="7684" max="7936" width="9" style="167"/>
    <col min="7937" max="7937" width="8.875" style="167" customWidth="1"/>
    <col min="7938" max="7938" width="37.375" style="167" customWidth="1"/>
    <col min="7939" max="7939" width="25.375" style="167" customWidth="1"/>
    <col min="7940" max="8192" width="9" style="167"/>
    <col min="8193" max="8193" width="8.875" style="167" customWidth="1"/>
    <col min="8194" max="8194" width="37.375" style="167" customWidth="1"/>
    <col min="8195" max="8195" width="25.375" style="167" customWidth="1"/>
    <col min="8196" max="8448" width="9" style="167"/>
    <col min="8449" max="8449" width="8.875" style="167" customWidth="1"/>
    <col min="8450" max="8450" width="37.375" style="167" customWidth="1"/>
    <col min="8451" max="8451" width="25.375" style="167" customWidth="1"/>
    <col min="8452" max="8704" width="9" style="167"/>
    <col min="8705" max="8705" width="8.875" style="167" customWidth="1"/>
    <col min="8706" max="8706" width="37.375" style="167" customWidth="1"/>
    <col min="8707" max="8707" width="25.375" style="167" customWidth="1"/>
    <col min="8708" max="8960" width="9" style="167"/>
    <col min="8961" max="8961" width="8.875" style="167" customWidth="1"/>
    <col min="8962" max="8962" width="37.375" style="167" customWidth="1"/>
    <col min="8963" max="8963" width="25.375" style="167" customWidth="1"/>
    <col min="8964" max="9216" width="9" style="167"/>
    <col min="9217" max="9217" width="8.875" style="167" customWidth="1"/>
    <col min="9218" max="9218" width="37.375" style="167" customWidth="1"/>
    <col min="9219" max="9219" width="25.375" style="167" customWidth="1"/>
    <col min="9220" max="9472" width="9" style="167"/>
    <col min="9473" max="9473" width="8.875" style="167" customWidth="1"/>
    <col min="9474" max="9474" width="37.375" style="167" customWidth="1"/>
    <col min="9475" max="9475" width="25.375" style="167" customWidth="1"/>
    <col min="9476" max="9728" width="9" style="167"/>
    <col min="9729" max="9729" width="8.875" style="167" customWidth="1"/>
    <col min="9730" max="9730" width="37.375" style="167" customWidth="1"/>
    <col min="9731" max="9731" width="25.375" style="167" customWidth="1"/>
    <col min="9732" max="9984" width="9" style="167"/>
    <col min="9985" max="9985" width="8.875" style="167" customWidth="1"/>
    <col min="9986" max="9986" width="37.375" style="167" customWidth="1"/>
    <col min="9987" max="9987" width="25.375" style="167" customWidth="1"/>
    <col min="9988" max="10240" width="9" style="167"/>
    <col min="10241" max="10241" width="8.875" style="167" customWidth="1"/>
    <col min="10242" max="10242" width="37.375" style="167" customWidth="1"/>
    <col min="10243" max="10243" width="25.375" style="167" customWidth="1"/>
    <col min="10244" max="10496" width="9" style="167"/>
    <col min="10497" max="10497" width="8.875" style="167" customWidth="1"/>
    <col min="10498" max="10498" width="37.375" style="167" customWidth="1"/>
    <col min="10499" max="10499" width="25.375" style="167" customWidth="1"/>
    <col min="10500" max="10752" width="9" style="167"/>
    <col min="10753" max="10753" width="8.875" style="167" customWidth="1"/>
    <col min="10754" max="10754" width="37.375" style="167" customWidth="1"/>
    <col min="10755" max="10755" width="25.375" style="167" customWidth="1"/>
    <col min="10756" max="11008" width="9" style="167"/>
    <col min="11009" max="11009" width="8.875" style="167" customWidth="1"/>
    <col min="11010" max="11010" width="37.375" style="167" customWidth="1"/>
    <col min="11011" max="11011" width="25.375" style="167" customWidth="1"/>
    <col min="11012" max="11264" width="9" style="167"/>
    <col min="11265" max="11265" width="8.875" style="167" customWidth="1"/>
    <col min="11266" max="11266" width="37.375" style="167" customWidth="1"/>
    <col min="11267" max="11267" width="25.375" style="167" customWidth="1"/>
    <col min="11268" max="11520" width="9" style="167"/>
    <col min="11521" max="11521" width="8.875" style="167" customWidth="1"/>
    <col min="11522" max="11522" width="37.375" style="167" customWidth="1"/>
    <col min="11523" max="11523" width="25.375" style="167" customWidth="1"/>
    <col min="11524" max="11776" width="9" style="167"/>
    <col min="11777" max="11777" width="8.875" style="167" customWidth="1"/>
    <col min="11778" max="11778" width="37.375" style="167" customWidth="1"/>
    <col min="11779" max="11779" width="25.375" style="167" customWidth="1"/>
    <col min="11780" max="12032" width="9" style="167"/>
    <col min="12033" max="12033" width="8.875" style="167" customWidth="1"/>
    <col min="12034" max="12034" width="37.375" style="167" customWidth="1"/>
    <col min="12035" max="12035" width="25.375" style="167" customWidth="1"/>
    <col min="12036" max="12288" width="9" style="167"/>
    <col min="12289" max="12289" width="8.875" style="167" customWidth="1"/>
    <col min="12290" max="12290" width="37.375" style="167" customWidth="1"/>
    <col min="12291" max="12291" width="25.375" style="167" customWidth="1"/>
    <col min="12292" max="12544" width="9" style="167"/>
    <col min="12545" max="12545" width="8.875" style="167" customWidth="1"/>
    <col min="12546" max="12546" width="37.375" style="167" customWidth="1"/>
    <col min="12547" max="12547" width="25.375" style="167" customWidth="1"/>
    <col min="12548" max="12800" width="9" style="167"/>
    <col min="12801" max="12801" width="8.875" style="167" customWidth="1"/>
    <col min="12802" max="12802" width="37.375" style="167" customWidth="1"/>
    <col min="12803" max="12803" width="25.375" style="167" customWidth="1"/>
    <col min="12804" max="13056" width="9" style="167"/>
    <col min="13057" max="13057" width="8.875" style="167" customWidth="1"/>
    <col min="13058" max="13058" width="37.375" style="167" customWidth="1"/>
    <col min="13059" max="13059" width="25.375" style="167" customWidth="1"/>
    <col min="13060" max="13312" width="9" style="167"/>
    <col min="13313" max="13313" width="8.875" style="167" customWidth="1"/>
    <col min="13314" max="13314" width="37.375" style="167" customWidth="1"/>
    <col min="13315" max="13315" width="25.375" style="167" customWidth="1"/>
    <col min="13316" max="13568" width="9" style="167"/>
    <col min="13569" max="13569" width="8.875" style="167" customWidth="1"/>
    <col min="13570" max="13570" width="37.375" style="167" customWidth="1"/>
    <col min="13571" max="13571" width="25.375" style="167" customWidth="1"/>
    <col min="13572" max="13824" width="9" style="167"/>
    <col min="13825" max="13825" width="8.875" style="167" customWidth="1"/>
    <col min="13826" max="13826" width="37.375" style="167" customWidth="1"/>
    <col min="13827" max="13827" width="25.375" style="167" customWidth="1"/>
    <col min="13828" max="14080" width="9" style="167"/>
    <col min="14081" max="14081" width="8.875" style="167" customWidth="1"/>
    <col min="14082" max="14082" width="37.375" style="167" customWidth="1"/>
    <col min="14083" max="14083" width="25.375" style="167" customWidth="1"/>
    <col min="14084" max="14336" width="9" style="167"/>
    <col min="14337" max="14337" width="8.875" style="167" customWidth="1"/>
    <col min="14338" max="14338" width="37.375" style="167" customWidth="1"/>
    <col min="14339" max="14339" width="25.375" style="167" customWidth="1"/>
    <col min="14340" max="14592" width="9" style="167"/>
    <col min="14593" max="14593" width="8.875" style="167" customWidth="1"/>
    <col min="14594" max="14594" width="37.375" style="167" customWidth="1"/>
    <col min="14595" max="14595" width="25.375" style="167" customWidth="1"/>
    <col min="14596" max="14848" width="9" style="167"/>
    <col min="14849" max="14849" width="8.875" style="167" customWidth="1"/>
    <col min="14850" max="14850" width="37.375" style="167" customWidth="1"/>
    <col min="14851" max="14851" width="25.375" style="167" customWidth="1"/>
    <col min="14852" max="15104" width="9" style="167"/>
    <col min="15105" max="15105" width="8.875" style="167" customWidth="1"/>
    <col min="15106" max="15106" width="37.375" style="167" customWidth="1"/>
    <col min="15107" max="15107" width="25.375" style="167" customWidth="1"/>
    <col min="15108" max="15360" width="9" style="167"/>
    <col min="15361" max="15361" width="8.875" style="167" customWidth="1"/>
    <col min="15362" max="15362" width="37.375" style="167" customWidth="1"/>
    <col min="15363" max="15363" width="25.375" style="167" customWidth="1"/>
    <col min="15364" max="15616" width="9" style="167"/>
    <col min="15617" max="15617" width="8.875" style="167" customWidth="1"/>
    <col min="15618" max="15618" width="37.375" style="167" customWidth="1"/>
    <col min="15619" max="15619" width="25.375" style="167" customWidth="1"/>
    <col min="15620" max="15872" width="9" style="167"/>
    <col min="15873" max="15873" width="8.875" style="167" customWidth="1"/>
    <col min="15874" max="15874" width="37.375" style="167" customWidth="1"/>
    <col min="15875" max="15875" width="25.375" style="167" customWidth="1"/>
    <col min="15876" max="16128" width="9" style="167"/>
    <col min="16129" max="16129" width="8.875" style="167" customWidth="1"/>
    <col min="16130" max="16130" width="37.375" style="167" customWidth="1"/>
    <col min="16131" max="16131" width="25.375" style="167" customWidth="1"/>
    <col min="16132" max="16384" width="9" style="167"/>
  </cols>
  <sheetData>
    <row r="1" spans="1:4">
      <c r="A1" s="165"/>
      <c r="B1" s="159" t="s">
        <v>235</v>
      </c>
      <c r="C1" s="166" t="s">
        <v>236</v>
      </c>
    </row>
    <row r="2" spans="1:4" ht="27">
      <c r="A2" s="168">
        <v>1</v>
      </c>
      <c r="B2" s="169" t="s">
        <v>237</v>
      </c>
      <c r="C2" s="169" t="s">
        <v>238</v>
      </c>
    </row>
    <row r="3" spans="1:4" ht="27">
      <c r="A3" s="168">
        <v>2</v>
      </c>
      <c r="B3" s="169" t="s">
        <v>239</v>
      </c>
      <c r="C3" s="169" t="s">
        <v>238</v>
      </c>
    </row>
    <row r="4" spans="1:4" ht="27">
      <c r="A4" s="168">
        <v>3</v>
      </c>
      <c r="B4" s="169" t="s">
        <v>240</v>
      </c>
      <c r="C4" s="169" t="s">
        <v>238</v>
      </c>
    </row>
    <row r="5" spans="1:4" ht="27">
      <c r="A5" s="168">
        <v>4</v>
      </c>
      <c r="B5" s="169" t="s">
        <v>241</v>
      </c>
      <c r="C5" s="169" t="s">
        <v>242</v>
      </c>
    </row>
    <row r="6" spans="1:4" ht="27">
      <c r="A6" s="168">
        <v>5</v>
      </c>
      <c r="B6" s="169" t="s">
        <v>243</v>
      </c>
      <c r="C6" s="169" t="s">
        <v>238</v>
      </c>
    </row>
    <row r="7" spans="1:4" ht="27">
      <c r="A7" s="168">
        <v>6</v>
      </c>
      <c r="B7" s="169" t="s">
        <v>244</v>
      </c>
      <c r="C7" s="169" t="s">
        <v>245</v>
      </c>
    </row>
    <row r="8" spans="1:4" ht="27">
      <c r="A8" s="168">
        <v>7</v>
      </c>
      <c r="B8" s="169" t="s">
        <v>246</v>
      </c>
      <c r="C8" s="169" t="s">
        <v>238</v>
      </c>
    </row>
    <row r="9" spans="1:4" ht="27">
      <c r="A9" s="168">
        <v>8</v>
      </c>
      <c r="B9" s="169" t="s">
        <v>247</v>
      </c>
      <c r="C9" s="169" t="s">
        <v>245</v>
      </c>
    </row>
    <row r="10" spans="1:4" ht="27">
      <c r="A10" s="168">
        <v>9</v>
      </c>
      <c r="B10" s="169" t="s">
        <v>248</v>
      </c>
      <c r="C10" s="169" t="s">
        <v>245</v>
      </c>
      <c r="D10" s="167" t="s">
        <v>249</v>
      </c>
    </row>
    <row r="11" spans="1:4" ht="54">
      <c r="A11" s="168">
        <v>10</v>
      </c>
      <c r="B11" s="169" t="s">
        <v>250</v>
      </c>
      <c r="C11" s="169" t="s">
        <v>242</v>
      </c>
    </row>
    <row r="12" spans="1:4" ht="27">
      <c r="A12" s="168">
        <v>11</v>
      </c>
      <c r="B12" s="169" t="s">
        <v>251</v>
      </c>
      <c r="C12" s="169" t="s">
        <v>238</v>
      </c>
    </row>
    <row r="13" spans="1:4" ht="40.5">
      <c r="A13" s="168">
        <v>12</v>
      </c>
      <c r="B13" s="169" t="s">
        <v>252</v>
      </c>
      <c r="C13" s="169" t="s">
        <v>242</v>
      </c>
    </row>
    <row r="14" spans="1:4" ht="40.5">
      <c r="A14" s="168">
        <v>13</v>
      </c>
      <c r="B14" s="169" t="s">
        <v>253</v>
      </c>
      <c r="C14" s="169" t="s">
        <v>238</v>
      </c>
    </row>
    <row r="15" spans="1:4" ht="27">
      <c r="A15" s="168">
        <v>14</v>
      </c>
      <c r="B15" s="169" t="s">
        <v>254</v>
      </c>
      <c r="C15" s="169" t="s">
        <v>238</v>
      </c>
    </row>
    <row r="16" spans="1:4" ht="27">
      <c r="A16" s="168">
        <v>15</v>
      </c>
      <c r="B16" s="169" t="s">
        <v>255</v>
      </c>
      <c r="C16" s="169" t="s">
        <v>245</v>
      </c>
      <c r="D16" s="167" t="s">
        <v>256</v>
      </c>
    </row>
    <row r="17" spans="1:4" ht="27">
      <c r="A17" s="168">
        <v>16</v>
      </c>
      <c r="B17" s="169" t="s">
        <v>257</v>
      </c>
      <c r="C17" s="169" t="s">
        <v>245</v>
      </c>
    </row>
    <row r="18" spans="1:4" ht="27">
      <c r="A18" s="168">
        <v>17</v>
      </c>
      <c r="B18" s="169" t="s">
        <v>258</v>
      </c>
      <c r="C18" s="169" t="s">
        <v>242</v>
      </c>
    </row>
    <row r="19" spans="1:4" ht="27">
      <c r="A19" s="168">
        <v>18</v>
      </c>
      <c r="B19" s="169" t="s">
        <v>259</v>
      </c>
      <c r="C19" s="169" t="s">
        <v>242</v>
      </c>
    </row>
    <row r="20" spans="1:4" ht="40.5">
      <c r="A20" s="168">
        <v>19</v>
      </c>
      <c r="B20" s="169" t="s">
        <v>260</v>
      </c>
      <c r="C20" s="169" t="s">
        <v>238</v>
      </c>
    </row>
    <row r="21" spans="1:4" ht="27">
      <c r="A21" s="168">
        <v>20</v>
      </c>
      <c r="B21" s="169" t="s">
        <v>261</v>
      </c>
      <c r="C21" s="169" t="s">
        <v>238</v>
      </c>
    </row>
    <row r="22" spans="1:4" ht="27">
      <c r="A22" s="168">
        <v>21</v>
      </c>
      <c r="B22" s="169" t="s">
        <v>262</v>
      </c>
      <c r="C22" s="169" t="s">
        <v>238</v>
      </c>
    </row>
    <row r="23" spans="1:4">
      <c r="A23" s="168">
        <v>22</v>
      </c>
      <c r="B23" s="169" t="s">
        <v>263</v>
      </c>
      <c r="C23" s="169" t="s">
        <v>245</v>
      </c>
      <c r="D23" s="167" t="s">
        <v>264</v>
      </c>
    </row>
    <row r="24" spans="1:4" ht="27">
      <c r="A24" s="168">
        <v>23</v>
      </c>
      <c r="B24" s="169" t="s">
        <v>265</v>
      </c>
      <c r="C24" s="169" t="s">
        <v>245</v>
      </c>
    </row>
    <row r="25" spans="1:4" ht="27">
      <c r="A25" s="168">
        <v>24</v>
      </c>
      <c r="B25" s="169" t="s">
        <v>266</v>
      </c>
      <c r="C25" s="169" t="s">
        <v>267</v>
      </c>
      <c r="D25" s="167" t="s">
        <v>268</v>
      </c>
    </row>
  </sheetData>
  <phoneticPr fontId="4"/>
  <pageMargins left="0.7" right="0.7" top="0.75" bottom="0.75" header="0.3" footer="0.3"/>
  <pageSetup paperSize="9" scale="77"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11</vt:i4>
      </vt:variant>
    </vt:vector>
  </HeadingPairs>
  <TitlesOfParts>
    <vt:vector size="24" baseType="lpstr">
      <vt:lpstr>Schedule_POEA</vt:lpstr>
      <vt:lpstr>Business report</vt:lpstr>
      <vt:lpstr>Schedule</vt:lpstr>
      <vt:lpstr>Information sheet</vt:lpstr>
      <vt:lpstr>Required docs</vt:lpstr>
      <vt:lpstr>OPE_POEA</vt:lpstr>
      <vt:lpstr>OPE</vt:lpstr>
      <vt:lpstr>FAQ</vt:lpstr>
      <vt:lpstr>Information_Import</vt:lpstr>
      <vt:lpstr>Schedule_import</vt:lpstr>
      <vt:lpstr>OPE_Import</vt:lpstr>
      <vt:lpstr>Data_import</vt:lpstr>
      <vt:lpstr>Requirements_Import</vt:lpstr>
      <vt:lpstr>'Business report'!Print_Area</vt:lpstr>
      <vt:lpstr>Data_import!Print_Area</vt:lpstr>
      <vt:lpstr>'Information sheet'!Print_Area</vt:lpstr>
      <vt:lpstr>OPE!Print_Area</vt:lpstr>
      <vt:lpstr>OPE_Import!Print_Area</vt:lpstr>
      <vt:lpstr>OPE_POEA!Print_Area</vt:lpstr>
      <vt:lpstr>'Required docs'!Print_Area</vt:lpstr>
      <vt:lpstr>Requirements_Import!Print_Area</vt:lpstr>
      <vt:lpstr>Schedule!Print_Area</vt:lpstr>
      <vt:lpstr>Schedule_import!Print_Area</vt:lpstr>
      <vt:lpstr>Schedule_POEA!Print_Area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userpc112</dc:creator>
  <cp:lastModifiedBy>Tho Pham</cp:lastModifiedBy>
  <cp:lastPrinted>2020-12-30T18:08:44Z</cp:lastPrinted>
  <dcterms:created xsi:type="dcterms:W3CDTF">2019-10-12T11:18:28Z</dcterms:created>
  <dcterms:modified xsi:type="dcterms:W3CDTF">2023-01-11T03:39:42Z</dcterms:modified>
</cp:coreProperties>
</file>