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codeName="ThisWorkbook"/>
  <mc:AlternateContent xmlns:mc="http://schemas.openxmlformats.org/markup-compatibility/2006">
    <mc:Choice Requires="x15">
      <x15ac:absPath xmlns:x15ac="http://schemas.microsoft.com/office/spreadsheetml/2010/11/ac" url="D:\đi làm rùi\BUSINESS REPORT\"/>
    </mc:Choice>
  </mc:AlternateContent>
  <xr:revisionPtr revIDLastSave="0" documentId="13_ncr:1_{E2544C67-9592-4AB3-AA54-476D4DBFDA66}" xr6:coauthVersionLast="47" xr6:coauthVersionMax="47" xr10:uidLastSave="{00000000-0000-0000-0000-000000000000}"/>
  <bookViews>
    <workbookView xWindow="-108" yWindow="-108" windowWidth="23256" windowHeight="12456" xr2:uid="{00000000-000D-0000-FFFF-FFFF00000000}"/>
  </bookViews>
  <sheets>
    <sheet name="Business report" sheetId="8" r:id="rId1"/>
    <sheet name="holiday" sheetId="9" state="hidden" r:id="rId2"/>
    <sheet name="Schedule" sheetId="1" r:id="rId3"/>
    <sheet name="Information sheet " sheetId="15" r:id="rId4"/>
    <sheet name="Required docs" sheetId="14" r:id="rId5"/>
    <sheet name="OPE" sheetId="4" r:id="rId6"/>
  </sheets>
  <definedNames>
    <definedName name="_xlnm._FilterDatabase" localSheetId="4" hidden="1">'Required docs'!#REF!</definedName>
    <definedName name="a" localSheetId="0">#REF!</definedName>
    <definedName name="a" localSheetId="3">#REF!</definedName>
    <definedName name="a" localSheetId="4">#REF!</definedName>
    <definedName name="a">#REF!</definedName>
    <definedName name="AS2DocOpenMode" hidden="1">"AS2DocumentEdit"</definedName>
    <definedName name="_xlnm.Print_Area" localSheetId="0">'Business report'!$A$1:$N$35</definedName>
    <definedName name="_xlnm.Print_Area" localSheetId="5">OPE!$A$1:$F$13</definedName>
    <definedName name="_xlnm.Print_Area" localSheetId="4">'Required docs'!$B$1:$Q$24</definedName>
    <definedName name="_xlnm.Print_Area" localSheetId="2">Schedule!$A$1:$Y$29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1" i="8" l="1"/>
  <c r="B7" i="14"/>
  <c r="B8" i="14" s="1"/>
  <c r="B9" i="14" s="1"/>
  <c r="B10" i="14" s="1"/>
  <c r="B11" i="14" s="1"/>
  <c r="B12" i="14" s="1"/>
  <c r="B13" i="14" s="1"/>
  <c r="B14" i="14" s="1"/>
  <c r="B15" i="14" s="1"/>
  <c r="B16" i="14" s="1"/>
  <c r="B17" i="14" s="1"/>
  <c r="B18" i="14" s="1"/>
  <c r="B19" i="14" s="1"/>
  <c r="B20" i="14" s="1"/>
  <c r="B21" i="14" s="1"/>
  <c r="B22" i="14" s="1"/>
  <c r="C16" i="1"/>
  <c r="C17" i="1" s="1"/>
  <c r="C18" i="1" s="1"/>
  <c r="C19" i="1" s="1"/>
  <c r="C15" i="1"/>
  <c r="C9" i="1"/>
  <c r="C10" i="1" s="1"/>
  <c r="C11" i="1" s="1"/>
  <c r="C12" i="1" s="1"/>
  <c r="A23" i="8"/>
  <c r="E17" i="8"/>
  <c r="E16" i="8"/>
  <c r="E14" i="8"/>
  <c r="A14" i="8"/>
  <c r="A15" i="8" s="1"/>
  <c r="A16" i="8" s="1"/>
  <c r="A17" i="8" s="1"/>
  <c r="N2" i="8"/>
  <c r="A9" i="8" s="1"/>
  <c r="E22" i="8" l="1"/>
  <c r="E23" i="8" s="1"/>
  <c r="E25" i="8" s="1"/>
  <c r="E26" i="8" s="1"/>
  <c r="E27" i="8" s="1"/>
  <c r="E29" i="8" s="1"/>
  <c r="E3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PC205</author>
  </authors>
  <commentList>
    <comment ref="E19" authorId="0" shapeId="0" xr:uid="{00000000-0006-0000-0000-000001000000}">
      <text>
        <r>
          <rPr>
            <b/>
            <sz val="12"/>
            <rFont val="MS P ゴシック"/>
            <charset val="128"/>
          </rPr>
          <t>The schedule is depend on documents that is in their office.
TCF will go to their office.</t>
        </r>
        <r>
          <rPr>
            <b/>
            <sz val="9"/>
            <rFont val="MS P ゴシック"/>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O14" authorId="0" shapeId="0" xr:uid="{00000000-0006-0000-0400-000001000000}">
      <text>
        <r>
          <rPr>
            <b/>
            <sz val="9"/>
            <rFont val="Times New Roman"/>
            <family val="1"/>
          </rPr>
          <t>Administrator:</t>
        </r>
        <r>
          <rPr>
            <sz val="10"/>
            <rFont val="Times New Roman"/>
            <family val="1"/>
          </rPr>
          <t xml:space="preserve">
</t>
        </r>
        <r>
          <rPr>
            <b/>
            <sz val="12"/>
            <rFont val="Times New Roman"/>
            <family val="1"/>
          </rPr>
          <t>Client had not filled in  salary information for Vietnam tasks and didn’t notarize and legalize the doc. Please kindly make it again then send to Vietnam</t>
        </r>
      </text>
    </comment>
    <comment ref="O17" authorId="0" shapeId="0" xr:uid="{00000000-0006-0000-0400-000002000000}">
      <text>
        <r>
          <rPr>
            <b/>
            <sz val="9"/>
            <rFont val="Times New Roman"/>
            <family val="1"/>
          </rPr>
          <t>Administrator:</t>
        </r>
        <r>
          <rPr>
            <sz val="10"/>
            <rFont val="Times New Roman"/>
            <family val="1"/>
          </rPr>
          <t xml:space="preserve">
</t>
        </r>
        <r>
          <rPr>
            <b/>
            <sz val="12"/>
            <rFont val="Times New Roman"/>
            <family val="1"/>
          </rPr>
          <t xml:space="preserve">Hasn’t had the information and signature of authorized person in Vietnam yet. </t>
        </r>
      </text>
    </comment>
  </commentList>
</comments>
</file>

<file path=xl/sharedStrings.xml><?xml version="1.0" encoding="utf-8"?>
<sst xmlns="http://schemas.openxmlformats.org/spreadsheetml/2006/main" count="463" uniqueCount="220">
  <si>
    <t xml:space="preserve"> </t>
  </si>
  <si>
    <t>契約締結日：202〇年〇月〇日</t>
  </si>
  <si>
    <t>業務報告書開始日：2021年○月○日</t>
  </si>
  <si>
    <t>最終更新日：202〇年〇月〇日</t>
  </si>
  <si>
    <t>業務報告書</t>
  </si>
  <si>
    <t>平素は格別のご高配を賜り、厚く御礼申し上げます。</t>
  </si>
  <si>
    <t>No</t>
  </si>
  <si>
    <t>内容
Contents</t>
  </si>
  <si>
    <t>完了予定日
scheduled date</t>
  </si>
  <si>
    <t>完了日
Actual day</t>
  </si>
  <si>
    <t>状況
Status</t>
  </si>
  <si>
    <t>貴社ご対応
Client</t>
  </si>
  <si>
    <t>弊社（TCF)対応
TCF</t>
  </si>
  <si>
    <t>法定代表者の変更手続
Changing the legal representative</t>
  </si>
  <si>
    <t>I</t>
  </si>
  <si>
    <t>変更に必要な情報
Information exchange</t>
  </si>
  <si>
    <t>必要情報シートの送付
Sending of Information sheet</t>
  </si>
  <si>
    <t>DONE</t>
  </si>
  <si>
    <t>現在の駐在員事務所代表の個人所得税に関連する書類の確認と不足書類の要求
Checking documents in related to the PIT of the current Head of RO and request for the insufficient ones</t>
  </si>
  <si>
    <t>申請書類の送付
Preparing soft dossier and send to Client for getting signature and stamp</t>
  </si>
  <si>
    <t>ご署名及び捺印済申請書類の受領
Signing dossier and sending all the required documents  to TCF HCM</t>
  </si>
  <si>
    <t>法的書類の翻訳
Translation of legal documents</t>
  </si>
  <si>
    <t>II</t>
  </si>
  <si>
    <t>駐在員事務所の旧代表者の納税義務の確認に関する税務手続き
Tax procedure for confirming about former Head of Ro's tax obligation</t>
  </si>
  <si>
    <t>税務署から要求された場合、オフィシャルレター、説明書、補足書類の提出
Submit offical letter, explain and supplement documents if required by the Tax Department</t>
  </si>
  <si>
    <t>税務局へ回答の確認及びフォロー
Contacting the Tax Department to follow up the response</t>
  </si>
  <si>
    <t>ペナルティもしくは税法違反に関する議事録受領の際のコンサルティング及びアドバイス
Consulting/Advising client if received any minutes/ decision on penalty or Tax violation</t>
  </si>
  <si>
    <t>税務署より確認通知書に関する連絡受領
Reciept the confirmation from tax office</t>
  </si>
  <si>
    <t>納税義務確認通知書の取得
Obtaining the notice on confirming tax obligation fulfillment</t>
  </si>
  <si>
    <t>III</t>
  </si>
  <si>
    <t>ホーチミン市商工局での駐在員事務所の新しいライセンスの取得
Secure new RO'S License at Ho Chi Minh Department of Industry and Trade (DIT)</t>
  </si>
  <si>
    <t>必要書類の提出
Submit dossier for RO's license</t>
  </si>
  <si>
    <t>駐在員事務所ライセンスの取得
Secure new RO's license</t>
  </si>
  <si>
    <t>原本の引き渡し
Delivery of the original</t>
  </si>
  <si>
    <t>IV</t>
  </si>
  <si>
    <t>駐在員事務所の新代表者の税務手続き
Tax procedure for new Head of RO</t>
  </si>
  <si>
    <t xml:space="preserve">新法定代表者の更新申請書の提出
Submiting application of updating  new legal representative </t>
  </si>
  <si>
    <t>税務署からの罰則がある場合は、それについての情報提供とアドバイス
Inform and advise on penaly decision from the Tax department (if any)</t>
  </si>
  <si>
    <t xml:space="preserve">    </t>
  </si>
  <si>
    <r>
      <rPr>
        <b/>
        <u/>
        <sz val="11"/>
        <color indexed="8"/>
        <rFont val="メイリオ"/>
        <charset val="128"/>
      </rPr>
      <t>コメント</t>
    </r>
  </si>
  <si>
    <t>※請求書と入金について</t>
  </si>
  <si>
    <t>ベトナム</t>
  </si>
  <si>
    <t>日本</t>
  </si>
  <si>
    <t>Estimated Schedule - Changing legal representative</t>
  </si>
  <si>
    <r>
      <rPr>
        <sz val="9"/>
        <color indexed="40"/>
        <rFont val="Meiryo"/>
        <family val="2"/>
      </rPr>
      <t>■</t>
    </r>
    <r>
      <rPr>
        <sz val="9"/>
        <color indexed="8"/>
        <rFont val="Meiryo"/>
        <family val="2"/>
      </rPr>
      <t xml:space="preserve">＝概算日程/estimated schedule </t>
    </r>
    <r>
      <rPr>
        <sz val="9"/>
        <color indexed="47"/>
        <rFont val="Meiryo"/>
        <family val="2"/>
      </rPr>
      <t>■</t>
    </r>
    <r>
      <rPr>
        <sz val="9"/>
        <color indexed="8"/>
        <rFont val="Meiryo"/>
        <family val="2"/>
      </rPr>
      <t>＝不確定部分/unfixed schedule(depends on the client's schedule)</t>
    </r>
    <r>
      <rPr>
        <sz val="9"/>
        <color indexed="10"/>
        <rFont val="Meiryo"/>
        <family val="2"/>
      </rPr>
      <t xml:space="preserve"> ■</t>
    </r>
    <r>
      <rPr>
        <sz val="9"/>
        <color indexed="8"/>
        <rFont val="Meiryo"/>
        <family val="2"/>
      </rPr>
      <t>＝遅延/delay more than the estimation</t>
    </r>
  </si>
  <si>
    <t>Process
手順内容</t>
  </si>
  <si>
    <t>Handled by
担当</t>
  </si>
  <si>
    <t>Current Status</t>
  </si>
  <si>
    <t>Biz
days
日数</t>
  </si>
  <si>
    <t>1st month</t>
  </si>
  <si>
    <t>2nd month</t>
  </si>
  <si>
    <t>3rd month</t>
  </si>
  <si>
    <t>4th month</t>
  </si>
  <si>
    <t>TCF</t>
  </si>
  <si>
    <t>Client</t>
  </si>
  <si>
    <t>I. 変更に必要な情報/Information exchange</t>
  </si>
  <si>
    <t>*</t>
  </si>
  <si>
    <t>申請書類へのご署名及び捺印
Signing dossier and sending all the required documents  to TCF HCM</t>
  </si>
  <si>
    <t>II. 駐在員事務所の旧代表者の納税義務の確認に関する税務手続き
Tax procedure for confirming about former Head of RO's tax obligation</t>
  </si>
  <si>
    <t>税務局へオフィシャルレター提出のための必要書類の準備
Preparing dossier to submit along with the official letter to the Tax Department</t>
  </si>
  <si>
    <t>税務局へオフィシャルレター及び必要書類の提出
Submitting the dossier and official letter to the Tax Department</t>
  </si>
  <si>
    <t>駐在員事務所代表のベトナムにおける申告状況の説明
Explaining the status of declaring tax in VN of the Head of RO</t>
  </si>
  <si>
    <t>III. ホーチミン市商工局での駐在員事務所の新しいライセンスの取得
Secure new RO'S License at Ho Chi Minh Department of Industry and Trade (DIT)</t>
  </si>
  <si>
    <t>必要書類の提出
Submit dossier for RO's License</t>
  </si>
  <si>
    <t>IV. 駐在員事務所の新代表者の税務手続き
Tax procedure for new Head of RO</t>
  </si>
  <si>
    <t>備考:
Note:</t>
  </si>
  <si>
    <t xml:space="preserve">このマニュアルは、ベトナムのホーチミン市の現状と法規制に基づいて作成されています。
変更が生じる場合は、速やかに更新し通知を致します。
This manual is made base on the current situation and current law regulation in Ho Chi Minh City, Vietnam. 
Now the law is being changed, if there is anything different, we will update and inform to the Client as soon as possible. </t>
  </si>
  <si>
    <t>Information Sheet - Changing the legal representative for RO</t>
  </si>
  <si>
    <t xml:space="preserve">I.The Japanese company Information </t>
  </si>
  <si>
    <t xml:space="preserve"> 日本親会社側の情報</t>
  </si>
  <si>
    <t xml:space="preserve">記入欄　Please fill up here </t>
  </si>
  <si>
    <t>備考　Remarks</t>
  </si>
  <si>
    <t>Name (in ERC)</t>
  </si>
  <si>
    <t>企業名（ERC）</t>
  </si>
  <si>
    <t>NEGUROSU DENKO CO.,LTD</t>
  </si>
  <si>
    <t>Address</t>
  </si>
  <si>
    <t>住所</t>
  </si>
  <si>
    <t>1-3-5 Chuo, Edogawa-Ku, Tokyo, Japan.</t>
  </si>
  <si>
    <t>Business code/ Tax code</t>
  </si>
  <si>
    <t>ビジネスコード/税コード</t>
  </si>
  <si>
    <t>0117-01-006326</t>
  </si>
  <si>
    <t>Date of issued</t>
  </si>
  <si>
    <t>発行日</t>
  </si>
  <si>
    <t>Place of issued</t>
  </si>
  <si>
    <t>発行場所</t>
  </si>
  <si>
    <t xml:space="preserve">II. The Vietnamese Representative Office Information </t>
  </si>
  <si>
    <t>ベトナム駐在員事務所の情報</t>
  </si>
  <si>
    <t>THE REPRESENTATIVE OFFICE OF NEGUROSU DENKO CO., LTD IN HO CHI MINH CITY</t>
  </si>
  <si>
    <t>SGR Building 12F, 167-169 Dien Bien Phu St., Da Kao Ward, District 1, Ho Chi Minh, Vietnam</t>
  </si>
  <si>
    <t>79-05080-01</t>
  </si>
  <si>
    <t>17 JAN 2018</t>
  </si>
  <si>
    <t>III. The old legal representative information</t>
  </si>
  <si>
    <t>III　変更前の法定代理人情報</t>
  </si>
  <si>
    <t>Name</t>
  </si>
  <si>
    <t>氏名</t>
  </si>
  <si>
    <t>NAKAHARA MASATO</t>
  </si>
  <si>
    <t>Gender</t>
  </si>
  <si>
    <t>性別</t>
  </si>
  <si>
    <t>M</t>
  </si>
  <si>
    <t>Position</t>
  </si>
  <si>
    <t>役職</t>
  </si>
  <si>
    <t>General Director</t>
  </si>
  <si>
    <t>Date of birth</t>
  </si>
  <si>
    <t>生年月日</t>
  </si>
  <si>
    <t>28 SEP 1960</t>
  </si>
  <si>
    <t>Nationality</t>
  </si>
  <si>
    <t>国籍</t>
  </si>
  <si>
    <t>JAPAN</t>
  </si>
  <si>
    <t>Identity card or citizen identification or passport no.</t>
  </si>
  <si>
    <t>身分証明書またはパスポート番号</t>
  </si>
  <si>
    <t>TR5257760</t>
  </si>
  <si>
    <t>6 JAN 2016</t>
  </si>
  <si>
    <t>JPN</t>
  </si>
  <si>
    <t>Expiration date (if any)</t>
  </si>
  <si>
    <t>有効期限（ある場合）</t>
  </si>
  <si>
    <t>6 JAN 2026</t>
  </si>
  <si>
    <t>IV. The new legal representative information</t>
  </si>
  <si>
    <t>IV. 変更後の法定代表者の情報</t>
  </si>
  <si>
    <t>KOZU KAZUYUKI</t>
  </si>
  <si>
    <t>Legal Representative</t>
  </si>
  <si>
    <t>18 DEC 1972</t>
  </si>
  <si>
    <t>ID or passport no.</t>
  </si>
  <si>
    <t>TS0541359</t>
  </si>
  <si>
    <t>23 APR 2018</t>
  </si>
  <si>
    <t>23 APR 2028</t>
  </si>
  <si>
    <t>Permanent address</t>
  </si>
  <si>
    <t>本籍地</t>
  </si>
  <si>
    <t>NAGANO</t>
  </si>
  <si>
    <t>Current residence address</t>
  </si>
  <si>
    <t>現在の住所</t>
  </si>
  <si>
    <t>6-68-1 Arakawa, Arakawa-ku, Tokyo, Japan.</t>
  </si>
  <si>
    <t>Phone number</t>
  </si>
  <si>
    <t>電話番号</t>
  </si>
  <si>
    <t>080-1257-2058</t>
  </si>
  <si>
    <t>Email</t>
  </si>
  <si>
    <t>Eメール</t>
  </si>
  <si>
    <t>k.kozu@negurosu.co.jp</t>
  </si>
  <si>
    <t>Working Period</t>
  </si>
  <si>
    <t>任命期間</t>
  </si>
  <si>
    <t>Salary information</t>
  </si>
  <si>
    <t>給与情報（月額）</t>
  </si>
  <si>
    <t>No.</t>
  </si>
  <si>
    <t>必要書類
Required Document</t>
  </si>
  <si>
    <t>部数
number</t>
  </si>
  <si>
    <t>担当
In charge</t>
  </si>
  <si>
    <t>署名
Signature</t>
  </si>
  <si>
    <t>捺印
 Company
Stamp</t>
  </si>
  <si>
    <t xml:space="preserve">公証
（日本）
Notarized in Japan </t>
  </si>
  <si>
    <t>認証
（大使館又は外務省）
Legalized in Japan</t>
  </si>
  <si>
    <t>翻訳
Translation</t>
  </si>
  <si>
    <t xml:space="preserve">公証
（ベトナム）
Notarization in Vietnam  </t>
  </si>
  <si>
    <t>TCF送付日
Sending Date</t>
  </si>
  <si>
    <t>TCF受領日
Date of receipt</t>
  </si>
  <si>
    <t>備考
Remarks</t>
  </si>
  <si>
    <t>書類状況
Document status</t>
  </si>
  <si>
    <t>原本
original</t>
  </si>
  <si>
    <t>コピー
copy</t>
  </si>
  <si>
    <t>駐在員事務所の代表として勤務していた全期間の給与情報シート
Salary informations sheet for the whole period working as Head of RO</t>
  </si>
  <si>
    <t>-</t>
  </si>
  <si>
    <t>●</t>
  </si>
  <si>
    <t>No need</t>
  </si>
  <si>
    <t>駐在員事務所の代表として勤務していた全期間の個人所得税申告書
PIT declarations for the whole period working as Head of RO</t>
  </si>
  <si>
    <t>駐在員事務所の代表として勤務していた全期間の個人所得税確定申告書
PIT finalization for the whole period working as Head of RO</t>
  </si>
  <si>
    <t>駐在員事務所の代表として勤務していた全期間の個人所得税支払い証憑
PIT payment vouchers for the whole period working as Head of RO</t>
  </si>
  <si>
    <t>現在の駐在員事務所の代表のパスポート全ページのスキャンデータ
Scan file of passport full pages of the current head of RO</t>
  </si>
  <si>
    <t>既にご対応いただいた原本を弊社ホーチミンオフィスへご郵送くださいませ。</t>
  </si>
  <si>
    <t>現在の法定代表者の任命状
3. Mr. MASATO NAKAHARA- Appointment Letter</t>
  </si>
  <si>
    <t>MIKIO SUGAYA</t>
  </si>
  <si>
    <t>Company in Japan</t>
  </si>
  <si>
    <t>駐在員事務所代表者変更の申請書
4. Application for changing legal representative of RO</t>
  </si>
  <si>
    <t>TCFが書類を用意し貴社にお送りいたします。その後親会社の代表様のご署名及び会社印を捺印お願いいたします。
TCF will prepare it then send to Client to get signature. We need the stamp and signature of the legal representative of the company in Japan</t>
  </si>
  <si>
    <t>法定代理人のパスポート（変更予定の方）*神津様
Passport of the new legal representative</t>
  </si>
  <si>
    <t>Need</t>
  </si>
  <si>
    <t>Not received yet</t>
  </si>
  <si>
    <t xml:space="preserve">ベトナムに送付前に日本側で公証認証する必要があります。
We need to legalize and notarize in Japan before sending to Vietnam. </t>
  </si>
  <si>
    <t>新しい代表者の法定代表者の任命状
6. Appoinment letter for new legal representative(Rep office)</t>
  </si>
  <si>
    <t xml:space="preserve">任命期間及びベトナム側で納税する課税所得の設定をお願いいたします。
ベトナムに送付前に日本側で公証認証をする必要があります。
You need to set working period and salary.
We need to legalize and notarize in Japan before sending to Vietnam. </t>
  </si>
  <si>
    <t>旧法定代表者の任務終了の通知書
7. End of assignment for old legal representative</t>
  </si>
  <si>
    <t>8. Official letter to request  tax dep fullfilling of the legal representative</t>
  </si>
  <si>
    <t xml:space="preserve">MASATO NAKAHARA </t>
  </si>
  <si>
    <t>RO in Vietnam</t>
  </si>
  <si>
    <t>駐在員事務所のベトナム居住の管理者の委任状
（新代表がベトナムに居住しない場合）
9. NEGUROSU_POA_HEAD OF RO</t>
  </si>
  <si>
    <t>New Representative (Vietnam) + Representative (Japan) + Authorized person (Vietnam)</t>
  </si>
  <si>
    <t>Japan
Vietnam</t>
  </si>
  <si>
    <t>変更後の新代表者がベトナム居住者でない場合のみ必要です。
Only in case the Head of RO is not in Vietnam after changing</t>
  </si>
  <si>
    <t>税務局に提出する委任状
10.POA to submit official letter to Tax department</t>
  </si>
  <si>
    <t>Vietnam</t>
  </si>
  <si>
    <t xml:space="preserve">現在の駐在員事務所のライセンス
Current RO's license </t>
  </si>
  <si>
    <t>現在の駐在員事務所のライセンスはDITにより後日返却されます。
The current Ro's license will be returned to the Department of Industry and Trade</t>
  </si>
  <si>
    <t>産業貿易省に提出する委任状
12. POA to submit at DIT</t>
  </si>
  <si>
    <t>新法定代表者の更新を通知する税務署への申請書
13a. Application form for updating  information of the new Chief Rep to the Tax department</t>
  </si>
  <si>
    <t>貴社ベトナム法人代表者の署名及び会社印が必要になります。
TCF will prepare it then send to Client to get signature. We need the stamp and signature of the Head of the RO in Vietnam</t>
  </si>
  <si>
    <t>13b.POA to submit 13a application to Tax department</t>
  </si>
  <si>
    <t>New legal rep
(KOZU KAZUYUKI)</t>
  </si>
  <si>
    <t>備考</t>
  </si>
  <si>
    <t>ご署名はパスポートと同様のものでお願い致します。／Please sign the same as your passport.
ご署名の際のペンの色は黒色でも問題ございませんが、ベトナム商慣習として、青色のペンを使用して署名を行うことは多くあります。 青色でご署名いただけたら幸いでございます。／It doesn't matter if the color of the pen when signing is black, but as a Vietnamese business practice, it is common to sign with a blue pen.
ご捺印は一番左側の姓にかぶさる様にお願い致します。＜例＞伊藤様の場合、伊藤の伊にかぶさる様に押印をお願い致します。
Please put your seal on the leftmost surname.&lt;Example&gt; In the case of Mr. Ito, please seal it so that it covers Ito's Italy."</t>
  </si>
  <si>
    <t>Estimated Out of Pecket Expense - 実費概算額</t>
  </si>
  <si>
    <r>
      <rPr>
        <sz val="10"/>
        <color indexed="10"/>
        <rFont val="Yu Gothic Medium"/>
        <family val="2"/>
      </rPr>
      <t>■</t>
    </r>
    <r>
      <rPr>
        <sz val="10"/>
        <color indexed="8"/>
        <rFont val="Yu Gothic Medium"/>
        <family val="2"/>
      </rPr>
      <t>＝特に不確定な部分/especially not clear　</t>
    </r>
    <r>
      <rPr>
        <sz val="10"/>
        <color indexed="13"/>
        <rFont val="Yu Gothic Medium"/>
        <family val="2"/>
      </rPr>
      <t>■</t>
    </r>
    <r>
      <rPr>
        <sz val="10"/>
        <color indexed="8"/>
        <rFont val="Yu Gothic Medium"/>
        <family val="2"/>
      </rPr>
      <t>＝お客様に決定していただく部分/depends on the client</t>
    </r>
  </si>
  <si>
    <t>ベトナム側での実費 OPE in the Vietnam</t>
  </si>
  <si>
    <t>値段（ドン）
Est. Cost(VND)</t>
  </si>
  <si>
    <t>備考
Note</t>
  </si>
  <si>
    <t>申請費用
Application fee</t>
  </si>
  <si>
    <t>翻訳費用
Translation fee</t>
  </si>
  <si>
    <t>Depends on each dossier</t>
  </si>
  <si>
    <t>税務局への交渉費
Lobby fee for tax department</t>
  </si>
  <si>
    <t>Depends on each case</t>
  </si>
  <si>
    <t>交通費
Transportation fee</t>
  </si>
  <si>
    <t>備考 / Note</t>
  </si>
  <si>
    <r>
      <rPr>
        <sz val="10"/>
        <color theme="1"/>
        <rFont val="Yu Gothic Medium"/>
        <family val="2"/>
      </rPr>
      <t>※</t>
    </r>
    <r>
      <rPr>
        <sz val="10"/>
        <color indexed="8"/>
        <rFont val="Yu Gothic Medium"/>
        <family val="2"/>
      </rPr>
      <t>上記実費はあくまで概算額であり、実際とは異なる場合がございます。地域、業種、会社規模により追加実費が係ることもございます。
　その際はご連絡の上、不足分はお客様にお支払いをお願いいたします。
※This is an estimated amount and it might be different while we are processing.
　In such case we will inform to client and the client shall pay.</t>
    </r>
  </si>
  <si>
    <t>Missing Q2.2020, Q1.2021</t>
  </si>
  <si>
    <t>Missing declaration of: Q2,3,4.2018; Q1,2,3,4.2019; Q1.2020</t>
  </si>
  <si>
    <t>Missing 2018 finalization</t>
  </si>
  <si>
    <t>Missing PIT payment of: Q4.2019</t>
  </si>
  <si>
    <t>Changed to new format  (doc 18) as required by Tax department</t>
  </si>
  <si>
    <t>Application form of changing Head of RO_Tax procedure</t>
  </si>
  <si>
    <t>1. Providing documents
2. Preparing letter of salary confirmation
3. Calculate PIT on salary received in JP</t>
  </si>
  <si>
    <t>no affixed</t>
  </si>
  <si>
    <t>no afixed</t>
  </si>
  <si>
    <t>signing letter of salary confirmation 2018-2021</t>
  </si>
  <si>
    <t>prepare supporting documents to submit tax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</si>
</sst>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00\ _₫_-;\-* #,##0.00\ _₫_-;_-* &quot;-&quot;??\ _₫_-;_-@_-"/>
    <numFmt numFmtId="165" formatCode="yyyy/m/d\(ddd\)"/>
    <numFmt numFmtId="166" formatCode="d\-mmm\-yyyy"/>
    <numFmt numFmtId="167" formatCode="&quot;ベ&quot;&quot;ト&quot;&quot;ナ&quot;&quot;ム&quot;&quot;側&quot;&quot;担&quot;&quot;当&quot;&quot;者&quot;\:@"/>
    <numFmt numFmtId="168" formatCode="yyyy/mm/dd\(ddd\)"/>
    <numFmt numFmtId="169" formatCode="m&quot;月&quot;d&quot;日&quot;\(aaa\);@"/>
    <numFmt numFmtId="170" formatCode="yyyy/m/d;@"/>
    <numFmt numFmtId="171" formatCode="yyyy/mm/dd"/>
  </numFmts>
  <fonts count="76">
    <font>
      <sz val="11"/>
      <color theme="1"/>
      <name val="Calibri"/>
      <charset val="163"/>
      <scheme val="minor"/>
    </font>
    <font>
      <sz val="11"/>
      <color theme="1"/>
      <name val="Yu Gothic Medium"/>
      <family val="2"/>
    </font>
    <font>
      <b/>
      <sz val="13"/>
      <color theme="1"/>
      <name val="Yu Gothic Medium"/>
      <family val="2"/>
    </font>
    <font>
      <sz val="10"/>
      <color theme="1"/>
      <name val="Yu Gothic Medium"/>
      <family val="2"/>
    </font>
    <font>
      <b/>
      <sz val="10"/>
      <color theme="0"/>
      <name val="Yu Gothic Medium"/>
      <family val="2"/>
    </font>
    <font>
      <sz val="10.5"/>
      <color theme="1"/>
      <name val="Yu Gothic Medium"/>
      <family val="2"/>
    </font>
    <font>
      <sz val="10"/>
      <name val="Yu Gothic Medium"/>
      <family val="2"/>
    </font>
    <font>
      <b/>
      <sz val="10.5"/>
      <color theme="1"/>
      <name val="Yu Gothic Medium"/>
      <family val="2"/>
    </font>
    <font>
      <sz val="10"/>
      <color theme="0"/>
      <name val="Yu Gothic Medium"/>
      <family val="2"/>
    </font>
    <font>
      <sz val="12"/>
      <color theme="1"/>
      <name val="メイリオ"/>
      <charset val="128"/>
    </font>
    <font>
      <sz val="12"/>
      <name val="メイリオ"/>
      <charset val="128"/>
    </font>
    <font>
      <b/>
      <sz val="16"/>
      <color theme="0"/>
      <name val="メイリオ"/>
      <charset val="128"/>
    </font>
    <font>
      <sz val="16"/>
      <color theme="0"/>
      <name val="メイリオ"/>
      <charset val="128"/>
    </font>
    <font>
      <sz val="10"/>
      <name val="メイリオ"/>
      <charset val="128"/>
    </font>
    <font>
      <sz val="10"/>
      <color theme="1"/>
      <name val="メイリオ"/>
      <charset val="128"/>
    </font>
    <font>
      <b/>
      <sz val="18"/>
      <color theme="1"/>
      <name val="メイリオ"/>
      <charset val="128"/>
    </font>
    <font>
      <sz val="10"/>
      <color theme="0"/>
      <name val="メイリオ"/>
      <charset val="128"/>
    </font>
    <font>
      <sz val="10"/>
      <color rgb="FFFF0000"/>
      <name val="メイリオ"/>
      <charset val="128"/>
    </font>
    <font>
      <sz val="16"/>
      <name val="メイリオ"/>
      <charset val="128"/>
    </font>
    <font>
      <sz val="11"/>
      <color theme="0"/>
      <name val="Calibri"/>
      <family val="2"/>
      <scheme val="minor"/>
    </font>
    <font>
      <sz val="11"/>
      <color theme="1"/>
      <name val="Calibri"/>
      <family val="2"/>
      <scheme val="minor"/>
    </font>
    <font>
      <sz val="11"/>
      <color theme="1"/>
      <name val="メイリオ"/>
      <charset val="128"/>
    </font>
    <font>
      <b/>
      <sz val="20"/>
      <color theme="1"/>
      <name val="メイリオ"/>
      <charset val="128"/>
    </font>
    <font>
      <sz val="20"/>
      <color theme="1"/>
      <name val="メイリオ"/>
      <charset val="128"/>
    </font>
    <font>
      <b/>
      <sz val="20"/>
      <color theme="0"/>
      <name val="メイリオ"/>
      <charset val="128"/>
    </font>
    <font>
      <sz val="20"/>
      <name val="メイリオ"/>
      <charset val="128"/>
    </font>
    <font>
      <sz val="20"/>
      <color theme="0"/>
      <name val="メイリオ"/>
      <charset val="128"/>
    </font>
    <font>
      <sz val="20"/>
      <color theme="1"/>
      <name val="Calibri"/>
      <family val="2"/>
      <scheme val="minor"/>
    </font>
    <font>
      <u/>
      <sz val="20"/>
      <color theme="10"/>
      <name val="Calibri"/>
      <family val="2"/>
      <scheme val="minor"/>
    </font>
    <font>
      <sz val="20"/>
      <color theme="1"/>
      <name val="Calibri"/>
      <family val="2"/>
      <scheme val="minor"/>
    </font>
    <font>
      <sz val="11"/>
      <name val="Meiryo"/>
      <family val="2"/>
    </font>
    <font>
      <sz val="11"/>
      <color theme="1"/>
      <name val="Meiryo"/>
      <family val="2"/>
    </font>
    <font>
      <b/>
      <sz val="13"/>
      <color indexed="8"/>
      <name val="Meiryo"/>
      <family val="2"/>
    </font>
    <font>
      <sz val="9"/>
      <color indexed="8"/>
      <name val="Meiryo"/>
      <family val="2"/>
    </font>
    <font>
      <sz val="11"/>
      <color indexed="8"/>
      <name val="Meiryo"/>
      <family val="2"/>
    </font>
    <font>
      <b/>
      <sz val="10"/>
      <color theme="0"/>
      <name val="Meiryo"/>
      <family val="2"/>
    </font>
    <font>
      <b/>
      <sz val="9"/>
      <color theme="0"/>
      <name val="Meiryo"/>
      <family val="2"/>
    </font>
    <font>
      <b/>
      <sz val="11"/>
      <color rgb="FF000000"/>
      <name val="Meiryo"/>
      <family val="2"/>
    </font>
    <font>
      <b/>
      <sz val="11"/>
      <color indexed="8"/>
      <name val="Meiryo"/>
      <family val="2"/>
    </font>
    <font>
      <sz val="10"/>
      <color indexed="8"/>
      <name val="Meiryo"/>
      <family val="2"/>
    </font>
    <font>
      <sz val="10"/>
      <color theme="1"/>
      <name val="Meiryo"/>
      <family val="2"/>
    </font>
    <font>
      <b/>
      <sz val="11"/>
      <name val="Meiryo"/>
      <family val="2"/>
    </font>
    <font>
      <sz val="10"/>
      <name val="Meiryo"/>
      <family val="2"/>
    </font>
    <font>
      <sz val="12"/>
      <name val="Meiryo"/>
      <family val="2"/>
    </font>
    <font>
      <b/>
      <sz val="8"/>
      <color theme="0"/>
      <name val="Meiryo"/>
      <family val="2"/>
    </font>
    <font>
      <b/>
      <sz val="10"/>
      <color theme="1"/>
      <name val="Meiryo"/>
      <family val="2"/>
    </font>
    <font>
      <b/>
      <sz val="10"/>
      <name val="Meiryo"/>
      <family val="2"/>
    </font>
    <font>
      <sz val="11"/>
      <color theme="1"/>
      <name val="Calibri"/>
      <family val="2"/>
      <scheme val="minor"/>
    </font>
    <font>
      <sz val="14"/>
      <color theme="1"/>
      <name val="メイリオ"/>
      <charset val="128"/>
    </font>
    <font>
      <sz val="11"/>
      <name val="メイリオ"/>
      <charset val="128"/>
    </font>
    <font>
      <u/>
      <sz val="12"/>
      <color theme="1"/>
      <name val="メイリオ"/>
      <charset val="128"/>
    </font>
    <font>
      <sz val="14"/>
      <name val="メイリオ"/>
      <charset val="128"/>
    </font>
    <font>
      <b/>
      <u/>
      <sz val="18"/>
      <color indexed="8"/>
      <name val="メイリオ"/>
      <charset val="128"/>
    </font>
    <font>
      <sz val="16"/>
      <color indexed="8"/>
      <name val="メイリオ"/>
      <charset val="128"/>
    </font>
    <font>
      <b/>
      <sz val="12"/>
      <color theme="1"/>
      <name val="メイリオ"/>
      <charset val="128"/>
    </font>
    <font>
      <b/>
      <sz val="12"/>
      <name val="メイリオ"/>
      <charset val="128"/>
    </font>
    <font>
      <b/>
      <u/>
      <sz val="11"/>
      <color theme="1"/>
      <name val="メイリオ"/>
      <charset val="128"/>
    </font>
    <font>
      <b/>
      <u/>
      <sz val="11"/>
      <color indexed="8"/>
      <name val="メイリオ"/>
      <charset val="128"/>
    </font>
    <font>
      <sz val="12"/>
      <color indexed="8"/>
      <name val="メイリオ"/>
      <charset val="128"/>
    </font>
    <font>
      <sz val="14"/>
      <color indexed="8"/>
      <name val="メイリオ"/>
      <charset val="128"/>
    </font>
    <font>
      <b/>
      <sz val="16"/>
      <color theme="1"/>
      <name val="メイリオ"/>
      <charset val="128"/>
    </font>
    <font>
      <sz val="11"/>
      <color indexed="8"/>
      <name val="Calibri"/>
      <family val="2"/>
      <scheme val="minor"/>
    </font>
    <font>
      <u/>
      <sz val="11"/>
      <color theme="10"/>
      <name val="Calibri"/>
      <family val="2"/>
      <scheme val="minor"/>
    </font>
    <font>
      <sz val="10"/>
      <color indexed="10"/>
      <name val="Yu Gothic Medium"/>
      <family val="2"/>
    </font>
    <font>
      <sz val="10"/>
      <color indexed="8"/>
      <name val="Yu Gothic Medium"/>
      <family val="2"/>
    </font>
    <font>
      <sz val="10"/>
      <color indexed="13"/>
      <name val="Yu Gothic Medium"/>
      <family val="2"/>
    </font>
    <font>
      <sz val="9"/>
      <color indexed="40"/>
      <name val="Meiryo"/>
      <family val="2"/>
    </font>
    <font>
      <sz val="9"/>
      <color indexed="47"/>
      <name val="Meiryo"/>
      <family val="2"/>
    </font>
    <font>
      <sz val="9"/>
      <color indexed="10"/>
      <name val="Meiryo"/>
      <family val="2"/>
    </font>
    <font>
      <sz val="10"/>
      <name val="Times New Roman"/>
      <family val="1"/>
    </font>
    <font>
      <b/>
      <sz val="12"/>
      <name val="MS P ゴシック"/>
      <charset val="128"/>
    </font>
    <font>
      <b/>
      <sz val="9"/>
      <name val="MS P ゴシック"/>
      <charset val="128"/>
    </font>
    <font>
      <b/>
      <sz val="9"/>
      <name val="Times New Roman"/>
      <family val="1"/>
    </font>
    <font>
      <b/>
      <sz val="12"/>
      <name val="Times New Roman"/>
      <family val="1"/>
    </font>
    <font>
      <sz val="10"/>
      <name val="メイリオ"/>
      <family val="3"/>
      <charset val="128"/>
    </font>
    <font>
      <sz val="10"/>
      <color theme="1"/>
      <name val="メイリオ"/>
      <family val="3"/>
      <charset val="128"/>
    </font>
  </fonts>
  <fills count="17">
    <fill>
      <patternFill patternType="none"/>
    </fill>
    <fill>
      <patternFill patternType="gray125"/>
    </fill>
    <fill>
      <patternFill patternType="solid">
        <fgColor theme="3"/>
        <bgColor indexed="64"/>
      </patternFill>
    </fill>
    <fill>
      <patternFill patternType="solid">
        <fgColor rgb="FFFF0000"/>
        <bgColor indexed="64"/>
      </patternFill>
    </fill>
    <fill>
      <patternFill patternType="solid">
        <fgColor theme="3" tint="-0.249977111117893"/>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7" tint="0.79995117038483843"/>
        <bgColor indexed="64"/>
      </patternFill>
    </fill>
    <fill>
      <patternFill patternType="solid">
        <fgColor theme="9" tint="0.79995117038483843"/>
        <bgColor indexed="64"/>
      </patternFill>
    </fill>
    <fill>
      <patternFill patternType="solid">
        <fgColor theme="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8"/>
        <bgColor indexed="64"/>
      </patternFill>
    </fill>
    <fill>
      <patternFill patternType="solid">
        <fgColor theme="4" tint="0.79992065187536243"/>
        <bgColor indexed="64"/>
      </patternFill>
    </fill>
    <fill>
      <patternFill patternType="solid">
        <fgColor theme="2" tint="-9.9978637043366805E-2"/>
        <bgColor indexed="64"/>
      </patternFill>
    </fill>
    <fill>
      <patternFill patternType="solid">
        <fgColor theme="8" tint="0.79992065187536243"/>
        <bgColor indexed="64"/>
      </patternFill>
    </fill>
    <fill>
      <patternFill patternType="solid">
        <fgColor theme="3"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diagonalUp="1">
      <left style="thin">
        <color auto="1"/>
      </left>
      <right style="thin">
        <color auto="1"/>
      </right>
      <top style="thin">
        <color auto="1"/>
      </top>
      <bottom style="thin">
        <color auto="1"/>
      </bottom>
      <diagonal style="thin">
        <color auto="1"/>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s>
  <cellStyleXfs count="21">
    <xf numFmtId="0" fontId="0" fillId="0" borderId="0"/>
    <xf numFmtId="164" fontId="47" fillId="0" borderId="0" applyFont="0" applyFill="0" applyBorder="0" applyAlignment="0" applyProtection="0"/>
    <xf numFmtId="0" fontId="47" fillId="0" borderId="0"/>
    <xf numFmtId="0" fontId="47" fillId="0" borderId="0"/>
    <xf numFmtId="0" fontId="47" fillId="0" borderId="0">
      <alignment vertical="center"/>
    </xf>
    <xf numFmtId="0" fontId="47" fillId="0" borderId="0">
      <alignment vertical="center"/>
    </xf>
    <xf numFmtId="0" fontId="47" fillId="0" borderId="0"/>
    <xf numFmtId="0" fontId="20" fillId="0" borderId="0"/>
    <xf numFmtId="0" fontId="47" fillId="0" borderId="0">
      <alignment vertical="center"/>
    </xf>
    <xf numFmtId="0" fontId="47" fillId="0" borderId="0"/>
    <xf numFmtId="0" fontId="47" fillId="0" borderId="0"/>
    <xf numFmtId="0" fontId="47" fillId="0" borderId="0"/>
    <xf numFmtId="0" fontId="62" fillId="0" borderId="0" applyNumberFormat="0" applyFill="0" applyBorder="0" applyAlignment="0" applyProtection="0"/>
    <xf numFmtId="0" fontId="47" fillId="0" borderId="0"/>
    <xf numFmtId="0" fontId="47" fillId="0" borderId="0"/>
    <xf numFmtId="43" fontId="61" fillId="0" borderId="0" applyFont="0" applyFill="0" applyBorder="0" applyAlignment="0" applyProtection="0"/>
    <xf numFmtId="43" fontId="61" fillId="0" borderId="0" applyFont="0" applyFill="0" applyBorder="0" applyAlignment="0" applyProtection="0"/>
    <xf numFmtId="0" fontId="20" fillId="0" borderId="0"/>
    <xf numFmtId="0" fontId="47" fillId="0" borderId="0"/>
    <xf numFmtId="0" fontId="47" fillId="0" borderId="0">
      <alignment vertical="center"/>
    </xf>
    <xf numFmtId="0" fontId="20" fillId="0" borderId="0">
      <alignment vertical="center"/>
    </xf>
  </cellStyleXfs>
  <cellXfs count="283">
    <xf numFmtId="0" fontId="0" fillId="0" borderId="0" xfId="0"/>
    <xf numFmtId="0" fontId="1" fillId="0" borderId="0" xfId="0" applyFont="1"/>
    <xf numFmtId="0" fontId="1" fillId="0" borderId="0" xfId="0" applyFont="1" applyAlignment="1">
      <alignment vertical="center"/>
    </xf>
    <xf numFmtId="164" fontId="1" fillId="0" borderId="0" xfId="1" applyFont="1" applyAlignment="1">
      <alignment vertical="center"/>
    </xf>
    <xf numFmtId="0" fontId="2" fillId="0" borderId="0" xfId="0" applyFont="1" applyAlignment="1">
      <alignment vertical="center"/>
    </xf>
    <xf numFmtId="0" fontId="3" fillId="0" borderId="0" xfId="0" applyFont="1" applyAlignment="1">
      <alignment vertical="center"/>
    </xf>
    <xf numFmtId="43" fontId="4" fillId="2" borderId="1" xfId="16" applyFont="1" applyFill="1" applyBorder="1" applyAlignment="1">
      <alignment horizontal="center" vertical="center" wrapText="1"/>
    </xf>
    <xf numFmtId="0" fontId="3" fillId="0" borderId="1" xfId="11" applyFont="1" applyBorder="1" applyAlignment="1">
      <alignment horizontal="left" vertical="center" wrapText="1"/>
    </xf>
    <xf numFmtId="3" fontId="3" fillId="0" borderId="1" xfId="11" applyNumberFormat="1" applyFont="1" applyBorder="1" applyAlignment="1">
      <alignment horizontal="right" vertical="center"/>
    </xf>
    <xf numFmtId="43" fontId="3" fillId="0" borderId="1" xfId="16" applyFont="1" applyFill="1" applyBorder="1" applyAlignment="1">
      <alignment horizontal="left" vertical="center" wrapText="1"/>
    </xf>
    <xf numFmtId="0" fontId="6" fillId="0" borderId="1" xfId="11" applyFont="1" applyBorder="1" applyAlignment="1">
      <alignment horizontal="left" vertical="center" wrapText="1"/>
    </xf>
    <xf numFmtId="43" fontId="7" fillId="0" borderId="1" xfId="15" applyFont="1" applyBorder="1" applyAlignment="1">
      <alignment horizontal="right"/>
    </xf>
    <xf numFmtId="0" fontId="1" fillId="0" borderId="0" xfId="9" applyFont="1"/>
    <xf numFmtId="0" fontId="1" fillId="0" borderId="0" xfId="9" applyFont="1" applyAlignment="1">
      <alignment horizontal="left"/>
    </xf>
    <xf numFmtId="43" fontId="1" fillId="0" borderId="0" xfId="15" applyFont="1"/>
    <xf numFmtId="0" fontId="4" fillId="2" borderId="2" xfId="11" applyFont="1" applyFill="1" applyBorder="1" applyAlignment="1">
      <alignment horizontal="left" vertical="center" wrapText="1"/>
    </xf>
    <xf numFmtId="0" fontId="8" fillId="2" borderId="4" xfId="11" applyFont="1" applyFill="1" applyBorder="1" applyAlignment="1">
      <alignment horizontal="left" vertical="center" wrapText="1"/>
    </xf>
    <xf numFmtId="0" fontId="8" fillId="2" borderId="3" xfId="11" applyFont="1" applyFill="1" applyBorder="1" applyAlignment="1">
      <alignment horizontal="left" vertical="center" wrapText="1"/>
    </xf>
    <xf numFmtId="0" fontId="9" fillId="0" borderId="0" xfId="17" applyFont="1" applyAlignment="1">
      <alignment horizontal="center" vertical="center" wrapText="1"/>
    </xf>
    <xf numFmtId="0" fontId="10" fillId="0" borderId="0" xfId="17" applyFont="1" applyAlignment="1">
      <alignment horizontal="center" vertical="center" wrapText="1"/>
    </xf>
    <xf numFmtId="0" fontId="10" fillId="3" borderId="0" xfId="17" applyFont="1" applyFill="1" applyAlignment="1">
      <alignment horizontal="center" vertical="center" wrapText="1"/>
    </xf>
    <xf numFmtId="0" fontId="9" fillId="0" borderId="0" xfId="17" applyFont="1" applyAlignment="1">
      <alignment vertical="center"/>
    </xf>
    <xf numFmtId="0" fontId="9" fillId="0" borderId="0" xfId="17" applyFont="1" applyAlignment="1">
      <alignment horizontal="center" vertical="center"/>
    </xf>
    <xf numFmtId="0" fontId="9" fillId="0" borderId="0" xfId="17" applyFont="1" applyAlignment="1">
      <alignment horizontal="left" vertical="top"/>
    </xf>
    <xf numFmtId="0" fontId="11" fillId="4" borderId="1" xfId="7" applyFont="1" applyFill="1" applyBorder="1" applyAlignment="1">
      <alignment horizontal="center" vertical="center" wrapText="1"/>
    </xf>
    <xf numFmtId="0" fontId="13" fillId="0" borderId="1" xfId="7" applyFont="1" applyBorder="1" applyAlignment="1">
      <alignment horizontal="center" vertical="center" wrapText="1"/>
    </xf>
    <xf numFmtId="0" fontId="14" fillId="0" borderId="1" xfId="14" applyFont="1" applyBorder="1" applyAlignment="1">
      <alignment vertical="center" wrapText="1"/>
    </xf>
    <xf numFmtId="0" fontId="13" fillId="0" borderId="1" xfId="14" applyFont="1" applyBorder="1" applyAlignment="1">
      <alignment horizontal="center" vertical="center" wrapText="1"/>
    </xf>
    <xf numFmtId="0" fontId="13" fillId="0" borderId="1" xfId="14" applyFont="1" applyBorder="1" applyAlignment="1">
      <alignment horizontal="center" vertical="center"/>
    </xf>
    <xf numFmtId="0" fontId="14" fillId="0" borderId="1" xfId="14" applyFont="1" applyBorder="1" applyAlignment="1">
      <alignment horizontal="center" vertical="center"/>
    </xf>
    <xf numFmtId="0" fontId="13" fillId="0" borderId="1" xfId="14" applyFont="1" applyBorder="1" applyAlignment="1">
      <alignment vertical="center" wrapText="1"/>
    </xf>
    <xf numFmtId="0" fontId="13" fillId="0" borderId="1" xfId="14" applyFont="1" applyBorder="1" applyAlignment="1">
      <alignment horizontal="left" vertical="center" wrapText="1"/>
    </xf>
    <xf numFmtId="0" fontId="13" fillId="5" borderId="1" xfId="7" applyFont="1" applyFill="1" applyBorder="1" applyAlignment="1">
      <alignment horizontal="center" vertical="center" wrapText="1"/>
    </xf>
    <xf numFmtId="0" fontId="13" fillId="5" borderId="1" xfId="2" applyFont="1" applyFill="1" applyBorder="1" applyAlignment="1">
      <alignment horizontal="left" vertical="center" wrapText="1"/>
    </xf>
    <xf numFmtId="0" fontId="13" fillId="5" borderId="1" xfId="2" applyFont="1" applyFill="1" applyBorder="1" applyAlignment="1">
      <alignment horizontal="center" vertical="center" wrapText="1"/>
    </xf>
    <xf numFmtId="0" fontId="13" fillId="5" borderId="1" xfId="2" applyFont="1" applyFill="1" applyBorder="1" applyAlignment="1">
      <alignment horizontal="center" vertical="center"/>
    </xf>
    <xf numFmtId="0" fontId="13" fillId="0" borderId="1" xfId="2" applyFont="1" applyBorder="1" applyAlignment="1">
      <alignment horizontal="left" vertical="center" wrapText="1"/>
    </xf>
    <xf numFmtId="0" fontId="13" fillId="0" borderId="1" xfId="2" applyFont="1" applyBorder="1" applyAlignment="1">
      <alignment horizontal="center" vertical="center" wrapText="1"/>
    </xf>
    <xf numFmtId="0" fontId="13" fillId="6" borderId="1" xfId="2" applyFont="1" applyFill="1" applyBorder="1" applyAlignment="1">
      <alignment horizontal="left" vertical="center" wrapText="1"/>
    </xf>
    <xf numFmtId="0" fontId="13" fillId="0" borderId="1" xfId="2" applyFont="1" applyBorder="1" applyAlignment="1">
      <alignment horizontal="center" vertical="center"/>
    </xf>
    <xf numFmtId="0" fontId="13" fillId="6" borderId="1" xfId="7" applyFont="1" applyFill="1" applyBorder="1" applyAlignment="1">
      <alignment horizontal="left" vertical="center" wrapText="1"/>
    </xf>
    <xf numFmtId="0" fontId="13" fillId="0" borderId="1" xfId="20" applyFont="1" applyBorder="1" applyAlignment="1">
      <alignment horizontal="center" vertical="center" wrapText="1"/>
    </xf>
    <xf numFmtId="0" fontId="13" fillId="0" borderId="1" xfId="7" applyFont="1" applyBorder="1" applyAlignment="1">
      <alignment horizontal="left" vertical="center" wrapText="1"/>
    </xf>
    <xf numFmtId="0" fontId="13" fillId="3" borderId="1" xfId="20" applyFont="1" applyFill="1" applyBorder="1" applyAlignment="1">
      <alignment horizontal="center" vertical="center" wrapText="1"/>
    </xf>
    <xf numFmtId="0" fontId="14" fillId="0" borderId="1" xfId="7" applyFont="1" applyBorder="1" applyAlignment="1">
      <alignment horizontal="center" vertical="center" wrapText="1"/>
    </xf>
    <xf numFmtId="0" fontId="14" fillId="0" borderId="1" xfId="2" applyFont="1" applyBorder="1" applyAlignment="1">
      <alignment horizontal="left" vertical="center" wrapText="1"/>
    </xf>
    <xf numFmtId="0" fontId="14" fillId="0" borderId="1" xfId="2" applyFont="1" applyBorder="1" applyAlignment="1">
      <alignment horizontal="center" vertical="center"/>
    </xf>
    <xf numFmtId="0" fontId="14" fillId="0" borderId="1" xfId="2" applyFont="1" applyBorder="1" applyAlignment="1">
      <alignment horizontal="center" vertical="center" wrapText="1"/>
    </xf>
    <xf numFmtId="0" fontId="14" fillId="0" borderId="1" xfId="7" applyFont="1" applyBorder="1" applyAlignment="1">
      <alignment horizontal="left" vertical="center" wrapText="1"/>
    </xf>
    <xf numFmtId="0" fontId="14" fillId="0" borderId="1" xfId="20" applyFont="1" applyBorder="1" applyAlignment="1">
      <alignment horizontal="center" vertical="center" wrapText="1"/>
    </xf>
    <xf numFmtId="0" fontId="15" fillId="0" borderId="1" xfId="17" applyFont="1" applyBorder="1" applyAlignment="1">
      <alignment horizontal="center" vertical="center" textRotation="255" wrapText="1"/>
    </xf>
    <xf numFmtId="165" fontId="16" fillId="0" borderId="1" xfId="20" applyNumberFormat="1" applyFont="1" applyBorder="1" applyAlignment="1">
      <alignment horizontal="center" vertical="center" wrapText="1"/>
    </xf>
    <xf numFmtId="165" fontId="13" fillId="0" borderId="1" xfId="20" applyNumberFormat="1" applyFont="1" applyBorder="1" applyAlignment="1">
      <alignment horizontal="center" vertical="center" wrapText="1"/>
    </xf>
    <xf numFmtId="165" fontId="13" fillId="5" borderId="1" xfId="2" applyNumberFormat="1" applyFont="1" applyFill="1" applyBorder="1" applyAlignment="1">
      <alignment horizontal="center" vertical="center"/>
    </xf>
    <xf numFmtId="165" fontId="13" fillId="5" borderId="1" xfId="2" applyNumberFormat="1" applyFont="1" applyFill="1" applyBorder="1" applyAlignment="1">
      <alignment horizontal="left" vertical="center"/>
    </xf>
    <xf numFmtId="0" fontId="13" fillId="0" borderId="1" xfId="0" applyFont="1" applyBorder="1" applyAlignment="1">
      <alignment horizontal="left" vertical="center" wrapText="1"/>
    </xf>
    <xf numFmtId="0" fontId="13" fillId="6" borderId="1" xfId="20" applyFont="1" applyFill="1" applyBorder="1" applyAlignment="1">
      <alignment horizontal="center" vertical="center" wrapText="1"/>
    </xf>
    <xf numFmtId="165" fontId="13" fillId="0" borderId="5" xfId="20" applyNumberFormat="1" applyFont="1" applyBorder="1" applyAlignment="1">
      <alignment horizontal="center" vertical="center" wrapText="1"/>
    </xf>
    <xf numFmtId="165" fontId="17" fillId="6" borderId="1" xfId="20" applyNumberFormat="1" applyFont="1" applyFill="1" applyBorder="1" applyAlignment="1">
      <alignment horizontal="center" vertical="center" wrapText="1"/>
    </xf>
    <xf numFmtId="165" fontId="13" fillId="6" borderId="1" xfId="20" applyNumberFormat="1" applyFont="1" applyFill="1" applyBorder="1" applyAlignment="1">
      <alignment horizontal="center" vertical="center" wrapText="1"/>
    </xf>
    <xf numFmtId="0" fontId="13" fillId="0" borderId="1" xfId="20" applyFont="1" applyBorder="1" applyAlignment="1">
      <alignment horizontal="left" vertical="center" wrapText="1"/>
    </xf>
    <xf numFmtId="165" fontId="13" fillId="5" borderId="1" xfId="20" applyNumberFormat="1" applyFont="1" applyFill="1" applyBorder="1" applyAlignment="1">
      <alignment horizontal="center" vertical="center" wrapText="1"/>
    </xf>
    <xf numFmtId="0" fontId="14" fillId="0" borderId="1" xfId="0" applyFont="1" applyBorder="1" applyAlignment="1">
      <alignment horizontal="left" vertical="center" wrapText="1"/>
    </xf>
    <xf numFmtId="165" fontId="14" fillId="0" borderId="1" xfId="20" applyNumberFormat="1" applyFont="1" applyBorder="1" applyAlignment="1">
      <alignment horizontal="center" vertical="center" wrapText="1"/>
    </xf>
    <xf numFmtId="0" fontId="14" fillId="0" borderId="1" xfId="20" applyFont="1" applyBorder="1" applyAlignment="1">
      <alignment horizontal="left" vertical="center" wrapText="1"/>
    </xf>
    <xf numFmtId="0" fontId="12" fillId="0" borderId="0" xfId="20" applyFont="1" applyAlignment="1">
      <alignment horizontal="center" vertical="center" wrapText="1"/>
    </xf>
    <xf numFmtId="0" fontId="18" fillId="0" borderId="0" xfId="20" applyFont="1" applyAlignment="1">
      <alignment horizontal="center" vertical="center" wrapText="1"/>
    </xf>
    <xf numFmtId="0" fontId="18" fillId="3" borderId="0" xfId="20" applyFont="1" applyFill="1" applyAlignment="1">
      <alignment horizontal="center" vertical="center" wrapText="1"/>
    </xf>
    <xf numFmtId="0" fontId="19" fillId="0" borderId="0" xfId="17" applyFont="1"/>
    <xf numFmtId="0" fontId="20" fillId="0" borderId="0" xfId="17"/>
    <xf numFmtId="0" fontId="21" fillId="0" borderId="0" xfId="17" applyFont="1" applyAlignment="1">
      <alignment vertical="center"/>
    </xf>
    <xf numFmtId="0" fontId="23" fillId="0" borderId="0" xfId="17" applyFont="1"/>
    <xf numFmtId="0" fontId="24" fillId="2" borderId="1" xfId="17" applyFont="1" applyFill="1" applyBorder="1" applyAlignment="1">
      <alignment horizontal="center" vertical="center" wrapText="1"/>
    </xf>
    <xf numFmtId="0" fontId="23" fillId="0" borderId="1" xfId="17" applyFont="1" applyBorder="1" applyAlignment="1">
      <alignment vertical="center" wrapText="1"/>
    </xf>
    <xf numFmtId="0" fontId="23" fillId="0" borderId="1" xfId="17" applyFont="1" applyBorder="1" applyAlignment="1">
      <alignment horizontal="left" vertical="center" wrapText="1"/>
    </xf>
    <xf numFmtId="0" fontId="25" fillId="0" borderId="1" xfId="17" applyFont="1" applyBorder="1" applyAlignment="1">
      <alignment vertical="center" wrapText="1"/>
    </xf>
    <xf numFmtId="14" fontId="25" fillId="8" borderId="1" xfId="17" applyNumberFormat="1" applyFont="1" applyFill="1" applyBorder="1" applyAlignment="1">
      <alignment horizontal="left" vertical="center" wrapText="1"/>
    </xf>
    <xf numFmtId="0" fontId="25" fillId="9" borderId="1" xfId="17" applyFont="1" applyFill="1" applyBorder="1" applyAlignment="1">
      <alignment vertical="center" wrapText="1"/>
    </xf>
    <xf numFmtId="0" fontId="25" fillId="8" borderId="1" xfId="17" applyFont="1" applyFill="1" applyBorder="1" applyAlignment="1">
      <alignment horizontal="left" vertical="center" wrapText="1"/>
    </xf>
    <xf numFmtId="0" fontId="25" fillId="0" borderId="1" xfId="17" applyFont="1" applyBorder="1" applyAlignment="1">
      <alignment horizontal="left" vertical="center" wrapText="1"/>
    </xf>
    <xf numFmtId="0" fontId="26" fillId="2" borderId="1" xfId="17" applyFont="1" applyFill="1" applyBorder="1" applyAlignment="1">
      <alignment horizontal="center" vertical="center" wrapText="1"/>
    </xf>
    <xf numFmtId="15" fontId="26" fillId="2" borderId="1" xfId="17" applyNumberFormat="1" applyFont="1" applyFill="1" applyBorder="1" applyAlignment="1">
      <alignment horizontal="center" vertical="center" wrapText="1"/>
    </xf>
    <xf numFmtId="0" fontId="26" fillId="0" borderId="1" xfId="17" applyFont="1" applyBorder="1" applyAlignment="1">
      <alignment vertical="center" wrapText="1"/>
    </xf>
    <xf numFmtId="0" fontId="26" fillId="9" borderId="1" xfId="17" applyFont="1" applyFill="1" applyBorder="1" applyAlignment="1">
      <alignment vertical="center" wrapText="1"/>
    </xf>
    <xf numFmtId="0" fontId="25" fillId="0" borderId="1" xfId="17" applyFont="1" applyBorder="1" applyAlignment="1">
      <alignment vertical="center"/>
    </xf>
    <xf numFmtId="0" fontId="27" fillId="0" borderId="1" xfId="17" applyFont="1" applyBorder="1"/>
    <xf numFmtId="0" fontId="23" fillId="0" borderId="1" xfId="17" applyFont="1" applyBorder="1" applyAlignment="1">
      <alignment vertical="center"/>
    </xf>
    <xf numFmtId="0" fontId="28" fillId="0" borderId="1" xfId="12" applyFont="1" applyFill="1" applyBorder="1" applyAlignment="1">
      <alignment horizontal="left" vertical="center"/>
    </xf>
    <xf numFmtId="0" fontId="29" fillId="0" borderId="1" xfId="17" applyFont="1" applyBorder="1"/>
    <xf numFmtId="0" fontId="29" fillId="7" borderId="1" xfId="17" applyFont="1" applyFill="1" applyBorder="1"/>
    <xf numFmtId="0" fontId="30" fillId="0" borderId="0" xfId="0" applyFont="1" applyAlignment="1">
      <alignment vertical="center"/>
    </xf>
    <xf numFmtId="0" fontId="31" fillId="0" borderId="0" xfId="0" applyFont="1" applyAlignment="1">
      <alignment vertical="center"/>
    </xf>
    <xf numFmtId="0" fontId="31" fillId="0" borderId="0" xfId="13" applyFont="1" applyAlignment="1">
      <alignment vertical="center"/>
    </xf>
    <xf numFmtId="0" fontId="32" fillId="0" borderId="0" xfId="4" applyFont="1" applyAlignment="1">
      <alignment horizontal="left" vertical="center" wrapText="1"/>
    </xf>
    <xf numFmtId="0" fontId="33" fillId="0" borderId="0" xfId="4" applyFont="1">
      <alignment vertical="center"/>
    </xf>
    <xf numFmtId="0" fontId="34" fillId="0" borderId="0" xfId="4" applyFont="1" applyAlignment="1">
      <alignment horizontal="right" vertical="center"/>
    </xf>
    <xf numFmtId="0" fontId="34" fillId="0" borderId="0" xfId="4" applyFont="1">
      <alignment vertical="center"/>
    </xf>
    <xf numFmtId="0" fontId="34" fillId="0" borderId="0" xfId="4" applyFont="1" applyAlignment="1">
      <alignment horizontal="center" vertical="center"/>
    </xf>
    <xf numFmtId="1" fontId="34" fillId="0" borderId="0" xfId="4" applyNumberFormat="1" applyFont="1" applyAlignment="1">
      <alignment horizontal="center" vertical="center"/>
    </xf>
    <xf numFmtId="0" fontId="35" fillId="2" borderId="1" xfId="4" applyFont="1" applyFill="1" applyBorder="1" applyAlignment="1">
      <alignment horizontal="center" vertical="center"/>
    </xf>
    <xf numFmtId="0" fontId="38" fillId="0" borderId="1" xfId="4" applyFont="1" applyBorder="1" applyAlignment="1">
      <alignment horizontal="left" vertical="center"/>
    </xf>
    <xf numFmtId="0" fontId="39" fillId="0" borderId="1" xfId="4" applyFont="1" applyBorder="1" applyAlignment="1">
      <alignment horizontal="center" vertical="center" wrapText="1"/>
    </xf>
    <xf numFmtId="0" fontId="39" fillId="0" borderId="1" xfId="4" applyFont="1" applyBorder="1" applyAlignment="1">
      <alignment horizontal="center" vertical="center"/>
    </xf>
    <xf numFmtId="0" fontId="39" fillId="0" borderId="1" xfId="4" applyFont="1" applyBorder="1" applyAlignment="1">
      <alignment horizontal="left" vertical="center" wrapText="1"/>
    </xf>
    <xf numFmtId="0" fontId="40" fillId="9" borderId="1" xfId="5" applyFont="1" applyFill="1" applyBorder="1" applyAlignment="1">
      <alignment horizontal="center" vertical="center"/>
    </xf>
    <xf numFmtId="0" fontId="40" fillId="0" borderId="1" xfId="13" applyFont="1" applyBorder="1" applyAlignment="1">
      <alignment horizontal="center" vertical="center"/>
    </xf>
    <xf numFmtId="0" fontId="30" fillId="0" borderId="0" xfId="13" applyFont="1" applyAlignment="1">
      <alignment vertical="center"/>
    </xf>
    <xf numFmtId="0" fontId="41" fillId="0" borderId="2" xfId="4" applyFont="1" applyBorder="1" applyAlignment="1">
      <alignment horizontal="left" vertical="center" wrapText="1"/>
    </xf>
    <xf numFmtId="0" fontId="41" fillId="0" borderId="4" xfId="4" applyFont="1" applyBorder="1" applyAlignment="1">
      <alignment horizontal="left" vertical="center" wrapText="1"/>
    </xf>
    <xf numFmtId="0" fontId="42" fillId="0" borderId="1" xfId="4" applyFont="1" applyBorder="1" applyAlignment="1">
      <alignment horizontal="center" vertical="center"/>
    </xf>
    <xf numFmtId="0" fontId="43" fillId="0" borderId="2" xfId="19" applyFont="1" applyBorder="1" applyAlignment="1">
      <alignment vertical="center" wrapText="1"/>
    </xf>
    <xf numFmtId="0" fontId="42" fillId="0" borderId="1" xfId="9" applyFont="1" applyBorder="1" applyAlignment="1">
      <alignment horizontal="center" vertical="center" wrapText="1"/>
    </xf>
    <xf numFmtId="0" fontId="42" fillId="0" borderId="1" xfId="9" applyFont="1" applyBorder="1" applyAlignment="1">
      <alignment vertical="center" wrapText="1"/>
    </xf>
    <xf numFmtId="0" fontId="42" fillId="9" borderId="1" xfId="5" applyFont="1" applyFill="1" applyBorder="1" applyAlignment="1">
      <alignment horizontal="center" vertical="center"/>
    </xf>
    <xf numFmtId="0" fontId="42" fillId="0" borderId="1" xfId="13" applyFont="1" applyBorder="1" applyAlignment="1">
      <alignment horizontal="center" vertical="center"/>
    </xf>
    <xf numFmtId="0" fontId="42" fillId="0" borderId="1" xfId="9" applyFont="1" applyBorder="1" applyAlignment="1">
      <alignment horizontal="left" vertical="center" wrapText="1"/>
    </xf>
    <xf numFmtId="0" fontId="34" fillId="0" borderId="0" xfId="4" applyFont="1" applyAlignment="1">
      <alignment horizontal="center" vertical="center" wrapText="1"/>
    </xf>
    <xf numFmtId="0" fontId="39" fillId="0" borderId="0" xfId="4" applyFont="1" applyAlignment="1">
      <alignment horizontal="center" vertical="center"/>
    </xf>
    <xf numFmtId="0" fontId="31" fillId="0" borderId="0" xfId="11" applyFont="1" applyAlignment="1">
      <alignment vertical="center" wrapText="1"/>
    </xf>
    <xf numFmtId="0" fontId="31" fillId="0" borderId="0" xfId="13" applyFont="1" applyAlignment="1">
      <alignment horizontal="center" vertical="center"/>
    </xf>
    <xf numFmtId="0" fontId="31" fillId="0" borderId="1" xfId="0" applyFont="1" applyBorder="1" applyAlignment="1">
      <alignment horizontal="center" vertical="center" wrapText="1"/>
    </xf>
    <xf numFmtId="0" fontId="44" fillId="2" borderId="1" xfId="4" applyFont="1" applyFill="1" applyBorder="1" applyAlignment="1">
      <alignment horizontal="center" vertical="center"/>
    </xf>
    <xf numFmtId="0" fontId="45" fillId="10" borderId="1" xfId="9" applyFont="1" applyFill="1" applyBorder="1" applyAlignment="1">
      <alignment horizontal="center" vertical="center"/>
    </xf>
    <xf numFmtId="0" fontId="45" fillId="0" borderId="1" xfId="9" applyFont="1" applyBorder="1" applyAlignment="1">
      <alignment horizontal="center" vertical="center"/>
    </xf>
    <xf numFmtId="0" fontId="45" fillId="9" borderId="1" xfId="9" applyFont="1" applyFill="1" applyBorder="1" applyAlignment="1">
      <alignment horizontal="center" vertical="center"/>
    </xf>
    <xf numFmtId="0" fontId="31" fillId="0" borderId="1" xfId="0" applyFont="1" applyBorder="1" applyAlignment="1">
      <alignment vertical="center"/>
    </xf>
    <xf numFmtId="0" fontId="45" fillId="11" borderId="1" xfId="9" applyFont="1" applyFill="1" applyBorder="1" applyAlignment="1">
      <alignment horizontal="center" vertical="center"/>
    </xf>
    <xf numFmtId="0" fontId="41" fillId="0" borderId="1" xfId="4" applyFont="1" applyBorder="1" applyAlignment="1">
      <alignment horizontal="left" vertical="center" wrapText="1"/>
    </xf>
    <xf numFmtId="0" fontId="41" fillId="9" borderId="1" xfId="4" applyFont="1" applyFill="1" applyBorder="1" applyAlignment="1">
      <alignment horizontal="left" vertical="center" wrapText="1"/>
    </xf>
    <xf numFmtId="0" fontId="46" fillId="9" borderId="1" xfId="9" applyFont="1" applyFill="1" applyBorder="1" applyAlignment="1">
      <alignment horizontal="center" vertical="center"/>
    </xf>
    <xf numFmtId="0" fontId="46" fillId="3" borderId="1" xfId="9" applyFont="1" applyFill="1" applyBorder="1" applyAlignment="1">
      <alignment horizontal="center" vertical="center"/>
    </xf>
    <xf numFmtId="0" fontId="42" fillId="0" borderId="1" xfId="9" applyFont="1" applyBorder="1" applyAlignment="1">
      <alignment vertical="center"/>
    </xf>
    <xf numFmtId="0" fontId="42" fillId="9" borderId="1" xfId="9" applyFont="1" applyFill="1" applyBorder="1" applyAlignment="1">
      <alignment vertical="center"/>
    </xf>
    <xf numFmtId="0" fontId="30" fillId="0" borderId="1" xfId="0" applyFont="1" applyBorder="1" applyAlignment="1">
      <alignment vertical="center"/>
    </xf>
    <xf numFmtId="0" fontId="31" fillId="0" borderId="0" xfId="11" applyFont="1" applyAlignment="1">
      <alignment vertical="center"/>
    </xf>
    <xf numFmtId="0" fontId="41" fillId="0" borderId="3" xfId="4" applyFont="1" applyBorder="1" applyAlignment="1">
      <alignment horizontal="left" vertical="center" wrapText="1"/>
    </xf>
    <xf numFmtId="0" fontId="46" fillId="0" borderId="1" xfId="9" applyFont="1" applyBorder="1" applyAlignment="1">
      <alignment horizontal="center" vertical="center"/>
    </xf>
    <xf numFmtId="0" fontId="42" fillId="10" borderId="1" xfId="9" applyFont="1" applyFill="1" applyBorder="1" applyAlignment="1">
      <alignment vertical="center"/>
    </xf>
    <xf numFmtId="0" fontId="46" fillId="10" borderId="1" xfId="9" applyFont="1" applyFill="1" applyBorder="1" applyAlignment="1">
      <alignment horizontal="center" vertical="center"/>
    </xf>
    <xf numFmtId="0" fontId="47" fillId="0" borderId="0" xfId="0" applyFont="1"/>
    <xf numFmtId="168" fontId="47" fillId="0" borderId="0" xfId="4" applyNumberFormat="1">
      <alignment vertical="center"/>
    </xf>
    <xf numFmtId="0" fontId="9" fillId="0" borderId="0" xfId="19" applyFont="1">
      <alignment vertical="center"/>
    </xf>
    <xf numFmtId="0" fontId="48" fillId="0" borderId="0" xfId="19" applyFont="1">
      <alignment vertical="center"/>
    </xf>
    <xf numFmtId="0" fontId="49" fillId="0" borderId="0" xfId="19" applyFont="1">
      <alignment vertical="center"/>
    </xf>
    <xf numFmtId="0" fontId="21" fillId="0" borderId="0" xfId="19" applyFont="1">
      <alignment vertical="center"/>
    </xf>
    <xf numFmtId="169" fontId="21" fillId="0" borderId="0" xfId="19" applyNumberFormat="1" applyFont="1">
      <alignment vertical="center"/>
    </xf>
    <xf numFmtId="169" fontId="49" fillId="0" borderId="0" xfId="19" applyNumberFormat="1" applyFont="1">
      <alignment vertical="center"/>
    </xf>
    <xf numFmtId="169" fontId="9" fillId="0" borderId="0" xfId="19" applyNumberFormat="1" applyFont="1">
      <alignment vertical="center"/>
    </xf>
    <xf numFmtId="169" fontId="10" fillId="0" borderId="0" xfId="19" applyNumberFormat="1" applyFont="1">
      <alignment vertical="center"/>
    </xf>
    <xf numFmtId="0" fontId="50" fillId="0" borderId="0" xfId="19" applyFont="1">
      <alignment vertical="center"/>
    </xf>
    <xf numFmtId="169" fontId="48" fillId="0" borderId="0" xfId="19" applyNumberFormat="1" applyFont="1">
      <alignment vertical="center"/>
    </xf>
    <xf numFmtId="169" fontId="51" fillId="0" borderId="0" xfId="19" applyNumberFormat="1" applyFont="1">
      <alignment vertical="center"/>
    </xf>
    <xf numFmtId="0" fontId="52" fillId="0" borderId="0" xfId="19" applyFont="1" applyAlignment="1">
      <alignment horizontal="center" vertical="center"/>
    </xf>
    <xf numFmtId="169" fontId="11" fillId="2" borderId="1" xfId="19" applyNumberFormat="1" applyFont="1" applyFill="1" applyBorder="1" applyAlignment="1">
      <alignment horizontal="center" vertical="center"/>
    </xf>
    <xf numFmtId="169" fontId="11" fillId="2" borderId="1" xfId="19" applyNumberFormat="1" applyFont="1" applyFill="1" applyBorder="1" applyAlignment="1">
      <alignment horizontal="center" vertical="center" wrapText="1"/>
    </xf>
    <xf numFmtId="0" fontId="55" fillId="13" borderId="1" xfId="19" applyFont="1" applyFill="1" applyBorder="1" applyAlignment="1">
      <alignment horizontal="center" vertical="center"/>
    </xf>
    <xf numFmtId="0" fontId="10" fillId="14" borderId="1" xfId="19" applyFont="1" applyFill="1" applyBorder="1" applyAlignment="1">
      <alignment horizontal="center" vertical="center"/>
    </xf>
    <xf numFmtId="168" fontId="10" fillId="14" borderId="1" xfId="19" applyNumberFormat="1" applyFont="1" applyFill="1" applyBorder="1" applyAlignment="1">
      <alignment horizontal="center" vertical="center" wrapText="1"/>
    </xf>
    <xf numFmtId="0" fontId="10" fillId="0" borderId="1" xfId="19" applyFont="1" applyBorder="1" applyAlignment="1">
      <alignment horizontal="center" vertical="center"/>
    </xf>
    <xf numFmtId="168" fontId="10" fillId="0" borderId="1" xfId="19" applyNumberFormat="1" applyFont="1" applyBorder="1" applyAlignment="1">
      <alignment horizontal="center" vertical="center" wrapText="1"/>
    </xf>
    <xf numFmtId="0" fontId="55" fillId="15" borderId="1" xfId="19" applyFont="1" applyFill="1" applyBorder="1" applyAlignment="1">
      <alignment horizontal="center" vertical="center"/>
    </xf>
    <xf numFmtId="0" fontId="55" fillId="0" borderId="1" xfId="19" applyFont="1" applyBorder="1" applyAlignment="1">
      <alignment horizontal="center" vertical="center"/>
    </xf>
    <xf numFmtId="0" fontId="55" fillId="0" borderId="1" xfId="19" applyFont="1" applyBorder="1" applyAlignment="1">
      <alignment horizontal="left" vertical="center" wrapText="1"/>
    </xf>
    <xf numFmtId="0" fontId="9" fillId="0" borderId="0" xfId="19" applyFont="1" applyAlignment="1">
      <alignment horizontal="center" vertical="center"/>
    </xf>
    <xf numFmtId="171" fontId="58" fillId="0" borderId="0" xfId="19" applyNumberFormat="1" applyFont="1">
      <alignment vertical="center"/>
    </xf>
    <xf numFmtId="14" fontId="58" fillId="0" borderId="0" xfId="19" applyNumberFormat="1" applyFont="1">
      <alignment vertical="center"/>
    </xf>
    <xf numFmtId="167" fontId="58" fillId="0" borderId="0" xfId="19" applyNumberFormat="1" applyFont="1" applyAlignment="1">
      <alignment horizontal="right" vertical="center"/>
    </xf>
    <xf numFmtId="0" fontId="58" fillId="0" borderId="0" xfId="19" applyFont="1" applyAlignment="1">
      <alignment horizontal="right" vertical="center"/>
    </xf>
    <xf numFmtId="0" fontId="58" fillId="0" borderId="0" xfId="19" applyFont="1" applyAlignment="1">
      <alignment horizontal="center" vertical="center"/>
    </xf>
    <xf numFmtId="0" fontId="59" fillId="0" borderId="0" xfId="19" applyFont="1" applyAlignment="1">
      <alignment horizontal="center" vertical="center"/>
    </xf>
    <xf numFmtId="0" fontId="59" fillId="0" borderId="0" xfId="19" applyFont="1" applyAlignment="1">
      <alignment horizontal="right" vertical="center"/>
    </xf>
    <xf numFmtId="0" fontId="59" fillId="0" borderId="0" xfId="19" applyFont="1">
      <alignment vertical="center"/>
    </xf>
    <xf numFmtId="0" fontId="48" fillId="0" borderId="0" xfId="19" applyFont="1" applyAlignment="1">
      <alignment horizontal="center" vertical="center"/>
    </xf>
    <xf numFmtId="0" fontId="9" fillId="0" borderId="0" xfId="19" applyFont="1" applyAlignment="1">
      <alignment horizontal="center" vertical="top"/>
    </xf>
    <xf numFmtId="170" fontId="10" fillId="9" borderId="0" xfId="19" applyNumberFormat="1" applyFont="1" applyFill="1" applyAlignment="1">
      <alignment horizontal="center" vertical="top"/>
    </xf>
    <xf numFmtId="0" fontId="11" fillId="2" borderId="0" xfId="19" applyFont="1" applyFill="1" applyAlignment="1">
      <alignment horizontal="center" vertical="center"/>
    </xf>
    <xf numFmtId="169" fontId="60" fillId="16" borderId="0" xfId="19" applyNumberFormat="1" applyFont="1" applyFill="1" applyAlignment="1">
      <alignment horizontal="center" vertical="center"/>
    </xf>
    <xf numFmtId="0" fontId="49" fillId="0" borderId="0" xfId="19" applyFont="1" applyAlignment="1">
      <alignment horizontal="center" vertical="center" wrapText="1"/>
    </xf>
    <xf numFmtId="0" fontId="56" fillId="9" borderId="0" xfId="19" applyFont="1" applyFill="1" applyAlignment="1">
      <alignment horizontal="left" vertical="center"/>
    </xf>
    <xf numFmtId="0" fontId="10" fillId="9" borderId="0" xfId="19" applyFont="1" applyFill="1" applyAlignment="1">
      <alignment horizontal="left" vertical="center" wrapText="1"/>
    </xf>
    <xf numFmtId="0" fontId="56" fillId="9" borderId="0" xfId="19" applyFont="1" applyFill="1" applyAlignment="1">
      <alignment horizontal="left" vertical="center" wrapText="1"/>
    </xf>
    <xf numFmtId="0" fontId="54" fillId="9" borderId="0" xfId="19" applyFont="1" applyFill="1" applyAlignment="1">
      <alignment horizontal="left" vertical="center" wrapText="1"/>
    </xf>
    <xf numFmtId="0" fontId="25" fillId="7" borderId="1" xfId="17" quotePrefix="1" applyFont="1" applyFill="1" applyBorder="1" applyAlignment="1">
      <alignment horizontal="left" vertical="center" wrapText="1"/>
    </xf>
    <xf numFmtId="14" fontId="25" fillId="0" borderId="1" xfId="17" quotePrefix="1" applyNumberFormat="1" applyFont="1" applyBorder="1" applyAlignment="1">
      <alignment horizontal="left" vertical="center" wrapText="1"/>
    </xf>
    <xf numFmtId="166" fontId="25" fillId="0" borderId="1" xfId="17" quotePrefix="1" applyNumberFormat="1" applyFont="1" applyBorder="1" applyAlignment="1">
      <alignment horizontal="left" vertical="center" wrapText="1"/>
    </xf>
    <xf numFmtId="0" fontId="25" fillId="0" borderId="1" xfId="17" quotePrefix="1" applyFont="1" applyBorder="1" applyAlignment="1">
      <alignment horizontal="left" vertical="center" wrapText="1"/>
    </xf>
    <xf numFmtId="15" fontId="25" fillId="9" borderId="1" xfId="17" quotePrefix="1" applyNumberFormat="1" applyFont="1" applyFill="1" applyBorder="1" applyAlignment="1">
      <alignment horizontal="left" vertical="center" wrapText="1"/>
    </xf>
    <xf numFmtId="0" fontId="25" fillId="9" borderId="1" xfId="17" quotePrefix="1" applyFont="1" applyFill="1" applyBorder="1" applyAlignment="1">
      <alignment horizontal="left" vertical="center" wrapText="1"/>
    </xf>
    <xf numFmtId="0" fontId="14" fillId="6" borderId="1" xfId="14" applyFont="1" applyFill="1" applyBorder="1" applyAlignment="1">
      <alignment horizontal="left" vertical="center" wrapText="1"/>
    </xf>
    <xf numFmtId="0" fontId="13" fillId="6" borderId="1" xfId="14" applyFont="1" applyFill="1" applyBorder="1" applyAlignment="1">
      <alignment horizontal="left" vertical="center" wrapText="1"/>
    </xf>
    <xf numFmtId="165" fontId="74" fillId="6" borderId="1" xfId="20" applyNumberFormat="1" applyFont="1" applyFill="1" applyBorder="1" applyAlignment="1">
      <alignment horizontal="center" vertical="center" wrapText="1"/>
    </xf>
    <xf numFmtId="165" fontId="74" fillId="0" borderId="1" xfId="20" applyNumberFormat="1" applyFont="1" applyBorder="1" applyAlignment="1">
      <alignment horizontal="center" vertical="center" wrapText="1"/>
    </xf>
    <xf numFmtId="0" fontId="74" fillId="0" borderId="1" xfId="20" applyFont="1" applyBorder="1" applyAlignment="1">
      <alignment horizontal="left" vertical="center" wrapText="1"/>
    </xf>
    <xf numFmtId="0" fontId="75" fillId="0" borderId="0" xfId="7" applyFont="1" applyAlignment="1">
      <alignment horizontal="center" vertical="center" wrapText="1"/>
    </xf>
    <xf numFmtId="0" fontId="75" fillId="0" borderId="0" xfId="7" applyFont="1" applyAlignment="1">
      <alignment horizontal="left" vertical="center" wrapText="1"/>
    </xf>
    <xf numFmtId="0" fontId="75" fillId="0" borderId="1" xfId="7" applyFont="1" applyBorder="1" applyAlignment="1">
      <alignment horizontal="center" vertical="center" wrapText="1"/>
    </xf>
    <xf numFmtId="0" fontId="74" fillId="0" borderId="1" xfId="2" applyFont="1" applyBorder="1" applyAlignment="1">
      <alignment horizontal="center" vertical="center" wrapText="1"/>
    </xf>
    <xf numFmtId="0" fontId="75" fillId="0" borderId="1" xfId="20" applyFont="1" applyBorder="1" applyAlignment="1">
      <alignment horizontal="center" vertical="center" wrapText="1"/>
    </xf>
    <xf numFmtId="165" fontId="75" fillId="0" borderId="1" xfId="20" applyNumberFormat="1" applyFont="1" applyBorder="1" applyAlignment="1">
      <alignment horizontal="center" vertical="center" wrapText="1"/>
    </xf>
    <xf numFmtId="168" fontId="10" fillId="6" borderId="1" xfId="19" applyNumberFormat="1" applyFont="1" applyFill="1" applyBorder="1" applyAlignment="1">
      <alignment horizontal="center" vertical="center" wrapText="1"/>
    </xf>
    <xf numFmtId="0" fontId="52" fillId="0" borderId="0" xfId="19" applyFont="1" applyAlignment="1">
      <alignment horizontal="center" vertical="center"/>
    </xf>
    <xf numFmtId="0" fontId="53" fillId="0" borderId="0" xfId="19" applyFont="1" applyAlignment="1">
      <alignment horizontal="center" vertical="center"/>
    </xf>
    <xf numFmtId="170" fontId="18" fillId="9" borderId="6" xfId="19" applyNumberFormat="1" applyFont="1" applyFill="1" applyBorder="1" applyAlignment="1">
      <alignment horizontal="center" vertical="center"/>
    </xf>
    <xf numFmtId="0" fontId="11" fillId="2" borderId="1" xfId="19" applyFont="1" applyFill="1" applyBorder="1" applyAlignment="1">
      <alignment horizontal="center" vertical="center" wrapText="1"/>
    </xf>
    <xf numFmtId="0" fontId="11" fillId="2" borderId="1" xfId="19" applyFont="1" applyFill="1" applyBorder="1" applyAlignment="1">
      <alignment horizontal="center" vertical="center"/>
    </xf>
    <xf numFmtId="169" fontId="54" fillId="12" borderId="1" xfId="19" applyNumberFormat="1" applyFont="1" applyFill="1" applyBorder="1" applyAlignment="1">
      <alignment horizontal="center" vertical="center" wrapText="1"/>
    </xf>
    <xf numFmtId="169" fontId="54" fillId="12" borderId="1" xfId="19" applyNumberFormat="1" applyFont="1" applyFill="1" applyBorder="1" applyAlignment="1">
      <alignment horizontal="center" vertical="center"/>
    </xf>
    <xf numFmtId="0" fontId="55" fillId="13" borderId="2" xfId="19" applyFont="1" applyFill="1" applyBorder="1" applyAlignment="1">
      <alignment horizontal="left" vertical="center" wrapText="1"/>
    </xf>
    <xf numFmtId="0" fontId="55" fillId="13" borderId="4" xfId="19" applyFont="1" applyFill="1" applyBorder="1" applyAlignment="1">
      <alignment horizontal="left" vertical="center" wrapText="1"/>
    </xf>
    <xf numFmtId="0" fontId="55" fillId="13" borderId="3" xfId="19" applyFont="1" applyFill="1" applyBorder="1" applyAlignment="1">
      <alignment horizontal="left" vertical="center" wrapText="1"/>
    </xf>
    <xf numFmtId="0" fontId="10" fillId="14" borderId="2" xfId="19" applyFont="1" applyFill="1" applyBorder="1" applyAlignment="1">
      <alignment horizontal="left" vertical="center" wrapText="1"/>
    </xf>
    <xf numFmtId="0" fontId="10" fillId="14" borderId="4" xfId="19" applyFont="1" applyFill="1" applyBorder="1" applyAlignment="1">
      <alignment horizontal="left" vertical="center" wrapText="1"/>
    </xf>
    <xf numFmtId="0" fontId="10" fillId="14" borderId="3" xfId="19" applyFont="1" applyFill="1" applyBorder="1" applyAlignment="1">
      <alignment horizontal="left" vertical="center" wrapText="1"/>
    </xf>
    <xf numFmtId="169" fontId="10" fillId="14" borderId="2" xfId="19" applyNumberFormat="1" applyFont="1" applyFill="1" applyBorder="1" applyAlignment="1">
      <alignment horizontal="center" vertical="center" wrapText="1"/>
    </xf>
    <xf numFmtId="169" fontId="10" fillId="14" borderId="4" xfId="19" applyNumberFormat="1" applyFont="1" applyFill="1" applyBorder="1" applyAlignment="1">
      <alignment horizontal="center" vertical="center" wrapText="1"/>
    </xf>
    <xf numFmtId="169" fontId="10" fillId="14" borderId="3" xfId="19" applyNumberFormat="1" applyFont="1" applyFill="1" applyBorder="1" applyAlignment="1">
      <alignment horizontal="center" vertical="center" wrapText="1"/>
    </xf>
    <xf numFmtId="0" fontId="10" fillId="0" borderId="2" xfId="19" applyFont="1" applyBorder="1" applyAlignment="1">
      <alignment horizontal="left" vertical="center" wrapText="1"/>
    </xf>
    <xf numFmtId="0" fontId="10" fillId="0" borderId="4" xfId="19" applyFont="1" applyBorder="1" applyAlignment="1">
      <alignment horizontal="left" vertical="center" wrapText="1"/>
    </xf>
    <xf numFmtId="0" fontId="10" fillId="0" borderId="3" xfId="19" applyFont="1" applyBorder="1" applyAlignment="1">
      <alignment horizontal="left" vertical="center" wrapText="1"/>
    </xf>
    <xf numFmtId="169" fontId="10" fillId="0" borderId="2" xfId="19" applyNumberFormat="1" applyFont="1" applyBorder="1" applyAlignment="1">
      <alignment horizontal="center" vertical="center" wrapText="1"/>
    </xf>
    <xf numFmtId="169" fontId="10" fillId="0" borderId="4" xfId="19" applyNumberFormat="1" applyFont="1" applyBorder="1" applyAlignment="1">
      <alignment horizontal="center" vertical="center" wrapText="1"/>
    </xf>
    <xf numFmtId="169" fontId="10" fillId="0" borderId="3" xfId="19" applyNumberFormat="1" applyFont="1" applyBorder="1" applyAlignment="1">
      <alignment horizontal="center" vertical="center" wrapText="1"/>
    </xf>
    <xf numFmtId="0" fontId="10" fillId="0" borderId="2" xfId="19" applyFont="1" applyBorder="1" applyAlignment="1">
      <alignment horizontal="center" vertical="center" wrapText="1"/>
    </xf>
    <xf numFmtId="0" fontId="10" fillId="0" borderId="4" xfId="19" applyFont="1" applyBorder="1" applyAlignment="1">
      <alignment horizontal="center" vertical="center" wrapText="1"/>
    </xf>
    <xf numFmtId="0" fontId="10" fillId="0" borderId="3" xfId="19" applyFont="1" applyBorder="1" applyAlignment="1">
      <alignment horizontal="center" vertical="center" wrapText="1"/>
    </xf>
    <xf numFmtId="0" fontId="55" fillId="15" borderId="2" xfId="19" applyFont="1" applyFill="1" applyBorder="1" applyAlignment="1">
      <alignment horizontal="left" vertical="center" wrapText="1"/>
    </xf>
    <xf numFmtId="0" fontId="55" fillId="15" borderId="4" xfId="19" applyFont="1" applyFill="1" applyBorder="1" applyAlignment="1">
      <alignment horizontal="left" vertical="center" wrapText="1"/>
    </xf>
    <xf numFmtId="0" fontId="55" fillId="15" borderId="3" xfId="19" applyFont="1" applyFill="1" applyBorder="1" applyAlignment="1">
      <alignment horizontal="left" vertical="center" wrapText="1"/>
    </xf>
    <xf numFmtId="0" fontId="55" fillId="0" borderId="2" xfId="19" applyFont="1" applyBorder="1" applyAlignment="1">
      <alignment horizontal="center" vertical="center" wrapText="1"/>
    </xf>
    <xf numFmtId="0" fontId="55" fillId="0" borderId="4" xfId="19" applyFont="1" applyBorder="1" applyAlignment="1">
      <alignment horizontal="center" vertical="center" wrapText="1"/>
    </xf>
    <xf numFmtId="0" fontId="55" fillId="0" borderId="3" xfId="19" applyFont="1" applyBorder="1" applyAlignment="1">
      <alignment horizontal="center" vertical="center" wrapText="1"/>
    </xf>
    <xf numFmtId="0" fontId="55" fillId="0" borderId="2" xfId="19" applyFont="1" applyBorder="1" applyAlignment="1">
      <alignment horizontal="left" vertical="center" wrapText="1"/>
    </xf>
    <xf numFmtId="0" fontId="55" fillId="0" borderId="3" xfId="19" applyFont="1" applyBorder="1" applyAlignment="1">
      <alignment horizontal="left" vertical="center" wrapText="1"/>
    </xf>
    <xf numFmtId="0" fontId="10" fillId="0" borderId="1" xfId="19" applyFont="1" applyBorder="1" applyAlignment="1">
      <alignment horizontal="left" vertical="center" wrapText="1"/>
    </xf>
    <xf numFmtId="0" fontId="56" fillId="9" borderId="2" xfId="19" applyFont="1" applyFill="1" applyBorder="1" applyAlignment="1">
      <alignment horizontal="left" vertical="center"/>
    </xf>
    <xf numFmtId="0" fontId="56" fillId="9" borderId="4" xfId="19" applyFont="1" applyFill="1" applyBorder="1" applyAlignment="1">
      <alignment horizontal="left" vertical="center"/>
    </xf>
    <xf numFmtId="0" fontId="56" fillId="9" borderId="3" xfId="19" applyFont="1" applyFill="1" applyBorder="1" applyAlignment="1">
      <alignment horizontal="left" vertical="center"/>
    </xf>
    <xf numFmtId="0" fontId="21" fillId="0" borderId="2" xfId="19" applyFont="1" applyBorder="1" applyAlignment="1">
      <alignment horizontal="left" vertical="center"/>
    </xf>
    <xf numFmtId="0" fontId="21" fillId="0" borderId="4" xfId="19" applyFont="1" applyBorder="1" applyAlignment="1">
      <alignment horizontal="left" vertical="center"/>
    </xf>
    <xf numFmtId="0" fontId="21" fillId="0" borderId="3" xfId="19" applyFont="1" applyBorder="1" applyAlignment="1">
      <alignment horizontal="left" vertical="center"/>
    </xf>
    <xf numFmtId="0" fontId="57" fillId="9" borderId="2" xfId="19" applyFont="1" applyFill="1" applyBorder="1" applyAlignment="1">
      <alignment horizontal="left" vertical="center" wrapText="1"/>
    </xf>
    <xf numFmtId="0" fontId="57" fillId="9" borderId="4" xfId="19" applyFont="1" applyFill="1" applyBorder="1" applyAlignment="1">
      <alignment horizontal="left" vertical="center" wrapText="1"/>
    </xf>
    <xf numFmtId="0" fontId="57" fillId="9" borderId="3" xfId="19" applyFont="1" applyFill="1" applyBorder="1" applyAlignment="1">
      <alignment horizontal="left" vertical="center" wrapText="1"/>
    </xf>
    <xf numFmtId="0" fontId="21" fillId="0" borderId="10" xfId="19" applyFont="1" applyBorder="1" applyAlignment="1">
      <alignment horizontal="center" vertical="center"/>
    </xf>
    <xf numFmtId="0" fontId="21" fillId="0" borderId="11" xfId="19" applyFont="1" applyBorder="1" applyAlignment="1">
      <alignment horizontal="center" vertical="center"/>
    </xf>
    <xf numFmtId="0" fontId="21" fillId="0" borderId="13" xfId="19" applyFont="1" applyBorder="1" applyAlignment="1">
      <alignment horizontal="center" vertical="center"/>
    </xf>
    <xf numFmtId="0" fontId="21" fillId="0" borderId="12" xfId="19" applyFont="1" applyBorder="1" applyAlignment="1">
      <alignment horizontal="center" vertical="center"/>
    </xf>
    <xf numFmtId="0" fontId="21" fillId="0" borderId="6" xfId="19" applyFont="1" applyBorder="1" applyAlignment="1">
      <alignment horizontal="center" vertical="center"/>
    </xf>
    <xf numFmtId="0" fontId="21" fillId="0" borderId="14" xfId="19" applyFont="1" applyBorder="1" applyAlignment="1">
      <alignment horizontal="center" vertical="center"/>
    </xf>
    <xf numFmtId="0" fontId="55" fillId="0" borderId="1" xfId="19" applyFont="1" applyBorder="1" applyAlignment="1">
      <alignment horizontal="center" vertical="center" wrapText="1"/>
    </xf>
    <xf numFmtId="0" fontId="32" fillId="0" borderId="0" xfId="4" applyFont="1" applyAlignment="1">
      <alignment horizontal="left" vertical="center" wrapText="1"/>
    </xf>
    <xf numFmtId="0" fontId="36" fillId="2" borderId="1" xfId="4" applyFont="1" applyFill="1" applyBorder="1" applyAlignment="1">
      <alignment horizontal="center" vertical="center" wrapText="1"/>
    </xf>
    <xf numFmtId="17" fontId="35" fillId="2" borderId="1" xfId="4" applyNumberFormat="1" applyFont="1" applyFill="1" applyBorder="1" applyAlignment="1">
      <alignment horizontal="center" vertical="center"/>
    </xf>
    <xf numFmtId="0" fontId="31" fillId="0" borderId="2" xfId="0" applyFont="1" applyBorder="1" applyAlignment="1">
      <alignment horizontal="left" vertical="center" wrapText="1"/>
    </xf>
    <xf numFmtId="0" fontId="31" fillId="0" borderId="4" xfId="0" applyFont="1" applyBorder="1" applyAlignment="1">
      <alignment horizontal="left" vertical="center" wrapText="1"/>
    </xf>
    <xf numFmtId="0" fontId="31" fillId="0" borderId="3" xfId="0" applyFont="1" applyBorder="1" applyAlignment="1">
      <alignment horizontal="left" vertical="center" wrapText="1"/>
    </xf>
    <xf numFmtId="0" fontId="39" fillId="0" borderId="1" xfId="4" applyFont="1" applyBorder="1" applyAlignment="1">
      <alignment horizontal="center" vertical="center" wrapText="1"/>
    </xf>
    <xf numFmtId="0" fontId="42" fillId="0" borderId="7" xfId="4" applyFont="1" applyBorder="1" applyAlignment="1">
      <alignment horizontal="center" vertical="center" wrapText="1"/>
    </xf>
    <xf numFmtId="0" fontId="42" fillId="0" borderId="8" xfId="4" applyFont="1" applyBorder="1" applyAlignment="1">
      <alignment horizontal="center" vertical="center" wrapText="1"/>
    </xf>
    <xf numFmtId="0" fontId="42" fillId="0" borderId="9" xfId="4" applyFont="1" applyBorder="1" applyAlignment="1">
      <alignment horizontal="center" vertical="center" wrapText="1"/>
    </xf>
    <xf numFmtId="0" fontId="35" fillId="2" borderId="1" xfId="4" applyFont="1" applyFill="1" applyBorder="1" applyAlignment="1">
      <alignment horizontal="center" vertical="center" wrapText="1"/>
    </xf>
    <xf numFmtId="1" fontId="35" fillId="2" borderId="1" xfId="4" applyNumberFormat="1" applyFont="1" applyFill="1" applyBorder="1" applyAlignment="1">
      <alignment horizontal="center" vertical="center" wrapText="1"/>
    </xf>
    <xf numFmtId="0" fontId="35" fillId="2" borderId="1" xfId="4" applyFont="1" applyFill="1" applyBorder="1" applyAlignment="1">
      <alignment horizontal="center" vertical="center"/>
    </xf>
    <xf numFmtId="0" fontId="37" fillId="0" borderId="1" xfId="4" applyFont="1" applyBorder="1" applyAlignment="1">
      <alignment horizontal="left" vertical="center"/>
    </xf>
    <xf numFmtId="0" fontId="38" fillId="0" borderId="1" xfId="4" applyFont="1" applyBorder="1" applyAlignment="1">
      <alignment horizontal="left" vertical="center"/>
    </xf>
    <xf numFmtId="0" fontId="41" fillId="0" borderId="2" xfId="4" applyFont="1" applyBorder="1" applyAlignment="1">
      <alignment horizontal="left" vertical="center" wrapText="1"/>
    </xf>
    <xf numFmtId="0" fontId="41" fillId="0" borderId="4" xfId="4" applyFont="1" applyBorder="1" applyAlignment="1">
      <alignment horizontal="left" vertical="center" wrapText="1"/>
    </xf>
    <xf numFmtId="0" fontId="41" fillId="0" borderId="3" xfId="4" applyFont="1" applyBorder="1" applyAlignment="1">
      <alignment horizontal="left" vertical="center" wrapText="1"/>
    </xf>
    <xf numFmtId="0" fontId="22" fillId="0" borderId="6" xfId="17" applyFont="1" applyBorder="1" applyAlignment="1">
      <alignment horizontal="left" vertical="center" wrapText="1"/>
    </xf>
    <xf numFmtId="0" fontId="11" fillId="4" borderId="1" xfId="7" applyFont="1" applyFill="1" applyBorder="1" applyAlignment="1">
      <alignment horizontal="center" vertical="center" wrapText="1"/>
    </xf>
    <xf numFmtId="0" fontId="12" fillId="4" borderId="1" xfId="20" applyFont="1" applyFill="1" applyBorder="1" applyAlignment="1">
      <alignment horizontal="center" vertical="center" wrapText="1"/>
    </xf>
    <xf numFmtId="0" fontId="9" fillId="0" borderId="0" xfId="17" applyFont="1" applyAlignment="1">
      <alignment horizontal="left" vertical="center"/>
    </xf>
    <xf numFmtId="0" fontId="11" fillId="4" borderId="1" xfId="17" applyFont="1" applyFill="1" applyBorder="1" applyAlignment="1">
      <alignment horizontal="center" vertical="center" wrapText="1"/>
    </xf>
    <xf numFmtId="0" fontId="15" fillId="0" borderId="2" xfId="17" applyFont="1" applyBorder="1" applyAlignment="1">
      <alignment horizontal="left" vertical="center" wrapText="1"/>
    </xf>
    <xf numFmtId="0" fontId="15" fillId="0" borderId="4" xfId="17" applyFont="1" applyBorder="1" applyAlignment="1">
      <alignment horizontal="left" vertical="center" wrapText="1"/>
    </xf>
    <xf numFmtId="0" fontId="15" fillId="0" borderId="3" xfId="17" applyFont="1" applyBorder="1" applyAlignment="1">
      <alignment horizontal="left" vertical="center" wrapText="1"/>
    </xf>
    <xf numFmtId="0" fontId="4" fillId="2" borderId="1" xfId="11" applyFont="1" applyFill="1" applyBorder="1" applyAlignment="1">
      <alignment horizontal="left" vertical="center" wrapText="1"/>
    </xf>
    <xf numFmtId="0" fontId="4" fillId="2" borderId="2" xfId="11" applyFont="1" applyFill="1" applyBorder="1" applyAlignment="1">
      <alignment horizontal="center" vertical="center" wrapText="1"/>
    </xf>
    <xf numFmtId="0" fontId="4" fillId="2" borderId="3" xfId="11" applyFont="1" applyFill="1" applyBorder="1" applyAlignment="1">
      <alignment horizontal="center" vertical="center" wrapText="1"/>
    </xf>
    <xf numFmtId="0" fontId="3" fillId="0" borderId="2" xfId="11" applyFont="1" applyBorder="1" applyAlignment="1">
      <alignment horizontal="justify" vertical="center" wrapText="1"/>
    </xf>
    <xf numFmtId="0" fontId="3" fillId="0" borderId="4" xfId="11" applyFont="1" applyBorder="1" applyAlignment="1">
      <alignment horizontal="justify" vertical="center" wrapText="1"/>
    </xf>
    <xf numFmtId="0" fontId="3" fillId="0" borderId="3" xfId="11" applyFont="1" applyBorder="1" applyAlignment="1">
      <alignment horizontal="justify" vertical="center" wrapText="1"/>
    </xf>
    <xf numFmtId="0" fontId="5" fillId="0" borderId="1" xfId="9" applyFont="1" applyBorder="1" applyAlignment="1">
      <alignment horizontal="left" vertical="center" wrapText="1"/>
    </xf>
  </cellXfs>
  <cellStyles count="21">
    <cellStyle name="Comma" xfId="1" builtinId="3"/>
    <cellStyle name="Comma 2" xfId="15" xr:uid="{00000000-0005-0000-0000-00003E000000}"/>
    <cellStyle name="Normal" xfId="0" builtinId="0"/>
    <cellStyle name="Normal 2" xfId="9" xr:uid="{00000000-0005-0000-0000-000027000000}"/>
    <cellStyle name="ハイパーリンク 2" xfId="12" xr:uid="{00000000-0005-0000-0000-000032000000}"/>
    <cellStyle name="桁区切り [0.00] 2" xfId="16" xr:uid="{00000000-0005-0000-0000-00003F000000}"/>
    <cellStyle name="標準 2" xfId="11" xr:uid="{00000000-0005-0000-0000-000030000000}"/>
    <cellStyle name="標準 2 2" xfId="4" xr:uid="{00000000-0005-0000-0000-000015000000}"/>
    <cellStyle name="標準 2 2 2 2" xfId="8" xr:uid="{00000000-0005-0000-0000-000023000000}"/>
    <cellStyle name="標準 2 3" xfId="5" xr:uid="{00000000-0005-0000-0000-000017000000}"/>
    <cellStyle name="標準 2 4" xfId="2" xr:uid="{00000000-0005-0000-0000-000006000000}"/>
    <cellStyle name="標準 2 4 2" xfId="14" xr:uid="{00000000-0005-0000-0000-000037000000}"/>
    <cellStyle name="標準 2 5" xfId="17" xr:uid="{00000000-0005-0000-0000-000040000000}"/>
    <cellStyle name="標準 3" xfId="13" xr:uid="{00000000-0005-0000-0000-000034000000}"/>
    <cellStyle name="標準 4" xfId="10" xr:uid="{00000000-0005-0000-0000-000028000000}"/>
    <cellStyle name="標準 4 2" xfId="18" xr:uid="{00000000-0005-0000-0000-000041000000}"/>
    <cellStyle name="標準 4 2 2" xfId="7" xr:uid="{00000000-0005-0000-0000-000020000000}"/>
    <cellStyle name="標準 5" xfId="19" xr:uid="{00000000-0005-0000-0000-000042000000}"/>
    <cellStyle name="標準 6" xfId="6" xr:uid="{00000000-0005-0000-0000-00001B000000}"/>
    <cellStyle name="標準 6 2" xfId="20" xr:uid="{00000000-0005-0000-0000-000043000000}"/>
    <cellStyle name="標準 7" xfId="3" xr:uid="{00000000-0005-0000-0000-00000A000000}"/>
  </cellStyles>
  <dxfs count="9">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mailto:k.kozu@negurosu.co.jp"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40"/>
  <sheetViews>
    <sheetView showGridLines="0" tabSelected="1" view="pageBreakPreview" topLeftCell="B1" zoomScale="55" zoomScaleNormal="70" zoomScalePageLayoutView="85" workbookViewId="0">
      <pane ySplit="11" topLeftCell="A16" activePane="bottomLeft" state="frozen"/>
      <selection pane="bottomLeft" activeCell="F25" sqref="F25"/>
    </sheetView>
  </sheetViews>
  <sheetFormatPr defaultColWidth="9" defaultRowHeight="17.399999999999999"/>
  <cols>
    <col min="1" max="1" width="6.6640625" style="144" customWidth="1"/>
    <col min="2" max="4" width="33.5546875" style="144" customWidth="1"/>
    <col min="5" max="5" width="27.5546875" style="144" customWidth="1"/>
    <col min="6" max="6" width="27.5546875" style="145" customWidth="1"/>
    <col min="7" max="7" width="15.5546875" style="146" customWidth="1"/>
    <col min="8" max="12" width="15.5546875" style="144" customWidth="1"/>
    <col min="13" max="14" width="23.109375" style="144" customWidth="1"/>
    <col min="15" max="15" width="80.5546875" style="144" customWidth="1"/>
    <col min="16" max="23" width="41.44140625" style="144" customWidth="1"/>
    <col min="24" max="16384" width="9" style="144"/>
  </cols>
  <sheetData>
    <row r="1" spans="1:23" s="141" customFormat="1" ht="21.9" customHeight="1">
      <c r="B1" s="141" t="s">
        <v>0</v>
      </c>
      <c r="F1" s="147"/>
      <c r="G1" s="148"/>
    </row>
    <row r="2" spans="1:23" s="141" customFormat="1" ht="21.75" customHeight="1">
      <c r="A2" s="141" t="s">
        <v>1</v>
      </c>
      <c r="C2" s="149"/>
      <c r="F2" s="147"/>
      <c r="G2" s="148"/>
      <c r="M2" s="163"/>
      <c r="N2" s="164">
        <f ca="1">TODAY()</f>
        <v>44875</v>
      </c>
      <c r="O2" s="165"/>
      <c r="P2" s="165"/>
      <c r="Q2" s="165"/>
      <c r="R2" s="165"/>
      <c r="S2" s="165"/>
      <c r="T2" s="165"/>
      <c r="U2" s="165"/>
      <c r="V2" s="165"/>
      <c r="W2" s="165"/>
    </row>
    <row r="3" spans="1:23" s="141" customFormat="1" ht="21.9" customHeight="1">
      <c r="A3" s="141" t="s">
        <v>2</v>
      </c>
      <c r="F3" s="147"/>
      <c r="G3" s="148"/>
      <c r="M3" s="163"/>
      <c r="N3" s="166"/>
      <c r="O3" s="167"/>
      <c r="P3" s="167"/>
      <c r="Q3" s="167"/>
      <c r="R3" s="167"/>
      <c r="S3" s="167"/>
      <c r="T3" s="167"/>
      <c r="U3" s="167"/>
      <c r="V3" s="167"/>
      <c r="W3" s="167"/>
    </row>
    <row r="4" spans="1:23" s="141" customFormat="1" ht="21.9" customHeight="1">
      <c r="A4" s="141" t="s">
        <v>3</v>
      </c>
      <c r="F4" s="147"/>
      <c r="G4" s="148"/>
      <c r="M4" s="168"/>
      <c r="N4" s="167"/>
      <c r="O4" s="167"/>
      <c r="P4" s="167"/>
      <c r="Q4" s="167"/>
      <c r="R4" s="167"/>
      <c r="S4" s="167"/>
      <c r="T4" s="167"/>
      <c r="U4" s="167"/>
      <c r="V4" s="167"/>
      <c r="W4" s="167"/>
    </row>
    <row r="5" spans="1:23" s="142" customFormat="1" ht="15.75" customHeight="1">
      <c r="F5" s="150"/>
      <c r="G5" s="151"/>
      <c r="M5" s="169"/>
      <c r="N5" s="170"/>
      <c r="O5" s="171"/>
      <c r="P5" s="171"/>
      <c r="Q5" s="171"/>
      <c r="R5" s="171"/>
      <c r="S5" s="171"/>
      <c r="T5" s="171"/>
      <c r="U5" s="171"/>
      <c r="V5" s="171"/>
      <c r="W5" s="171"/>
    </row>
    <row r="6" spans="1:23" s="142" customFormat="1" ht="21.75" hidden="1" customHeight="1">
      <c r="F6" s="150"/>
      <c r="G6" s="151"/>
      <c r="M6" s="172"/>
      <c r="N6" s="170"/>
      <c r="O6" s="171"/>
      <c r="P6" s="171"/>
      <c r="Q6" s="171"/>
      <c r="R6" s="171"/>
      <c r="S6" s="171"/>
      <c r="T6" s="171"/>
      <c r="U6" s="171"/>
      <c r="V6" s="171"/>
      <c r="W6" s="171"/>
    </row>
    <row r="7" spans="1:23" ht="30" customHeight="1">
      <c r="A7" s="200" t="s">
        <v>4</v>
      </c>
      <c r="B7" s="200"/>
      <c r="C7" s="200"/>
      <c r="D7" s="200"/>
      <c r="E7" s="200"/>
      <c r="F7" s="200"/>
      <c r="G7" s="200"/>
      <c r="H7" s="200"/>
      <c r="I7" s="200"/>
      <c r="J7" s="200"/>
      <c r="K7" s="200"/>
      <c r="L7" s="200"/>
      <c r="M7" s="200"/>
      <c r="N7" s="200"/>
      <c r="O7" s="152"/>
      <c r="P7" s="152"/>
      <c r="Q7" s="152"/>
      <c r="R7" s="152"/>
      <c r="S7" s="152"/>
      <c r="T7" s="152"/>
      <c r="U7" s="152"/>
      <c r="V7" s="152"/>
      <c r="W7" s="152"/>
    </row>
    <row r="8" spans="1:23" ht="30" customHeight="1">
      <c r="A8" s="201" t="s">
        <v>5</v>
      </c>
      <c r="B8" s="201"/>
      <c r="C8" s="201"/>
      <c r="D8" s="201"/>
      <c r="E8" s="201"/>
      <c r="F8" s="201"/>
      <c r="G8" s="201"/>
      <c r="H8" s="201"/>
      <c r="I8" s="201"/>
      <c r="J8" s="201"/>
      <c r="K8" s="201"/>
      <c r="L8" s="201"/>
      <c r="M8" s="201"/>
      <c r="N8" s="201"/>
      <c r="O8" s="173"/>
      <c r="P8" s="173"/>
      <c r="Q8" s="173"/>
      <c r="R8" s="173"/>
      <c r="S8" s="173"/>
      <c r="T8" s="173"/>
      <c r="U8" s="173"/>
      <c r="V8" s="173"/>
      <c r="W8" s="173"/>
    </row>
    <row r="9" spans="1:23" ht="30" customHeight="1">
      <c r="A9" s="202" t="str">
        <f ca="1">TEXT(N2,"yyyy年mm月dd日")&amp;"の業務報告をさせて頂きます。"</f>
        <v>2022年11月10日の業務報告をさせて頂きます。</v>
      </c>
      <c r="B9" s="202"/>
      <c r="C9" s="202"/>
      <c r="D9" s="202"/>
      <c r="E9" s="202"/>
      <c r="F9" s="202"/>
      <c r="G9" s="202"/>
      <c r="H9" s="202"/>
      <c r="I9" s="202"/>
      <c r="J9" s="202"/>
      <c r="K9" s="202"/>
      <c r="L9" s="202"/>
      <c r="M9" s="202"/>
      <c r="N9" s="202"/>
      <c r="O9" s="174"/>
      <c r="P9" s="174"/>
      <c r="Q9" s="174"/>
      <c r="R9" s="174"/>
      <c r="S9" s="174"/>
      <c r="T9" s="174"/>
      <c r="U9" s="174"/>
      <c r="V9" s="174"/>
      <c r="W9" s="174"/>
    </row>
    <row r="10" spans="1:23" ht="45.75" customHeight="1">
      <c r="A10" s="153" t="s">
        <v>6</v>
      </c>
      <c r="B10" s="203" t="s">
        <v>7</v>
      </c>
      <c r="C10" s="204"/>
      <c r="D10" s="204"/>
      <c r="E10" s="154" t="s">
        <v>8</v>
      </c>
      <c r="F10" s="154" t="s">
        <v>9</v>
      </c>
      <c r="G10" s="203" t="s">
        <v>10</v>
      </c>
      <c r="H10" s="204"/>
      <c r="I10" s="204"/>
      <c r="J10" s="203" t="s">
        <v>11</v>
      </c>
      <c r="K10" s="204"/>
      <c r="L10" s="204"/>
      <c r="M10" s="203" t="s">
        <v>12</v>
      </c>
      <c r="N10" s="204"/>
      <c r="O10" s="175"/>
      <c r="P10" s="175"/>
      <c r="Q10" s="175"/>
      <c r="R10" s="175"/>
      <c r="S10" s="175"/>
      <c r="T10" s="175"/>
      <c r="U10" s="175"/>
      <c r="V10" s="175"/>
      <c r="W10" s="175"/>
    </row>
    <row r="11" spans="1:23" ht="63.9" customHeight="1">
      <c r="A11" s="205" t="s">
        <v>13</v>
      </c>
      <c r="B11" s="206"/>
      <c r="C11" s="206"/>
      <c r="D11" s="206"/>
      <c r="E11" s="206"/>
      <c r="F11" s="206"/>
      <c r="G11" s="206"/>
      <c r="H11" s="206"/>
      <c r="I11" s="206"/>
      <c r="J11" s="206"/>
      <c r="K11" s="206"/>
      <c r="L11" s="206"/>
      <c r="M11" s="206"/>
      <c r="N11" s="206"/>
      <c r="O11" s="175"/>
      <c r="P11" s="176"/>
      <c r="Q11" s="176"/>
      <c r="R11" s="176"/>
      <c r="S11" s="176"/>
      <c r="T11" s="176"/>
      <c r="U11" s="176"/>
      <c r="V11" s="176"/>
      <c r="W11" s="176"/>
    </row>
    <row r="12" spans="1:23" s="143" customFormat="1" ht="66" customHeight="1">
      <c r="A12" s="155" t="s">
        <v>14</v>
      </c>
      <c r="B12" s="207" t="s">
        <v>15</v>
      </c>
      <c r="C12" s="208"/>
      <c r="D12" s="208"/>
      <c r="E12" s="208"/>
      <c r="F12" s="208"/>
      <c r="G12" s="208"/>
      <c r="H12" s="208"/>
      <c r="I12" s="208"/>
      <c r="J12" s="208"/>
      <c r="K12" s="208"/>
      <c r="L12" s="208"/>
      <c r="M12" s="208"/>
      <c r="N12" s="209"/>
      <c r="O12" s="175"/>
      <c r="P12" s="177"/>
      <c r="Q12" s="177"/>
      <c r="R12" s="177"/>
      <c r="S12" s="177"/>
      <c r="T12" s="177"/>
      <c r="U12" s="177"/>
      <c r="V12" s="177"/>
      <c r="W12" s="177"/>
    </row>
    <row r="13" spans="1:23" s="143" customFormat="1" ht="66" customHeight="1">
      <c r="A13" s="156">
        <v>1</v>
      </c>
      <c r="B13" s="210" t="s">
        <v>16</v>
      </c>
      <c r="C13" s="211"/>
      <c r="D13" s="212"/>
      <c r="E13" s="157">
        <v>44550</v>
      </c>
      <c r="F13" s="157">
        <v>44550</v>
      </c>
      <c r="G13" s="213" t="s">
        <v>17</v>
      </c>
      <c r="H13" s="214"/>
      <c r="I13" s="214"/>
      <c r="J13" s="214"/>
      <c r="K13" s="214"/>
      <c r="L13" s="214"/>
      <c r="M13" s="214"/>
      <c r="N13" s="215"/>
      <c r="O13" s="175"/>
      <c r="P13" s="177"/>
      <c r="Q13" s="177"/>
      <c r="R13" s="177"/>
      <c r="S13" s="177"/>
      <c r="T13" s="177"/>
      <c r="U13" s="177"/>
      <c r="V13" s="177"/>
      <c r="W13" s="177"/>
    </row>
    <row r="14" spans="1:23" s="143" customFormat="1" ht="66" customHeight="1">
      <c r="A14" s="156">
        <f>A13+1</f>
        <v>2</v>
      </c>
      <c r="B14" s="210" t="s">
        <v>18</v>
      </c>
      <c r="C14" s="211"/>
      <c r="D14" s="212"/>
      <c r="E14" s="157">
        <f>E15</f>
        <v>44606</v>
      </c>
      <c r="F14" s="157">
        <v>44606</v>
      </c>
      <c r="G14" s="213" t="s">
        <v>17</v>
      </c>
      <c r="H14" s="214"/>
      <c r="I14" s="214"/>
      <c r="J14" s="214"/>
      <c r="K14" s="214"/>
      <c r="L14" s="214"/>
      <c r="M14" s="214"/>
      <c r="N14" s="215"/>
      <c r="O14" s="175"/>
      <c r="P14" s="177"/>
      <c r="Q14" s="177"/>
      <c r="R14" s="177"/>
      <c r="S14" s="177"/>
      <c r="T14" s="177"/>
      <c r="U14" s="177"/>
      <c r="V14" s="177"/>
      <c r="W14" s="177"/>
    </row>
    <row r="15" spans="1:23" s="143" customFormat="1" ht="66" customHeight="1">
      <c r="A15" s="156">
        <f t="shared" ref="A15:A17" si="0">A14+1</f>
        <v>3</v>
      </c>
      <c r="B15" s="210" t="s">
        <v>19</v>
      </c>
      <c r="C15" s="211"/>
      <c r="D15" s="212"/>
      <c r="E15" s="157">
        <v>44606</v>
      </c>
      <c r="F15" s="157">
        <v>44606</v>
      </c>
      <c r="G15" s="213" t="s">
        <v>17</v>
      </c>
      <c r="H15" s="214"/>
      <c r="I15" s="214"/>
      <c r="J15" s="214"/>
      <c r="K15" s="214"/>
      <c r="L15" s="214"/>
      <c r="M15" s="214"/>
      <c r="N15" s="215"/>
      <c r="O15" s="175"/>
      <c r="P15" s="177"/>
      <c r="Q15" s="177"/>
      <c r="R15" s="177"/>
      <c r="S15" s="177"/>
      <c r="T15" s="177"/>
      <c r="U15" s="177"/>
      <c r="V15" s="177"/>
      <c r="W15" s="177"/>
    </row>
    <row r="16" spans="1:23" s="143" customFormat="1" ht="66" customHeight="1">
      <c r="A16" s="156">
        <f t="shared" si="0"/>
        <v>4</v>
      </c>
      <c r="B16" s="210" t="s">
        <v>20</v>
      </c>
      <c r="C16" s="211"/>
      <c r="D16" s="212"/>
      <c r="E16" s="157">
        <f>E15+10</f>
        <v>44616</v>
      </c>
      <c r="F16" s="157">
        <v>44637</v>
      </c>
      <c r="G16" s="213" t="s">
        <v>17</v>
      </c>
      <c r="H16" s="214"/>
      <c r="I16" s="214"/>
      <c r="J16" s="214"/>
      <c r="K16" s="214"/>
      <c r="L16" s="214"/>
      <c r="M16" s="214"/>
      <c r="N16" s="215"/>
      <c r="O16" s="175"/>
      <c r="P16" s="177"/>
      <c r="Q16" s="177"/>
      <c r="R16" s="177"/>
      <c r="S16" s="177"/>
      <c r="T16" s="177"/>
      <c r="U16" s="177"/>
      <c r="V16" s="177"/>
      <c r="W16" s="177"/>
    </row>
    <row r="17" spans="1:23" s="143" customFormat="1" ht="66" customHeight="1">
      <c r="A17" s="158">
        <f t="shared" si="0"/>
        <v>5</v>
      </c>
      <c r="B17" s="216" t="s">
        <v>21</v>
      </c>
      <c r="C17" s="217"/>
      <c r="D17" s="218"/>
      <c r="E17" s="159">
        <f>E16+5</f>
        <v>44621</v>
      </c>
      <c r="F17" s="159"/>
      <c r="G17" s="219"/>
      <c r="H17" s="220"/>
      <c r="I17" s="221"/>
      <c r="J17" s="222"/>
      <c r="K17" s="223"/>
      <c r="L17" s="224"/>
      <c r="M17" s="222"/>
      <c r="N17" s="224"/>
      <c r="O17" s="175"/>
      <c r="P17" s="177"/>
      <c r="Q17" s="177"/>
      <c r="R17" s="177"/>
      <c r="S17" s="177"/>
      <c r="T17" s="177"/>
      <c r="U17" s="177"/>
      <c r="V17" s="177"/>
      <c r="W17" s="177"/>
    </row>
    <row r="18" spans="1:23" s="143" customFormat="1" ht="66" customHeight="1">
      <c r="A18" s="160" t="s">
        <v>22</v>
      </c>
      <c r="B18" s="225" t="s">
        <v>23</v>
      </c>
      <c r="C18" s="226"/>
      <c r="D18" s="226"/>
      <c r="E18" s="226"/>
      <c r="F18" s="226"/>
      <c r="G18" s="226"/>
      <c r="H18" s="226"/>
      <c r="I18" s="226"/>
      <c r="J18" s="226"/>
      <c r="K18" s="226"/>
      <c r="L18" s="226"/>
      <c r="M18" s="226"/>
      <c r="N18" s="227"/>
      <c r="O18" s="175"/>
      <c r="P18" s="177"/>
      <c r="Q18" s="177"/>
      <c r="R18" s="177"/>
      <c r="S18" s="177"/>
      <c r="T18" s="177"/>
      <c r="U18" s="177"/>
      <c r="V18" s="177"/>
      <c r="W18" s="177"/>
    </row>
    <row r="19" spans="1:23" s="143" customFormat="1" ht="66" customHeight="1">
      <c r="A19" s="156">
        <v>1</v>
      </c>
      <c r="B19" s="210" t="s">
        <v>24</v>
      </c>
      <c r="C19" s="211"/>
      <c r="D19" s="212"/>
      <c r="E19" s="157">
        <v>44735</v>
      </c>
      <c r="F19" s="157">
        <v>44735</v>
      </c>
      <c r="G19" s="213" t="s">
        <v>17</v>
      </c>
      <c r="H19" s="214"/>
      <c r="I19" s="214"/>
      <c r="J19" s="214"/>
      <c r="K19" s="214"/>
      <c r="L19" s="214"/>
      <c r="M19" s="214"/>
      <c r="N19" s="215"/>
      <c r="O19" s="175"/>
      <c r="P19" s="177"/>
      <c r="Q19" s="177"/>
      <c r="R19" s="177"/>
      <c r="S19" s="177"/>
      <c r="T19" s="177"/>
      <c r="U19" s="177"/>
      <c r="V19" s="177"/>
      <c r="W19" s="177"/>
    </row>
    <row r="20" spans="1:23" s="143" customFormat="1" ht="120.6" customHeight="1">
      <c r="A20" s="161">
        <v>2</v>
      </c>
      <c r="B20" s="216" t="s">
        <v>25</v>
      </c>
      <c r="C20" s="217"/>
      <c r="D20" s="218"/>
      <c r="E20" s="199">
        <v>44890</v>
      </c>
      <c r="F20" s="162"/>
      <c r="G20" s="228" t="s">
        <v>219</v>
      </c>
      <c r="H20" s="229"/>
      <c r="I20" s="230"/>
      <c r="J20" s="228" t="s">
        <v>218</v>
      </c>
      <c r="K20" s="229"/>
      <c r="L20" s="230"/>
      <c r="M20" s="231" t="s">
        <v>215</v>
      </c>
      <c r="N20" s="232"/>
      <c r="O20" s="175"/>
      <c r="P20" s="177"/>
      <c r="Q20" s="177"/>
      <c r="R20" s="177"/>
      <c r="S20" s="177"/>
      <c r="T20" s="177"/>
      <c r="U20" s="177"/>
      <c r="V20" s="177"/>
      <c r="W20" s="177"/>
    </row>
    <row r="21" spans="1:23" s="143" customFormat="1" ht="66" customHeight="1">
      <c r="A21" s="161">
        <v>3</v>
      </c>
      <c r="B21" s="216" t="s">
        <v>26</v>
      </c>
      <c r="C21" s="217"/>
      <c r="D21" s="218"/>
      <c r="E21" s="159">
        <f>E20</f>
        <v>44890</v>
      </c>
      <c r="F21" s="162"/>
      <c r="G21" s="228"/>
      <c r="H21" s="229"/>
      <c r="I21" s="230"/>
      <c r="J21" s="228"/>
      <c r="K21" s="229"/>
      <c r="L21" s="230"/>
      <c r="M21" s="216"/>
      <c r="N21" s="218"/>
      <c r="O21" s="175"/>
      <c r="P21" s="177"/>
      <c r="Q21" s="177"/>
      <c r="R21" s="177"/>
      <c r="S21" s="177"/>
      <c r="T21" s="177"/>
      <c r="U21" s="177"/>
      <c r="V21" s="177"/>
      <c r="W21" s="177"/>
    </row>
    <row r="22" spans="1:23" s="143" customFormat="1" ht="66" customHeight="1">
      <c r="A22" s="161">
        <v>4</v>
      </c>
      <c r="B22" s="216" t="s">
        <v>27</v>
      </c>
      <c r="C22" s="217"/>
      <c r="D22" s="218"/>
      <c r="E22" s="159">
        <f>E21+10</f>
        <v>44900</v>
      </c>
      <c r="F22" s="162"/>
      <c r="G22" s="228"/>
      <c r="H22" s="229"/>
      <c r="I22" s="230"/>
      <c r="J22" s="228"/>
      <c r="K22" s="229"/>
      <c r="L22" s="230"/>
      <c r="M22" s="216"/>
      <c r="N22" s="218"/>
      <c r="O22" s="175"/>
      <c r="P22" s="177"/>
      <c r="Q22" s="177"/>
      <c r="R22" s="177"/>
      <c r="S22" s="177"/>
      <c r="T22" s="177"/>
      <c r="U22" s="177"/>
      <c r="V22" s="177"/>
      <c r="W22" s="177"/>
    </row>
    <row r="23" spans="1:23" s="143" customFormat="1" ht="66" customHeight="1">
      <c r="A23" s="161">
        <f>A22+1</f>
        <v>5</v>
      </c>
      <c r="B23" s="216" t="s">
        <v>28</v>
      </c>
      <c r="C23" s="217"/>
      <c r="D23" s="218"/>
      <c r="E23" s="159">
        <f>E22</f>
        <v>44900</v>
      </c>
      <c r="F23" s="162"/>
      <c r="G23" s="228"/>
      <c r="H23" s="229"/>
      <c r="I23" s="230"/>
      <c r="J23" s="228"/>
      <c r="K23" s="229"/>
      <c r="L23" s="230"/>
      <c r="M23" s="216"/>
      <c r="N23" s="218"/>
      <c r="O23" s="175"/>
      <c r="P23" s="177"/>
      <c r="Q23" s="177"/>
      <c r="R23" s="177"/>
      <c r="S23" s="177"/>
      <c r="T23" s="177"/>
      <c r="U23" s="177"/>
      <c r="V23" s="177"/>
      <c r="W23" s="177"/>
    </row>
    <row r="24" spans="1:23" s="143" customFormat="1" ht="66" customHeight="1">
      <c r="A24" s="160" t="s">
        <v>29</v>
      </c>
      <c r="B24" s="225" t="s">
        <v>30</v>
      </c>
      <c r="C24" s="226"/>
      <c r="D24" s="226"/>
      <c r="E24" s="226"/>
      <c r="F24" s="226"/>
      <c r="G24" s="226"/>
      <c r="H24" s="226"/>
      <c r="I24" s="226"/>
      <c r="J24" s="226"/>
      <c r="K24" s="226"/>
      <c r="L24" s="226"/>
      <c r="M24" s="226"/>
      <c r="N24" s="227"/>
      <c r="O24" s="175"/>
      <c r="P24" s="177"/>
      <c r="Q24" s="177"/>
      <c r="R24" s="177"/>
      <c r="S24" s="177"/>
      <c r="T24" s="177"/>
      <c r="U24" s="177"/>
      <c r="V24" s="177"/>
      <c r="W24" s="177"/>
    </row>
    <row r="25" spans="1:23" s="143" customFormat="1" ht="66" customHeight="1">
      <c r="A25" s="158">
        <v>1</v>
      </c>
      <c r="B25" s="216" t="s">
        <v>31</v>
      </c>
      <c r="C25" s="217"/>
      <c r="D25" s="218"/>
      <c r="E25" s="159">
        <f>E23+3</f>
        <v>44903</v>
      </c>
      <c r="F25" s="159"/>
      <c r="G25" s="219"/>
      <c r="H25" s="220"/>
      <c r="I25" s="221"/>
      <c r="J25" s="233"/>
      <c r="K25" s="233"/>
      <c r="L25" s="233"/>
      <c r="M25" s="233"/>
      <c r="N25" s="233"/>
      <c r="O25" s="175"/>
      <c r="P25" s="177"/>
      <c r="Q25" s="177"/>
      <c r="R25" s="177"/>
      <c r="S25" s="177"/>
      <c r="T25" s="177"/>
      <c r="U25" s="177"/>
      <c r="V25" s="177"/>
      <c r="W25" s="177"/>
    </row>
    <row r="26" spans="1:23" s="143" customFormat="1" ht="66" customHeight="1">
      <c r="A26" s="158">
        <v>2</v>
      </c>
      <c r="B26" s="216" t="s">
        <v>32</v>
      </c>
      <c r="C26" s="217"/>
      <c r="D26" s="218"/>
      <c r="E26" s="159">
        <f>E25+15</f>
        <v>44918</v>
      </c>
      <c r="F26" s="159"/>
      <c r="G26" s="219"/>
      <c r="H26" s="220"/>
      <c r="I26" s="221"/>
      <c r="J26" s="233"/>
      <c r="K26" s="233"/>
      <c r="L26" s="233"/>
      <c r="M26" s="233"/>
      <c r="N26" s="233"/>
      <c r="O26" s="175"/>
      <c r="P26" s="177"/>
      <c r="Q26" s="177"/>
      <c r="R26" s="177"/>
      <c r="S26" s="177"/>
      <c r="T26" s="177"/>
      <c r="U26" s="177"/>
      <c r="V26" s="177"/>
      <c r="W26" s="177"/>
    </row>
    <row r="27" spans="1:23" s="143" customFormat="1" ht="66" customHeight="1">
      <c r="A27" s="158">
        <v>3</v>
      </c>
      <c r="B27" s="216" t="s">
        <v>33</v>
      </c>
      <c r="C27" s="217"/>
      <c r="D27" s="218"/>
      <c r="E27" s="159">
        <f>E26+3</f>
        <v>44921</v>
      </c>
      <c r="F27" s="159"/>
      <c r="G27" s="219"/>
      <c r="H27" s="220"/>
      <c r="I27" s="221"/>
      <c r="J27" s="233"/>
      <c r="K27" s="233"/>
      <c r="L27" s="233"/>
      <c r="M27" s="233"/>
      <c r="N27" s="233"/>
      <c r="O27" s="175"/>
      <c r="P27" s="177"/>
      <c r="Q27" s="177"/>
      <c r="R27" s="177"/>
      <c r="S27" s="177"/>
      <c r="T27" s="177"/>
      <c r="U27" s="177"/>
      <c r="V27" s="177"/>
      <c r="W27" s="177"/>
    </row>
    <row r="28" spans="1:23" s="143" customFormat="1" ht="66" customHeight="1">
      <c r="A28" s="160" t="s">
        <v>34</v>
      </c>
      <c r="B28" s="225" t="s">
        <v>35</v>
      </c>
      <c r="C28" s="226"/>
      <c r="D28" s="226"/>
      <c r="E28" s="226"/>
      <c r="F28" s="226"/>
      <c r="G28" s="226"/>
      <c r="H28" s="226"/>
      <c r="I28" s="226"/>
      <c r="J28" s="226"/>
      <c r="K28" s="226"/>
      <c r="L28" s="226"/>
      <c r="M28" s="226"/>
      <c r="N28" s="227"/>
      <c r="O28" s="175"/>
      <c r="P28" s="177"/>
      <c r="Q28" s="177"/>
      <c r="R28" s="177"/>
      <c r="S28" s="177"/>
      <c r="T28" s="177"/>
      <c r="U28" s="177"/>
      <c r="V28" s="177"/>
      <c r="W28" s="177"/>
    </row>
    <row r="29" spans="1:23" s="143" customFormat="1" ht="66" customHeight="1">
      <c r="A29" s="161">
        <v>1</v>
      </c>
      <c r="B29" s="233" t="s">
        <v>36</v>
      </c>
      <c r="C29" s="233"/>
      <c r="D29" s="233"/>
      <c r="E29" s="159">
        <f>E27+3</f>
        <v>44924</v>
      </c>
      <c r="F29" s="162"/>
      <c r="G29" s="249"/>
      <c r="H29" s="249"/>
      <c r="I29" s="249"/>
      <c r="J29" s="249"/>
      <c r="K29" s="249"/>
      <c r="L29" s="249"/>
      <c r="M29" s="249"/>
      <c r="N29" s="249"/>
      <c r="O29" s="175"/>
      <c r="P29" s="177"/>
      <c r="Q29" s="177"/>
      <c r="R29" s="177"/>
      <c r="S29" s="177"/>
      <c r="T29" s="177"/>
      <c r="U29" s="177"/>
      <c r="V29" s="177"/>
      <c r="W29" s="177"/>
    </row>
    <row r="30" spans="1:23" s="143" customFormat="1" ht="66" customHeight="1">
      <c r="A30" s="161">
        <v>2</v>
      </c>
      <c r="B30" s="233" t="s">
        <v>37</v>
      </c>
      <c r="C30" s="233"/>
      <c r="D30" s="233"/>
      <c r="E30" s="159">
        <f>E29+3</f>
        <v>44927</v>
      </c>
      <c r="F30" s="162"/>
      <c r="G30" s="249"/>
      <c r="H30" s="249"/>
      <c r="I30" s="249"/>
      <c r="J30" s="249"/>
      <c r="K30" s="249"/>
      <c r="L30" s="249"/>
      <c r="M30" s="249" t="s">
        <v>38</v>
      </c>
      <c r="N30" s="249"/>
      <c r="O30" s="175"/>
      <c r="P30" s="177"/>
      <c r="Q30" s="177"/>
      <c r="R30" s="177"/>
      <c r="S30" s="177"/>
      <c r="T30" s="177"/>
      <c r="U30" s="177"/>
      <c r="V30" s="177"/>
      <c r="W30" s="177"/>
    </row>
    <row r="31" spans="1:23">
      <c r="A31" s="234" t="s">
        <v>39</v>
      </c>
      <c r="B31" s="235"/>
      <c r="C31" s="235"/>
      <c r="D31" s="235"/>
      <c r="E31" s="235"/>
      <c r="F31" s="235"/>
      <c r="G31" s="235"/>
      <c r="H31" s="235"/>
      <c r="I31" s="235"/>
      <c r="J31" s="235"/>
      <c r="K31" s="235"/>
      <c r="L31" s="235"/>
      <c r="M31" s="235"/>
      <c r="N31" s="236"/>
      <c r="O31" s="178"/>
      <c r="P31" s="178"/>
      <c r="Q31" s="178"/>
      <c r="R31" s="178"/>
      <c r="S31" s="178"/>
      <c r="T31" s="178"/>
      <c r="U31" s="178"/>
      <c r="V31" s="178"/>
      <c r="W31" s="178"/>
    </row>
    <row r="32" spans="1:23" ht="58.5" customHeight="1">
      <c r="A32" s="237"/>
      <c r="B32" s="238"/>
      <c r="C32" s="238"/>
      <c r="D32" s="238"/>
      <c r="E32" s="238"/>
      <c r="F32" s="238"/>
      <c r="G32" s="238"/>
      <c r="H32" s="238"/>
      <c r="I32" s="238"/>
      <c r="J32" s="238"/>
      <c r="K32" s="238"/>
      <c r="L32" s="238"/>
      <c r="M32" s="238"/>
      <c r="N32" s="239"/>
      <c r="O32" s="179"/>
      <c r="P32" s="179"/>
      <c r="Q32" s="179"/>
      <c r="R32" s="179"/>
      <c r="S32" s="179"/>
      <c r="T32" s="179"/>
      <c r="U32" s="179"/>
      <c r="V32" s="179"/>
      <c r="W32" s="179"/>
    </row>
    <row r="33" spans="1:23" ht="17.25" customHeight="1">
      <c r="A33" s="240" t="s">
        <v>40</v>
      </c>
      <c r="B33" s="241"/>
      <c r="C33" s="241"/>
      <c r="D33" s="241"/>
      <c r="E33" s="241"/>
      <c r="F33" s="241"/>
      <c r="G33" s="241"/>
      <c r="H33" s="241"/>
      <c r="I33" s="241"/>
      <c r="J33" s="241"/>
      <c r="K33" s="241"/>
      <c r="L33" s="241"/>
      <c r="M33" s="241"/>
      <c r="N33" s="242"/>
      <c r="O33" s="180"/>
      <c r="P33" s="180"/>
      <c r="Q33" s="180"/>
      <c r="R33" s="180"/>
      <c r="S33" s="180"/>
      <c r="T33" s="180"/>
      <c r="U33" s="180"/>
      <c r="V33" s="180"/>
      <c r="W33" s="180"/>
    </row>
    <row r="34" spans="1:23" ht="32.25" customHeight="1">
      <c r="A34" s="243"/>
      <c r="B34" s="244"/>
      <c r="C34" s="244"/>
      <c r="D34" s="244"/>
      <c r="E34" s="244"/>
      <c r="F34" s="244"/>
      <c r="G34" s="244"/>
      <c r="H34" s="244"/>
      <c r="I34" s="244"/>
      <c r="J34" s="244"/>
      <c r="K34" s="244"/>
      <c r="L34" s="244"/>
      <c r="M34" s="244"/>
      <c r="N34" s="245"/>
      <c r="O34" s="181"/>
      <c r="P34" s="181"/>
      <c r="Q34" s="181"/>
      <c r="R34" s="181"/>
      <c r="S34" s="181"/>
      <c r="T34" s="181"/>
      <c r="U34" s="181"/>
      <c r="V34" s="181"/>
      <c r="W34" s="181"/>
    </row>
    <row r="35" spans="1:23" ht="15" customHeight="1">
      <c r="A35" s="246"/>
      <c r="B35" s="247"/>
      <c r="C35" s="247"/>
      <c r="D35" s="247"/>
      <c r="E35" s="247"/>
      <c r="F35" s="247"/>
      <c r="G35" s="247"/>
      <c r="H35" s="247"/>
      <c r="I35" s="247"/>
      <c r="J35" s="247"/>
      <c r="K35" s="247"/>
      <c r="L35" s="247"/>
      <c r="M35" s="247"/>
      <c r="N35" s="248"/>
      <c r="O35" s="181"/>
      <c r="P35" s="181"/>
      <c r="Q35" s="181"/>
      <c r="R35" s="181"/>
      <c r="S35" s="181"/>
      <c r="T35" s="181"/>
      <c r="U35" s="181"/>
      <c r="V35" s="181"/>
      <c r="W35" s="181"/>
    </row>
    <row r="36" spans="1:23" ht="13.5" customHeight="1"/>
    <row r="40" spans="1:23">
      <c r="G40" s="145"/>
    </row>
  </sheetData>
  <mergeCells count="66">
    <mergeCell ref="A31:N31"/>
    <mergeCell ref="A32:N32"/>
    <mergeCell ref="A33:N33"/>
    <mergeCell ref="A34:N35"/>
    <mergeCell ref="B29:D29"/>
    <mergeCell ref="G29:I29"/>
    <mergeCell ref="J29:L29"/>
    <mergeCell ref="M29:N29"/>
    <mergeCell ref="B30:D30"/>
    <mergeCell ref="G30:I30"/>
    <mergeCell ref="J30:L30"/>
    <mergeCell ref="M30:N30"/>
    <mergeCell ref="B27:D27"/>
    <mergeCell ref="G27:I27"/>
    <mergeCell ref="J27:L27"/>
    <mergeCell ref="M27:N27"/>
    <mergeCell ref="B28:N28"/>
    <mergeCell ref="B25:D25"/>
    <mergeCell ref="G25:I25"/>
    <mergeCell ref="J25:L25"/>
    <mergeCell ref="M25:N25"/>
    <mergeCell ref="B26:D26"/>
    <mergeCell ref="G26:I26"/>
    <mergeCell ref="J26:L26"/>
    <mergeCell ref="M26:N26"/>
    <mergeCell ref="B23:D23"/>
    <mergeCell ref="G23:I23"/>
    <mergeCell ref="J23:L23"/>
    <mergeCell ref="M23:N23"/>
    <mergeCell ref="B24:N24"/>
    <mergeCell ref="B21:D21"/>
    <mergeCell ref="G21:I21"/>
    <mergeCell ref="J21:L21"/>
    <mergeCell ref="M21:N21"/>
    <mergeCell ref="B22:D22"/>
    <mergeCell ref="G22:I22"/>
    <mergeCell ref="J22:L22"/>
    <mergeCell ref="M22:N22"/>
    <mergeCell ref="B18:N18"/>
    <mergeCell ref="B19:D19"/>
    <mergeCell ref="G19:N19"/>
    <mergeCell ref="B20:D20"/>
    <mergeCell ref="G20:I20"/>
    <mergeCell ref="J20:L20"/>
    <mergeCell ref="M20:N20"/>
    <mergeCell ref="B15:D15"/>
    <mergeCell ref="G15:N15"/>
    <mergeCell ref="B16:D16"/>
    <mergeCell ref="G16:N16"/>
    <mergeCell ref="B17:D17"/>
    <mergeCell ref="G17:I17"/>
    <mergeCell ref="J17:L17"/>
    <mergeCell ref="M17:N17"/>
    <mergeCell ref="A11:N11"/>
    <mergeCell ref="B12:N12"/>
    <mergeCell ref="B13:D13"/>
    <mergeCell ref="G13:N13"/>
    <mergeCell ref="B14:D14"/>
    <mergeCell ref="G14:N14"/>
    <mergeCell ref="A7:N7"/>
    <mergeCell ref="A8:N8"/>
    <mergeCell ref="A9:N9"/>
    <mergeCell ref="B10:D10"/>
    <mergeCell ref="G10:I10"/>
    <mergeCell ref="J10:L10"/>
    <mergeCell ref="M10:N10"/>
  </mergeCells>
  <conditionalFormatting sqref="F25">
    <cfRule type="expression" dxfId="8" priority="9">
      <formula>AND(F16&lt;&gt;"",F25="")</formula>
    </cfRule>
  </conditionalFormatting>
  <conditionalFormatting sqref="F26">
    <cfRule type="expression" dxfId="7" priority="8">
      <formula>AND(F25&lt;&gt;"",F26="")</formula>
    </cfRule>
  </conditionalFormatting>
  <conditionalFormatting sqref="F27">
    <cfRule type="expression" dxfId="6" priority="5">
      <formula>AND(#REF!&lt;&gt;"",F27="")</formula>
    </cfRule>
  </conditionalFormatting>
  <printOptions horizontalCentered="1" verticalCentered="1"/>
  <pageMargins left="0.23622047244094499" right="0.23622047244094499" top="0.39370078740157499" bottom="0.196850393700787" header="0.31496062992126" footer="0.31496062992126"/>
  <pageSetup paperSize="9" scale="31" orientation="landscape" horizontalDpi="300" verticalDpi="300" r:id="rId1"/>
  <rowBreaks count="1" manualBreakCount="1">
    <brk id="15" max="13" man="1"/>
  </rowBreaks>
  <colBreaks count="1" manualBreakCount="1">
    <brk id="5" max="34"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2:C18"/>
  <sheetViews>
    <sheetView topLeftCell="A5" workbookViewId="0"/>
  </sheetViews>
  <sheetFormatPr defaultColWidth="9" defaultRowHeight="14.4"/>
  <cols>
    <col min="2" max="3" width="17.44140625" customWidth="1"/>
  </cols>
  <sheetData>
    <row r="2" spans="2:3">
      <c r="B2" s="139" t="s">
        <v>41</v>
      </c>
      <c r="C2" s="139" t="s">
        <v>42</v>
      </c>
    </row>
    <row r="3" spans="2:3">
      <c r="B3" s="140">
        <v>44197</v>
      </c>
      <c r="C3" s="140">
        <v>44197</v>
      </c>
    </row>
    <row r="4" spans="2:3">
      <c r="B4" s="140">
        <v>44237</v>
      </c>
      <c r="C4" s="140">
        <v>44207</v>
      </c>
    </row>
    <row r="5" spans="2:3">
      <c r="B5" s="140">
        <v>44238</v>
      </c>
      <c r="C5" s="140">
        <v>44238</v>
      </c>
    </row>
    <row r="6" spans="2:3">
      <c r="B6" s="140">
        <v>44239</v>
      </c>
      <c r="C6" s="140">
        <v>44250</v>
      </c>
    </row>
    <row r="7" spans="2:3">
      <c r="B7" s="140">
        <v>44240</v>
      </c>
      <c r="C7" s="140">
        <v>44275</v>
      </c>
    </row>
    <row r="8" spans="2:3">
      <c r="B8" s="140">
        <v>44241</v>
      </c>
      <c r="C8" s="140">
        <v>44315</v>
      </c>
    </row>
    <row r="9" spans="2:3">
      <c r="B9" s="140">
        <v>44242</v>
      </c>
      <c r="C9" s="140">
        <v>44319</v>
      </c>
    </row>
    <row r="10" spans="2:3">
      <c r="B10" s="140">
        <v>44243</v>
      </c>
      <c r="C10" s="140">
        <v>44320</v>
      </c>
    </row>
    <row r="11" spans="2:3">
      <c r="B11" s="140">
        <v>44307</v>
      </c>
      <c r="C11" s="140">
        <v>44321</v>
      </c>
    </row>
    <row r="12" spans="2:3">
      <c r="B12" s="140">
        <v>44316</v>
      </c>
      <c r="C12" s="140">
        <v>44399</v>
      </c>
    </row>
    <row r="13" spans="2:3">
      <c r="B13" s="140">
        <v>44317</v>
      </c>
      <c r="C13" s="140">
        <v>44400</v>
      </c>
    </row>
    <row r="14" spans="2:3">
      <c r="B14" s="140">
        <v>44319</v>
      </c>
      <c r="C14" s="140">
        <v>44416</v>
      </c>
    </row>
    <row r="15" spans="2:3">
      <c r="B15" s="140">
        <v>44441</v>
      </c>
      <c r="C15" s="140">
        <v>44459</v>
      </c>
    </row>
    <row r="16" spans="2:3">
      <c r="B16" s="140">
        <v>44442</v>
      </c>
      <c r="C16" s="140">
        <v>44462</v>
      </c>
    </row>
    <row r="17" spans="3:3">
      <c r="C17" s="140">
        <v>44503</v>
      </c>
    </row>
    <row r="18" spans="3:3">
      <c r="C18" s="140">
        <v>44523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X28"/>
  <sheetViews>
    <sheetView showGridLines="0" view="pageBreakPreview" zoomScale="55" zoomScaleNormal="55" workbookViewId="0"/>
  </sheetViews>
  <sheetFormatPr defaultColWidth="9" defaultRowHeight="17.399999999999999"/>
  <cols>
    <col min="1" max="1" width="9" style="91"/>
    <col min="2" max="3" width="5.5546875" style="91" customWidth="1"/>
    <col min="4" max="4" width="85.5546875" style="91" customWidth="1"/>
    <col min="5" max="8" width="10.5546875" style="91" customWidth="1"/>
    <col min="9" max="24" width="5.5546875" style="91" customWidth="1"/>
    <col min="25" max="25" width="5.109375" style="91" customWidth="1"/>
    <col min="26" max="16384" width="9" style="91"/>
  </cols>
  <sheetData>
    <row r="2" spans="1:24" ht="21">
      <c r="A2" s="92"/>
      <c r="B2" s="250" t="s">
        <v>43</v>
      </c>
      <c r="C2" s="250"/>
      <c r="D2" s="250"/>
      <c r="E2" s="250"/>
      <c r="F2" s="250"/>
      <c r="G2" s="250"/>
      <c r="H2" s="250"/>
      <c r="I2" s="250"/>
      <c r="J2" s="250"/>
      <c r="K2" s="250"/>
      <c r="L2" s="250"/>
      <c r="M2" s="250"/>
      <c r="N2" s="250"/>
      <c r="O2" s="250"/>
      <c r="P2" s="250"/>
      <c r="Q2" s="93"/>
      <c r="R2" s="93"/>
      <c r="S2" s="93"/>
      <c r="T2" s="93"/>
      <c r="U2" s="93"/>
      <c r="V2" s="93"/>
      <c r="W2" s="93"/>
      <c r="X2" s="93"/>
    </row>
    <row r="3" spans="1:24">
      <c r="A3" s="92"/>
      <c r="B3" s="94" t="s">
        <v>44</v>
      </c>
      <c r="C3" s="95"/>
      <c r="D3" s="96"/>
      <c r="E3" s="97"/>
      <c r="F3" s="97"/>
      <c r="G3" s="96"/>
      <c r="H3" s="98"/>
      <c r="I3" s="96"/>
      <c r="J3" s="96"/>
      <c r="K3" s="96"/>
      <c r="L3" s="96"/>
      <c r="M3" s="96"/>
      <c r="N3" s="96"/>
      <c r="O3" s="96"/>
      <c r="P3" s="96"/>
      <c r="Q3" s="96"/>
      <c r="R3" s="96"/>
      <c r="S3" s="96"/>
      <c r="T3" s="96"/>
      <c r="U3" s="96"/>
      <c r="V3" s="96"/>
      <c r="W3" s="96"/>
      <c r="X3" s="96"/>
    </row>
    <row r="4" spans="1:24">
      <c r="A4" s="92"/>
      <c r="B4" s="96"/>
      <c r="C4" s="95"/>
      <c r="D4" s="96"/>
      <c r="E4" s="97"/>
      <c r="F4" s="97"/>
      <c r="G4" s="96"/>
      <c r="H4" s="98"/>
      <c r="I4" s="96"/>
      <c r="J4" s="96"/>
      <c r="K4" s="96"/>
      <c r="L4" s="96"/>
      <c r="M4" s="96"/>
      <c r="N4" s="96"/>
      <c r="O4" s="96"/>
      <c r="P4" s="96"/>
      <c r="Q4" s="96"/>
      <c r="R4" s="96"/>
      <c r="S4" s="96"/>
      <c r="T4" s="96"/>
      <c r="U4" s="96"/>
      <c r="V4" s="96"/>
      <c r="W4" s="96"/>
      <c r="X4" s="96"/>
    </row>
    <row r="5" spans="1:24" ht="29.1" customHeight="1">
      <c r="A5" s="92"/>
      <c r="B5" s="262" t="s">
        <v>6</v>
      </c>
      <c r="C5" s="262"/>
      <c r="D5" s="260" t="s">
        <v>45</v>
      </c>
      <c r="E5" s="251" t="s">
        <v>46</v>
      </c>
      <c r="F5" s="251"/>
      <c r="G5" s="260" t="s">
        <v>47</v>
      </c>
      <c r="H5" s="261" t="s">
        <v>48</v>
      </c>
      <c r="I5" s="252" t="s">
        <v>49</v>
      </c>
      <c r="J5" s="252"/>
      <c r="K5" s="252"/>
      <c r="L5" s="252"/>
      <c r="M5" s="252" t="s">
        <v>50</v>
      </c>
      <c r="N5" s="252"/>
      <c r="O5" s="252"/>
      <c r="P5" s="252"/>
      <c r="Q5" s="252" t="s">
        <v>51</v>
      </c>
      <c r="R5" s="252"/>
      <c r="S5" s="252"/>
      <c r="T5" s="252"/>
      <c r="U5" s="252" t="s">
        <v>52</v>
      </c>
      <c r="V5" s="252"/>
      <c r="W5" s="252"/>
      <c r="X5" s="252"/>
    </row>
    <row r="6" spans="1:24">
      <c r="A6" s="92"/>
      <c r="B6" s="262"/>
      <c r="C6" s="262"/>
      <c r="D6" s="260"/>
      <c r="E6" s="99" t="s">
        <v>53</v>
      </c>
      <c r="F6" s="99" t="s">
        <v>54</v>
      </c>
      <c r="G6" s="260"/>
      <c r="H6" s="261"/>
      <c r="I6" s="121">
        <v>1</v>
      </c>
      <c r="J6" s="121">
        <v>2</v>
      </c>
      <c r="K6" s="121">
        <v>3</v>
      </c>
      <c r="L6" s="121">
        <v>4</v>
      </c>
      <c r="M6" s="121">
        <v>1</v>
      </c>
      <c r="N6" s="121">
        <v>2</v>
      </c>
      <c r="O6" s="121">
        <v>3</v>
      </c>
      <c r="P6" s="121">
        <v>4</v>
      </c>
      <c r="Q6" s="121">
        <v>1</v>
      </c>
      <c r="R6" s="121">
        <v>2</v>
      </c>
      <c r="S6" s="121">
        <v>3</v>
      </c>
      <c r="T6" s="121">
        <v>4</v>
      </c>
      <c r="U6" s="121">
        <v>1</v>
      </c>
      <c r="V6" s="121">
        <v>2</v>
      </c>
      <c r="W6" s="121">
        <v>3</v>
      </c>
      <c r="X6" s="121">
        <v>4</v>
      </c>
    </row>
    <row r="7" spans="1:24" ht="44.1" customHeight="1">
      <c r="A7" s="92"/>
      <c r="B7" s="263" t="s">
        <v>55</v>
      </c>
      <c r="C7" s="264"/>
      <c r="D7" s="264"/>
      <c r="E7" s="264"/>
      <c r="F7" s="264"/>
      <c r="G7" s="264"/>
      <c r="H7" s="264"/>
      <c r="I7" s="264"/>
      <c r="J7" s="264"/>
      <c r="K7" s="264"/>
      <c r="L7" s="264"/>
      <c r="M7" s="264"/>
      <c r="N7" s="264"/>
      <c r="O7" s="264"/>
      <c r="P7" s="264"/>
      <c r="Q7" s="100"/>
      <c r="R7" s="100"/>
      <c r="S7" s="100"/>
      <c r="T7" s="100"/>
      <c r="U7" s="100"/>
      <c r="V7" s="100"/>
      <c r="W7" s="100"/>
      <c r="X7" s="100"/>
    </row>
    <row r="8" spans="1:24" ht="44.1" customHeight="1">
      <c r="A8" s="92"/>
      <c r="B8" s="256"/>
      <c r="C8" s="102">
        <v>1</v>
      </c>
      <c r="D8" s="103" t="s">
        <v>16</v>
      </c>
      <c r="E8" s="104" t="s">
        <v>56</v>
      </c>
      <c r="F8" s="104" t="s">
        <v>56</v>
      </c>
      <c r="G8" s="105"/>
      <c r="H8" s="102">
        <v>5</v>
      </c>
      <c r="I8" s="122"/>
      <c r="J8" s="123"/>
      <c r="K8" s="123"/>
      <c r="L8" s="123"/>
      <c r="M8" s="123"/>
      <c r="N8" s="123"/>
      <c r="O8" s="123"/>
      <c r="P8" s="123"/>
      <c r="Q8" s="123"/>
      <c r="R8" s="123"/>
      <c r="S8" s="123"/>
      <c r="T8" s="123"/>
      <c r="U8" s="123"/>
      <c r="V8" s="123"/>
      <c r="W8" s="123"/>
      <c r="X8" s="123"/>
    </row>
    <row r="9" spans="1:24" ht="48.6">
      <c r="A9" s="92"/>
      <c r="B9" s="256"/>
      <c r="C9" s="102">
        <f>C8+1</f>
        <v>2</v>
      </c>
      <c r="D9" s="103" t="s">
        <v>18</v>
      </c>
      <c r="E9" s="104" t="s">
        <v>56</v>
      </c>
      <c r="F9" s="104" t="s">
        <v>56</v>
      </c>
      <c r="G9" s="105"/>
      <c r="H9" s="102">
        <v>15</v>
      </c>
      <c r="I9" s="122"/>
      <c r="J9" s="122"/>
      <c r="K9" s="123"/>
      <c r="L9" s="123"/>
      <c r="M9" s="123"/>
      <c r="N9" s="123"/>
      <c r="O9" s="123"/>
      <c r="P9" s="123"/>
      <c r="Q9" s="123"/>
      <c r="R9" s="123"/>
      <c r="S9" s="123"/>
      <c r="T9" s="123"/>
      <c r="U9" s="123"/>
      <c r="V9" s="123"/>
      <c r="W9" s="123"/>
      <c r="X9" s="123"/>
    </row>
    <row r="10" spans="1:24" ht="44.1" customHeight="1">
      <c r="A10" s="92"/>
      <c r="B10" s="256"/>
      <c r="C10" s="102">
        <f t="shared" ref="C10:C12" si="0">C9+1</f>
        <v>3</v>
      </c>
      <c r="D10" s="103" t="s">
        <v>19</v>
      </c>
      <c r="E10" s="104" t="s">
        <v>56</v>
      </c>
      <c r="F10" s="104"/>
      <c r="G10" s="105"/>
      <c r="H10" s="102">
        <v>10</v>
      </c>
      <c r="I10" s="124"/>
      <c r="J10" s="123"/>
      <c r="K10" s="122"/>
      <c r="L10" s="122"/>
      <c r="M10" s="124"/>
      <c r="N10" s="124"/>
      <c r="O10" s="124"/>
      <c r="P10" s="123"/>
      <c r="Q10" s="124"/>
      <c r="R10" s="123"/>
      <c r="S10" s="123"/>
      <c r="T10" s="123"/>
      <c r="U10" s="124"/>
      <c r="V10" s="123"/>
      <c r="W10" s="123"/>
      <c r="X10" s="123"/>
    </row>
    <row r="11" spans="1:24" ht="44.1" customHeight="1">
      <c r="A11" s="92"/>
      <c r="B11" s="256"/>
      <c r="C11" s="102">
        <f t="shared" si="0"/>
        <v>4</v>
      </c>
      <c r="D11" s="103" t="s">
        <v>57</v>
      </c>
      <c r="E11" s="104" t="s">
        <v>56</v>
      </c>
      <c r="F11" s="104" t="s">
        <v>56</v>
      </c>
      <c r="G11" s="105"/>
      <c r="H11" s="102">
        <v>5</v>
      </c>
      <c r="I11" s="123"/>
      <c r="J11" s="123"/>
      <c r="K11" s="124"/>
      <c r="L11" s="125"/>
      <c r="M11" s="126"/>
      <c r="N11" s="124"/>
      <c r="O11" s="124"/>
      <c r="P11" s="123"/>
      <c r="Q11" s="124"/>
      <c r="R11" s="124"/>
      <c r="S11" s="124"/>
      <c r="T11" s="123"/>
      <c r="U11" s="124"/>
      <c r="V11" s="124"/>
      <c r="W11" s="124"/>
      <c r="X11" s="123"/>
    </row>
    <row r="12" spans="1:24" ht="44.1" customHeight="1">
      <c r="A12" s="92"/>
      <c r="B12" s="101"/>
      <c r="C12" s="102">
        <f t="shared" si="0"/>
        <v>5</v>
      </c>
      <c r="D12" s="103" t="s">
        <v>21</v>
      </c>
      <c r="E12" s="104" t="s">
        <v>56</v>
      </c>
      <c r="F12" s="104"/>
      <c r="G12" s="105"/>
      <c r="H12" s="102">
        <v>5</v>
      </c>
      <c r="I12" s="123"/>
      <c r="J12" s="124"/>
      <c r="K12" s="124"/>
      <c r="L12" s="125"/>
      <c r="M12" s="125"/>
      <c r="N12" s="126"/>
      <c r="O12" s="124"/>
      <c r="P12" s="123"/>
      <c r="Q12" s="123"/>
      <c r="R12" s="124"/>
      <c r="S12" s="124"/>
      <c r="T12" s="123"/>
      <c r="U12" s="123"/>
      <c r="V12" s="124"/>
      <c r="W12" s="124"/>
      <c r="X12" s="123"/>
    </row>
    <row r="13" spans="1:24" s="90" customFormat="1" ht="44.1" customHeight="1">
      <c r="A13" s="106"/>
      <c r="B13" s="265" t="s">
        <v>58</v>
      </c>
      <c r="C13" s="266"/>
      <c r="D13" s="266"/>
      <c r="E13" s="266"/>
      <c r="F13" s="266"/>
      <c r="G13" s="266"/>
      <c r="H13" s="266"/>
      <c r="I13" s="266"/>
      <c r="J13" s="266"/>
      <c r="K13" s="266"/>
      <c r="L13" s="266"/>
      <c r="M13" s="266"/>
      <c r="N13" s="266"/>
      <c r="O13" s="266"/>
      <c r="P13" s="266"/>
      <c r="Q13" s="266"/>
      <c r="R13" s="266"/>
      <c r="S13" s="266"/>
      <c r="T13" s="267"/>
      <c r="U13" s="108"/>
      <c r="V13" s="108"/>
      <c r="W13" s="108"/>
      <c r="X13" s="135"/>
    </row>
    <row r="14" spans="1:24" s="90" customFormat="1" ht="57.6">
      <c r="A14" s="106"/>
      <c r="B14" s="107"/>
      <c r="C14" s="109">
        <v>1</v>
      </c>
      <c r="D14" s="110" t="s">
        <v>59</v>
      </c>
      <c r="E14" s="111" t="s">
        <v>56</v>
      </c>
      <c r="F14" s="112"/>
      <c r="G14" s="108"/>
      <c r="H14" s="109">
        <v>2</v>
      </c>
      <c r="I14" s="127"/>
      <c r="J14" s="127"/>
      <c r="K14" s="127"/>
      <c r="L14" s="128"/>
      <c r="M14" s="129"/>
      <c r="N14" s="122"/>
      <c r="O14" s="128"/>
      <c r="P14" s="128"/>
      <c r="Q14" s="127"/>
      <c r="R14" s="127"/>
      <c r="S14" s="127"/>
      <c r="T14" s="133"/>
      <c r="U14" s="127"/>
      <c r="V14" s="127"/>
      <c r="W14" s="127"/>
      <c r="X14" s="127"/>
    </row>
    <row r="15" spans="1:24" s="90" customFormat="1" ht="38.4">
      <c r="A15" s="106"/>
      <c r="B15" s="107"/>
      <c r="C15" s="109">
        <f t="shared" ref="C15:C19" si="1">C14+1</f>
        <v>2</v>
      </c>
      <c r="D15" s="110" t="s">
        <v>60</v>
      </c>
      <c r="E15" s="111" t="s">
        <v>56</v>
      </c>
      <c r="F15" s="112"/>
      <c r="G15" s="108"/>
      <c r="H15" s="109">
        <v>7</v>
      </c>
      <c r="I15" s="127"/>
      <c r="J15" s="127"/>
      <c r="K15" s="127"/>
      <c r="L15" s="128"/>
      <c r="M15" s="129"/>
      <c r="N15" s="122"/>
      <c r="O15" s="128"/>
      <c r="P15" s="128"/>
      <c r="Q15" s="127"/>
      <c r="R15" s="127"/>
      <c r="S15" s="127"/>
      <c r="T15" s="133"/>
      <c r="U15" s="127"/>
      <c r="V15" s="127"/>
      <c r="W15" s="127"/>
      <c r="X15" s="127"/>
    </row>
    <row r="16" spans="1:24" s="90" customFormat="1" ht="38.4">
      <c r="A16" s="106"/>
      <c r="B16" s="107"/>
      <c r="C16" s="109">
        <f t="shared" si="1"/>
        <v>3</v>
      </c>
      <c r="D16" s="110" t="s">
        <v>61</v>
      </c>
      <c r="E16" s="111" t="s">
        <v>56</v>
      </c>
      <c r="F16" s="112"/>
      <c r="G16" s="108"/>
      <c r="H16" s="109">
        <v>28</v>
      </c>
      <c r="I16" s="127"/>
      <c r="J16" s="127"/>
      <c r="K16" s="127"/>
      <c r="L16" s="128"/>
      <c r="M16" s="129"/>
      <c r="N16" s="128"/>
      <c r="O16" s="130"/>
      <c r="P16" s="130"/>
      <c r="Q16" s="130"/>
      <c r="R16" s="130"/>
      <c r="S16" s="127"/>
      <c r="T16" s="133"/>
      <c r="U16" s="136"/>
      <c r="V16" s="127"/>
      <c r="W16" s="127"/>
      <c r="X16" s="127"/>
    </row>
    <row r="17" spans="1:24" s="90" customFormat="1" ht="76.8">
      <c r="A17" s="106"/>
      <c r="B17" s="107"/>
      <c r="C17" s="109">
        <f t="shared" si="1"/>
        <v>4</v>
      </c>
      <c r="D17" s="110" t="s">
        <v>26</v>
      </c>
      <c r="E17" s="111" t="s">
        <v>56</v>
      </c>
      <c r="F17" s="112"/>
      <c r="G17" s="108"/>
      <c r="H17" s="109">
        <v>7</v>
      </c>
      <c r="I17" s="127"/>
      <c r="J17" s="127"/>
      <c r="K17" s="127"/>
      <c r="L17" s="128"/>
      <c r="M17" s="129"/>
      <c r="N17" s="128"/>
      <c r="O17" s="128"/>
      <c r="P17" s="128"/>
      <c r="Q17" s="127"/>
      <c r="R17" s="127"/>
      <c r="S17" s="130"/>
      <c r="T17" s="133"/>
      <c r="U17" s="127"/>
      <c r="V17" s="136"/>
      <c r="W17" s="127"/>
      <c r="X17" s="127"/>
    </row>
    <row r="18" spans="1:24" s="90" customFormat="1" ht="38.4">
      <c r="A18" s="106"/>
      <c r="B18" s="107"/>
      <c r="C18" s="109">
        <f t="shared" si="1"/>
        <v>5</v>
      </c>
      <c r="D18" s="110" t="s">
        <v>27</v>
      </c>
      <c r="E18" s="111" t="s">
        <v>56</v>
      </c>
      <c r="F18" s="112"/>
      <c r="G18" s="108"/>
      <c r="H18" s="109">
        <v>3</v>
      </c>
      <c r="I18" s="127"/>
      <c r="J18" s="127"/>
      <c r="K18" s="127"/>
      <c r="L18" s="128"/>
      <c r="M18" s="129"/>
      <c r="N18" s="128"/>
      <c r="O18" s="128"/>
      <c r="P18" s="128"/>
      <c r="Q18" s="127"/>
      <c r="R18" s="127"/>
      <c r="S18" s="137"/>
      <c r="T18" s="133"/>
      <c r="U18" s="127"/>
      <c r="V18" s="131"/>
      <c r="W18" s="127"/>
      <c r="X18" s="127"/>
    </row>
    <row r="19" spans="1:24" s="90" customFormat="1" ht="38.4">
      <c r="A19" s="106"/>
      <c r="B19" s="107"/>
      <c r="C19" s="109">
        <f t="shared" si="1"/>
        <v>6</v>
      </c>
      <c r="D19" s="110" t="s">
        <v>28</v>
      </c>
      <c r="E19" s="111" t="s">
        <v>56</v>
      </c>
      <c r="F19" s="112"/>
      <c r="G19" s="108"/>
      <c r="H19" s="109">
        <v>2</v>
      </c>
      <c r="I19" s="127"/>
      <c r="J19" s="127"/>
      <c r="K19" s="127"/>
      <c r="L19" s="128"/>
      <c r="M19" s="129"/>
      <c r="N19" s="128"/>
      <c r="O19" s="128"/>
      <c r="P19" s="128"/>
      <c r="Q19" s="127"/>
      <c r="R19" s="127"/>
      <c r="S19" s="137"/>
      <c r="T19" s="133"/>
      <c r="U19" s="127"/>
      <c r="V19" s="131"/>
      <c r="W19" s="127"/>
      <c r="X19" s="127"/>
    </row>
    <row r="20" spans="1:24" s="90" customFormat="1" ht="44.1" customHeight="1">
      <c r="A20" s="106"/>
      <c r="B20" s="265" t="s">
        <v>62</v>
      </c>
      <c r="C20" s="266"/>
      <c r="D20" s="266"/>
      <c r="E20" s="266"/>
      <c r="F20" s="266"/>
      <c r="G20" s="266"/>
      <c r="H20" s="266"/>
      <c r="I20" s="266"/>
      <c r="J20" s="266"/>
      <c r="K20" s="266"/>
      <c r="L20" s="266"/>
      <c r="M20" s="266"/>
      <c r="N20" s="266"/>
      <c r="O20" s="266"/>
      <c r="P20" s="266"/>
      <c r="Q20" s="266"/>
      <c r="R20" s="266"/>
      <c r="S20" s="266"/>
      <c r="T20" s="267"/>
      <c r="U20" s="108"/>
      <c r="V20" s="108"/>
      <c r="W20" s="108"/>
      <c r="X20" s="135"/>
    </row>
    <row r="21" spans="1:24" s="90" customFormat="1" ht="44.1" customHeight="1">
      <c r="A21" s="106"/>
      <c r="B21" s="257"/>
      <c r="C21" s="109">
        <v>1</v>
      </c>
      <c r="D21" s="112" t="s">
        <v>63</v>
      </c>
      <c r="E21" s="113" t="s">
        <v>56</v>
      </c>
      <c r="F21" s="113"/>
      <c r="G21" s="114"/>
      <c r="H21" s="109">
        <v>5</v>
      </c>
      <c r="I21" s="131"/>
      <c r="J21" s="132"/>
      <c r="K21" s="131"/>
      <c r="L21" s="133"/>
      <c r="M21" s="133"/>
      <c r="N21" s="131"/>
      <c r="O21" s="131"/>
      <c r="P21" s="132"/>
      <c r="Q21" s="131"/>
      <c r="R21" s="131"/>
      <c r="S21" s="131"/>
      <c r="T21" s="137"/>
      <c r="U21" s="131"/>
      <c r="V21" s="132"/>
      <c r="W21" s="131"/>
      <c r="X21" s="133"/>
    </row>
    <row r="22" spans="1:24" s="90" customFormat="1" ht="44.1" customHeight="1">
      <c r="A22" s="106"/>
      <c r="B22" s="258"/>
      <c r="C22" s="109">
        <v>2</v>
      </c>
      <c r="D22" s="115" t="s">
        <v>32</v>
      </c>
      <c r="E22" s="113" t="s">
        <v>56</v>
      </c>
      <c r="F22" s="113"/>
      <c r="G22" s="114"/>
      <c r="H22" s="109">
        <v>10</v>
      </c>
      <c r="I22" s="131"/>
      <c r="J22" s="131"/>
      <c r="K22" s="131"/>
      <c r="L22" s="133"/>
      <c r="M22" s="133"/>
      <c r="N22" s="131"/>
      <c r="O22" s="133"/>
      <c r="P22" s="131"/>
      <c r="Q22" s="131"/>
      <c r="R22" s="131"/>
      <c r="S22" s="131"/>
      <c r="T22" s="131"/>
      <c r="U22" s="137"/>
      <c r="V22" s="137"/>
      <c r="W22" s="131"/>
      <c r="X22" s="133"/>
    </row>
    <row r="23" spans="1:24" s="90" customFormat="1" ht="44.1" customHeight="1">
      <c r="A23" s="106"/>
      <c r="B23" s="259"/>
      <c r="C23" s="109">
        <v>3</v>
      </c>
      <c r="D23" s="115" t="s">
        <v>33</v>
      </c>
      <c r="E23" s="113" t="s">
        <v>56</v>
      </c>
      <c r="F23" s="113"/>
      <c r="G23" s="114"/>
      <c r="H23" s="109">
        <v>3</v>
      </c>
      <c r="I23" s="131"/>
      <c r="J23" s="131"/>
      <c r="K23" s="131"/>
      <c r="L23" s="133"/>
      <c r="M23" s="133"/>
      <c r="N23" s="131"/>
      <c r="O23" s="131"/>
      <c r="P23" s="133"/>
      <c r="R23" s="131"/>
      <c r="S23" s="133"/>
      <c r="U23" s="131"/>
      <c r="V23" s="133"/>
      <c r="W23" s="137"/>
      <c r="X23" s="133"/>
    </row>
    <row r="24" spans="1:24" s="90" customFormat="1" ht="44.1" customHeight="1">
      <c r="A24" s="106"/>
      <c r="B24" s="265" t="s">
        <v>64</v>
      </c>
      <c r="C24" s="266"/>
      <c r="D24" s="266"/>
      <c r="E24" s="266"/>
      <c r="F24" s="266"/>
      <c r="G24" s="266"/>
      <c r="H24" s="266"/>
      <c r="I24" s="266"/>
      <c r="J24" s="266"/>
      <c r="K24" s="266"/>
      <c r="L24" s="266"/>
      <c r="M24" s="266"/>
      <c r="N24" s="266"/>
      <c r="O24" s="266"/>
      <c r="P24" s="266"/>
      <c r="Q24" s="266"/>
      <c r="R24" s="266"/>
      <c r="S24" s="266"/>
      <c r="T24" s="267"/>
      <c r="U24" s="108"/>
      <c r="V24" s="108"/>
      <c r="W24" s="108"/>
      <c r="X24" s="135"/>
    </row>
    <row r="25" spans="1:24" s="90" customFormat="1" ht="44.1" customHeight="1">
      <c r="A25" s="106"/>
      <c r="B25" s="107"/>
      <c r="C25" s="109">
        <v>3</v>
      </c>
      <c r="D25" s="112" t="s">
        <v>36</v>
      </c>
      <c r="E25" s="113" t="s">
        <v>56</v>
      </c>
      <c r="F25" s="112"/>
      <c r="G25" s="108"/>
      <c r="H25" s="109">
        <v>3</v>
      </c>
      <c r="I25" s="127"/>
      <c r="J25" s="127"/>
      <c r="K25" s="127"/>
      <c r="L25" s="127"/>
      <c r="M25" s="127"/>
      <c r="N25" s="127"/>
      <c r="O25" s="127"/>
      <c r="P25" s="127"/>
      <c r="Q25" s="127"/>
      <c r="R25" s="127"/>
      <c r="S25" s="136"/>
      <c r="T25" s="127"/>
      <c r="U25" s="133"/>
      <c r="V25" s="127"/>
      <c r="W25" s="133"/>
      <c r="X25" s="138"/>
    </row>
    <row r="26" spans="1:24" s="90" customFormat="1" ht="44.1" customHeight="1">
      <c r="A26" s="106"/>
      <c r="B26" s="107"/>
      <c r="C26" s="109">
        <v>4</v>
      </c>
      <c r="D26" s="112" t="s">
        <v>37</v>
      </c>
      <c r="E26" s="113" t="s">
        <v>56</v>
      </c>
      <c r="F26" s="112"/>
      <c r="G26" s="108"/>
      <c r="H26" s="109">
        <v>3</v>
      </c>
      <c r="I26" s="127"/>
      <c r="J26" s="127"/>
      <c r="K26" s="127"/>
      <c r="L26" s="127"/>
      <c r="M26" s="127"/>
      <c r="N26" s="127"/>
      <c r="O26" s="127"/>
      <c r="P26" s="127"/>
      <c r="Q26" s="127"/>
      <c r="R26" s="127"/>
      <c r="S26" s="136"/>
      <c r="T26" s="127"/>
      <c r="U26" s="133"/>
      <c r="V26" s="127"/>
      <c r="W26" s="133"/>
      <c r="X26" s="138"/>
    </row>
    <row r="27" spans="1:24" ht="44.1" customHeight="1">
      <c r="A27" s="92"/>
      <c r="B27" s="116"/>
      <c r="C27" s="117"/>
      <c r="D27" s="118"/>
      <c r="E27" s="119"/>
      <c r="F27" s="119"/>
      <c r="G27" s="92"/>
      <c r="H27" s="92"/>
      <c r="I27" s="134"/>
      <c r="J27" s="134"/>
      <c r="K27" s="134"/>
      <c r="L27" s="134"/>
      <c r="M27" s="134"/>
      <c r="N27" s="134"/>
      <c r="O27" s="134"/>
      <c r="P27" s="134"/>
      <c r="Q27" s="134"/>
      <c r="R27" s="134"/>
      <c r="S27" s="134"/>
      <c r="T27" s="134"/>
      <c r="U27" s="134"/>
      <c r="V27" s="134"/>
      <c r="W27" s="134"/>
      <c r="X27" s="134"/>
    </row>
    <row r="28" spans="1:24" ht="87.9" customHeight="1">
      <c r="B28" s="120" t="s">
        <v>65</v>
      </c>
      <c r="C28" s="253" t="s">
        <v>66</v>
      </c>
      <c r="D28" s="254"/>
      <c r="E28" s="254"/>
      <c r="F28" s="254"/>
      <c r="G28" s="254"/>
      <c r="H28" s="254"/>
      <c r="I28" s="254"/>
      <c r="J28" s="254"/>
      <c r="K28" s="254"/>
      <c r="L28" s="254"/>
      <c r="M28" s="254"/>
      <c r="N28" s="254"/>
      <c r="O28" s="254"/>
      <c r="P28" s="254"/>
      <c r="Q28" s="254"/>
      <c r="R28" s="254"/>
      <c r="S28" s="254"/>
      <c r="T28" s="254"/>
      <c r="U28" s="254"/>
      <c r="V28" s="254"/>
      <c r="W28" s="254"/>
      <c r="X28" s="255"/>
    </row>
  </sheetData>
  <mergeCells count="17">
    <mergeCell ref="C28:X28"/>
    <mergeCell ref="B8:B11"/>
    <mergeCell ref="B21:B23"/>
    <mergeCell ref="D5:D6"/>
    <mergeCell ref="G5:G6"/>
    <mergeCell ref="H5:H6"/>
    <mergeCell ref="B5:C6"/>
    <mergeCell ref="U5:X5"/>
    <mergeCell ref="B7:P7"/>
    <mergeCell ref="B13:T13"/>
    <mergeCell ref="B20:T20"/>
    <mergeCell ref="B24:T24"/>
    <mergeCell ref="B2:P2"/>
    <mergeCell ref="E5:F5"/>
    <mergeCell ref="I5:L5"/>
    <mergeCell ref="M5:P5"/>
    <mergeCell ref="Q5:T5"/>
  </mergeCells>
  <pageMargins left="0.7" right="0.7" top="0.75" bottom="0.75" header="0.3" footer="0.3"/>
  <pageSetup paperSize="9" scale="3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D39"/>
  <sheetViews>
    <sheetView zoomScale="55" zoomScaleNormal="55" workbookViewId="0">
      <selection sqref="A1:C1"/>
    </sheetView>
  </sheetViews>
  <sheetFormatPr defaultColWidth="9" defaultRowHeight="17.399999999999999"/>
  <cols>
    <col min="1" max="1" width="100.5546875" style="69" customWidth="1"/>
    <col min="2" max="2" width="100.5546875" style="70" customWidth="1"/>
    <col min="3" max="4" width="100.5546875" style="69" customWidth="1"/>
    <col min="5" max="16384" width="9" style="69"/>
  </cols>
  <sheetData>
    <row r="1" spans="1:4" ht="31.8">
      <c r="A1" s="268" t="s">
        <v>67</v>
      </c>
      <c r="B1" s="268"/>
      <c r="C1" s="268"/>
      <c r="D1" s="71"/>
    </row>
    <row r="2" spans="1:4" ht="87.9" hidden="1" customHeight="1">
      <c r="A2" s="72" t="s">
        <v>68</v>
      </c>
      <c r="B2" s="72" t="s">
        <v>69</v>
      </c>
      <c r="C2" s="72" t="s">
        <v>70</v>
      </c>
      <c r="D2" s="72" t="s">
        <v>71</v>
      </c>
    </row>
    <row r="3" spans="1:4" ht="87.9" hidden="1" customHeight="1">
      <c r="A3" s="73" t="s">
        <v>72</v>
      </c>
      <c r="B3" s="73" t="s">
        <v>73</v>
      </c>
      <c r="C3" s="74" t="s">
        <v>74</v>
      </c>
      <c r="D3" s="73"/>
    </row>
    <row r="4" spans="1:4" ht="87.9" hidden="1" customHeight="1">
      <c r="A4" s="75" t="s">
        <v>75</v>
      </c>
      <c r="B4" s="73" t="s">
        <v>76</v>
      </c>
      <c r="C4" s="74" t="s">
        <v>77</v>
      </c>
      <c r="D4" s="73"/>
    </row>
    <row r="5" spans="1:4" ht="87.9" hidden="1" customHeight="1">
      <c r="A5" s="75" t="s">
        <v>78</v>
      </c>
      <c r="B5" s="75" t="s">
        <v>79</v>
      </c>
      <c r="C5" s="182" t="s">
        <v>80</v>
      </c>
      <c r="D5" s="75"/>
    </row>
    <row r="6" spans="1:4" ht="87.9" hidden="1" customHeight="1">
      <c r="A6" s="75" t="s">
        <v>81</v>
      </c>
      <c r="B6" s="75" t="s">
        <v>82</v>
      </c>
      <c r="C6" s="76"/>
      <c r="D6" s="75"/>
    </row>
    <row r="7" spans="1:4" ht="87.9" hidden="1" customHeight="1">
      <c r="A7" s="77" t="s">
        <v>83</v>
      </c>
      <c r="B7" s="75" t="s">
        <v>84</v>
      </c>
      <c r="C7" s="78"/>
      <c r="D7" s="75"/>
    </row>
    <row r="8" spans="1:4" ht="87.9" hidden="1" customHeight="1">
      <c r="A8" s="72" t="s">
        <v>85</v>
      </c>
      <c r="B8" s="72" t="s">
        <v>86</v>
      </c>
      <c r="C8" s="72" t="s">
        <v>70</v>
      </c>
      <c r="D8" s="72" t="s">
        <v>71</v>
      </c>
    </row>
    <row r="9" spans="1:4" ht="87.9" hidden="1" customHeight="1">
      <c r="A9" s="73" t="s">
        <v>72</v>
      </c>
      <c r="B9" s="73" t="s">
        <v>73</v>
      </c>
      <c r="C9" s="74" t="s">
        <v>87</v>
      </c>
      <c r="D9" s="73"/>
    </row>
    <row r="10" spans="1:4" ht="87.9" hidden="1" customHeight="1">
      <c r="A10" s="75" t="s">
        <v>75</v>
      </c>
      <c r="B10" s="73" t="s">
        <v>76</v>
      </c>
      <c r="C10" s="74" t="s">
        <v>88</v>
      </c>
      <c r="D10" s="73"/>
    </row>
    <row r="11" spans="1:4" ht="87.9" hidden="1" customHeight="1">
      <c r="A11" s="75" t="s">
        <v>78</v>
      </c>
      <c r="B11" s="75" t="s">
        <v>79</v>
      </c>
      <c r="C11" s="79" t="s">
        <v>89</v>
      </c>
      <c r="D11" s="75"/>
    </row>
    <row r="12" spans="1:4" ht="87.9" hidden="1" customHeight="1">
      <c r="A12" s="75" t="s">
        <v>81</v>
      </c>
      <c r="B12" s="75" t="s">
        <v>82</v>
      </c>
      <c r="C12" s="183" t="s">
        <v>90</v>
      </c>
      <c r="D12" s="75"/>
    </row>
    <row r="13" spans="1:4" ht="87.9" hidden="1" customHeight="1">
      <c r="A13" s="77" t="s">
        <v>83</v>
      </c>
      <c r="B13" s="75" t="s">
        <v>84</v>
      </c>
      <c r="C13" s="78"/>
      <c r="D13" s="75"/>
    </row>
    <row r="14" spans="1:4" s="68" customFormat="1" ht="87.9" hidden="1" customHeight="1">
      <c r="A14" s="72" t="s">
        <v>91</v>
      </c>
      <c r="B14" s="72" t="s">
        <v>92</v>
      </c>
      <c r="C14" s="80" t="s">
        <v>70</v>
      </c>
      <c r="D14" s="80" t="s">
        <v>71</v>
      </c>
    </row>
    <row r="15" spans="1:4" ht="87.9" hidden="1" customHeight="1">
      <c r="A15" s="75" t="s">
        <v>93</v>
      </c>
      <c r="B15" s="75" t="s">
        <v>94</v>
      </c>
      <c r="C15" s="79" t="s">
        <v>95</v>
      </c>
      <c r="D15" s="75"/>
    </row>
    <row r="16" spans="1:4" ht="87.9" hidden="1" customHeight="1">
      <c r="A16" s="77" t="s">
        <v>96</v>
      </c>
      <c r="B16" s="75" t="s">
        <v>97</v>
      </c>
      <c r="C16" s="79" t="s">
        <v>98</v>
      </c>
      <c r="D16" s="75"/>
    </row>
    <row r="17" spans="1:4" ht="87.9" hidden="1" customHeight="1">
      <c r="A17" s="77" t="s">
        <v>99</v>
      </c>
      <c r="B17" s="75" t="s">
        <v>100</v>
      </c>
      <c r="C17" s="79" t="s">
        <v>101</v>
      </c>
      <c r="D17" s="75"/>
    </row>
    <row r="18" spans="1:4" ht="87.9" hidden="1" customHeight="1">
      <c r="A18" s="77" t="s">
        <v>102</v>
      </c>
      <c r="B18" s="75" t="s">
        <v>103</v>
      </c>
      <c r="C18" s="184" t="s">
        <v>104</v>
      </c>
      <c r="D18" s="75"/>
    </row>
    <row r="19" spans="1:4" ht="87.9" hidden="1" customHeight="1">
      <c r="A19" s="77" t="s">
        <v>105</v>
      </c>
      <c r="B19" s="75" t="s">
        <v>106</v>
      </c>
      <c r="C19" s="79" t="s">
        <v>107</v>
      </c>
      <c r="D19" s="75"/>
    </row>
    <row r="20" spans="1:4" ht="87.9" hidden="1" customHeight="1">
      <c r="A20" s="77" t="s">
        <v>108</v>
      </c>
      <c r="B20" s="75" t="s">
        <v>109</v>
      </c>
      <c r="C20" s="79" t="s">
        <v>110</v>
      </c>
      <c r="D20" s="75"/>
    </row>
    <row r="21" spans="1:4" ht="87.9" hidden="1" customHeight="1">
      <c r="A21" s="75" t="s">
        <v>81</v>
      </c>
      <c r="B21" s="75" t="s">
        <v>82</v>
      </c>
      <c r="C21" s="185" t="s">
        <v>111</v>
      </c>
      <c r="D21" s="75"/>
    </row>
    <row r="22" spans="1:4" ht="87.9" hidden="1" customHeight="1">
      <c r="A22" s="77" t="s">
        <v>83</v>
      </c>
      <c r="B22" s="75" t="s">
        <v>84</v>
      </c>
      <c r="C22" s="79" t="s">
        <v>112</v>
      </c>
      <c r="D22" s="75"/>
    </row>
    <row r="23" spans="1:4" ht="87.9" hidden="1" customHeight="1">
      <c r="A23" s="77" t="s">
        <v>113</v>
      </c>
      <c r="B23" s="75" t="s">
        <v>114</v>
      </c>
      <c r="C23" s="185" t="s">
        <v>115</v>
      </c>
      <c r="D23" s="75"/>
    </row>
    <row r="24" spans="1:4" ht="49.95" customHeight="1">
      <c r="A24" s="72" t="s">
        <v>116</v>
      </c>
      <c r="B24" s="72" t="s">
        <v>117</v>
      </c>
      <c r="C24" s="81"/>
      <c r="D24" s="80" t="s">
        <v>71</v>
      </c>
    </row>
    <row r="25" spans="1:4" ht="49.95" customHeight="1">
      <c r="A25" s="75" t="s">
        <v>93</v>
      </c>
      <c r="B25" s="75" t="s">
        <v>94</v>
      </c>
      <c r="C25" s="79" t="s">
        <v>118</v>
      </c>
      <c r="D25" s="82" t="s">
        <v>71</v>
      </c>
    </row>
    <row r="26" spans="1:4" ht="49.95" customHeight="1">
      <c r="A26" s="77" t="s">
        <v>96</v>
      </c>
      <c r="B26" s="75" t="s">
        <v>97</v>
      </c>
      <c r="C26" s="79" t="s">
        <v>98</v>
      </c>
      <c r="D26" s="82" t="s">
        <v>71</v>
      </c>
    </row>
    <row r="27" spans="1:4" ht="49.95" customHeight="1">
      <c r="A27" s="77" t="s">
        <v>99</v>
      </c>
      <c r="B27" s="75" t="s">
        <v>100</v>
      </c>
      <c r="C27" s="185" t="s">
        <v>119</v>
      </c>
      <c r="D27" s="82" t="s">
        <v>71</v>
      </c>
    </row>
    <row r="28" spans="1:4" ht="49.95" customHeight="1">
      <c r="A28" s="77" t="s">
        <v>102</v>
      </c>
      <c r="B28" s="75" t="s">
        <v>103</v>
      </c>
      <c r="C28" s="183" t="s">
        <v>120</v>
      </c>
      <c r="D28" s="82" t="s">
        <v>71</v>
      </c>
    </row>
    <row r="29" spans="1:4" ht="49.95" customHeight="1">
      <c r="A29" s="77" t="s">
        <v>105</v>
      </c>
      <c r="B29" s="75" t="s">
        <v>106</v>
      </c>
      <c r="C29" s="79" t="s">
        <v>107</v>
      </c>
      <c r="D29" s="82" t="s">
        <v>71</v>
      </c>
    </row>
    <row r="30" spans="1:4" ht="49.95" customHeight="1">
      <c r="A30" s="77" t="s">
        <v>121</v>
      </c>
      <c r="B30" s="75" t="s">
        <v>109</v>
      </c>
      <c r="C30" s="79" t="s">
        <v>122</v>
      </c>
      <c r="D30" s="82" t="s">
        <v>71</v>
      </c>
    </row>
    <row r="31" spans="1:4" ht="49.95" customHeight="1">
      <c r="A31" s="77" t="s">
        <v>81</v>
      </c>
      <c r="B31" s="75" t="s">
        <v>82</v>
      </c>
      <c r="C31" s="186" t="s">
        <v>123</v>
      </c>
      <c r="D31" s="83" t="s">
        <v>71</v>
      </c>
    </row>
    <row r="32" spans="1:4" ht="49.95" customHeight="1">
      <c r="A32" s="77" t="s">
        <v>83</v>
      </c>
      <c r="B32" s="75" t="s">
        <v>84</v>
      </c>
      <c r="C32" s="79" t="s">
        <v>112</v>
      </c>
      <c r="D32" s="82" t="s">
        <v>71</v>
      </c>
    </row>
    <row r="33" spans="1:4" ht="49.95" customHeight="1">
      <c r="A33" s="77" t="s">
        <v>113</v>
      </c>
      <c r="B33" s="75" t="s">
        <v>114</v>
      </c>
      <c r="C33" s="187" t="s">
        <v>124</v>
      </c>
      <c r="D33" s="82" t="s">
        <v>71</v>
      </c>
    </row>
    <row r="34" spans="1:4" ht="49.95" customHeight="1">
      <c r="A34" s="77" t="s">
        <v>125</v>
      </c>
      <c r="B34" s="75" t="s">
        <v>126</v>
      </c>
      <c r="C34" s="79" t="s">
        <v>127</v>
      </c>
      <c r="D34" s="82" t="s">
        <v>71</v>
      </c>
    </row>
    <row r="35" spans="1:4" ht="49.95" customHeight="1">
      <c r="A35" s="77" t="s">
        <v>128</v>
      </c>
      <c r="B35" s="75" t="s">
        <v>129</v>
      </c>
      <c r="C35" s="79" t="s">
        <v>130</v>
      </c>
      <c r="D35" s="82" t="s">
        <v>71</v>
      </c>
    </row>
    <row r="36" spans="1:4" ht="49.95" customHeight="1">
      <c r="A36" s="77" t="s">
        <v>131</v>
      </c>
      <c r="B36" s="84" t="s">
        <v>132</v>
      </c>
      <c r="C36" s="85" t="s">
        <v>133</v>
      </c>
      <c r="D36" s="82" t="s">
        <v>71</v>
      </c>
    </row>
    <row r="37" spans="1:4" ht="49.95" customHeight="1">
      <c r="A37" s="77" t="s">
        <v>134</v>
      </c>
      <c r="B37" s="86" t="s">
        <v>135</v>
      </c>
      <c r="C37" s="87" t="s">
        <v>136</v>
      </c>
      <c r="D37" s="82" t="s">
        <v>71</v>
      </c>
    </row>
    <row r="38" spans="1:4" ht="49.95" customHeight="1">
      <c r="A38" s="88" t="s">
        <v>137</v>
      </c>
      <c r="B38" s="86" t="s">
        <v>138</v>
      </c>
      <c r="C38" s="89"/>
      <c r="D38" s="82" t="s">
        <v>71</v>
      </c>
    </row>
    <row r="39" spans="1:4" ht="49.95" customHeight="1">
      <c r="A39" s="88" t="s">
        <v>139</v>
      </c>
      <c r="B39" s="86" t="s">
        <v>140</v>
      </c>
      <c r="C39" s="89"/>
      <c r="D39" s="82" t="s">
        <v>71</v>
      </c>
    </row>
  </sheetData>
  <mergeCells count="1">
    <mergeCell ref="A1:C1"/>
  </mergeCells>
  <hyperlinks>
    <hyperlink ref="C37" r:id="rId1" xr:uid="{00000000-0004-0000-0300-000000000000}"/>
  </hyperlinks>
  <pageMargins left="0.7" right="0.7" top="0.75" bottom="0.75" header="0.3" footer="0.3"/>
  <pageSetup scale="20" fitToHeight="0"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2:WVM24"/>
  <sheetViews>
    <sheetView view="pageBreakPreview" topLeftCell="A2" zoomScale="70" zoomScaleNormal="90" zoomScaleSheetLayoutView="70" workbookViewId="0">
      <pane xSplit="3" ySplit="4" topLeftCell="K21" activePane="bottomRight" state="frozen"/>
      <selection pane="topRight"/>
      <selection pane="bottomLeft"/>
      <selection pane="bottomRight" activeCell="M12" sqref="M12"/>
    </sheetView>
  </sheetViews>
  <sheetFormatPr defaultColWidth="8.88671875" defaultRowHeight="19.2"/>
  <cols>
    <col min="1" max="1" width="2.44140625" style="21" customWidth="1"/>
    <col min="2" max="2" width="6.109375" style="22" customWidth="1"/>
    <col min="3" max="3" width="77.33203125" style="23" customWidth="1"/>
    <col min="4" max="7" width="10.109375" style="23" customWidth="1"/>
    <col min="8" max="13" width="22.88671875" style="21" customWidth="1"/>
    <col min="14" max="15" width="20.5546875" style="21" customWidth="1"/>
    <col min="16" max="16" width="200.5546875" style="21" customWidth="1"/>
    <col min="17" max="17" width="200.5546875" style="21" hidden="1" customWidth="1"/>
    <col min="18" max="258" width="8.88671875" style="21"/>
    <col min="259" max="259" width="2.44140625" style="21" customWidth="1"/>
    <col min="260" max="261" width="8.88671875" style="21" hidden="1" customWidth="1"/>
    <col min="262" max="262" width="6.109375" style="21" customWidth="1"/>
    <col min="263" max="263" width="33.88671875" style="21" customWidth="1"/>
    <col min="264" max="264" width="7.5546875" style="21" customWidth="1"/>
    <col min="265" max="265" width="16.44140625" style="21" customWidth="1"/>
    <col min="266" max="266" width="8.88671875" style="21" customWidth="1"/>
    <col min="267" max="267" width="9.88671875" style="21" customWidth="1"/>
    <col min="268" max="268" width="8.88671875" style="21"/>
    <col min="269" max="269" width="16.5546875" style="21" customWidth="1"/>
    <col min="270" max="270" width="47.109375" style="21" customWidth="1"/>
    <col min="271" max="514" width="8.88671875" style="21"/>
    <col min="515" max="515" width="2.44140625" style="21" customWidth="1"/>
    <col min="516" max="517" width="8.88671875" style="21" hidden="1" customWidth="1"/>
    <col min="518" max="518" width="6.109375" style="21" customWidth="1"/>
    <col min="519" max="519" width="33.88671875" style="21" customWidth="1"/>
    <col min="520" max="520" width="7.5546875" style="21" customWidth="1"/>
    <col min="521" max="521" width="16.44140625" style="21" customWidth="1"/>
    <col min="522" max="522" width="8.88671875" style="21" customWidth="1"/>
    <col min="523" max="523" width="9.88671875" style="21" customWidth="1"/>
    <col min="524" max="524" width="8.88671875" style="21"/>
    <col min="525" max="525" width="16.5546875" style="21" customWidth="1"/>
    <col min="526" max="526" width="47.109375" style="21" customWidth="1"/>
    <col min="527" max="770" width="8.88671875" style="21"/>
    <col min="771" max="771" width="2.44140625" style="21" customWidth="1"/>
    <col min="772" max="773" width="8.88671875" style="21" hidden="1" customWidth="1"/>
    <col min="774" max="774" width="6.109375" style="21" customWidth="1"/>
    <col min="775" max="775" width="33.88671875" style="21" customWidth="1"/>
    <col min="776" max="776" width="7.5546875" style="21" customWidth="1"/>
    <col min="777" max="777" width="16.44140625" style="21" customWidth="1"/>
    <col min="778" max="778" width="8.88671875" style="21" customWidth="1"/>
    <col min="779" max="779" width="9.88671875" style="21" customWidth="1"/>
    <col min="780" max="780" width="8.88671875" style="21"/>
    <col min="781" max="781" width="16.5546875" style="21" customWidth="1"/>
    <col min="782" max="782" width="47.109375" style="21" customWidth="1"/>
    <col min="783" max="1026" width="8.88671875" style="21"/>
    <col min="1027" max="1027" width="2.44140625" style="21" customWidth="1"/>
    <col min="1028" max="1029" width="8.88671875" style="21" hidden="1" customWidth="1"/>
    <col min="1030" max="1030" width="6.109375" style="21" customWidth="1"/>
    <col min="1031" max="1031" width="33.88671875" style="21" customWidth="1"/>
    <col min="1032" max="1032" width="7.5546875" style="21" customWidth="1"/>
    <col min="1033" max="1033" width="16.44140625" style="21" customWidth="1"/>
    <col min="1034" max="1034" width="8.88671875" style="21" customWidth="1"/>
    <col min="1035" max="1035" width="9.88671875" style="21" customWidth="1"/>
    <col min="1036" max="1036" width="8.88671875" style="21"/>
    <col min="1037" max="1037" width="16.5546875" style="21" customWidth="1"/>
    <col min="1038" max="1038" width="47.109375" style="21" customWidth="1"/>
    <col min="1039" max="1282" width="8.88671875" style="21"/>
    <col min="1283" max="1283" width="2.44140625" style="21" customWidth="1"/>
    <col min="1284" max="1285" width="8.88671875" style="21" hidden="1" customWidth="1"/>
    <col min="1286" max="1286" width="6.109375" style="21" customWidth="1"/>
    <col min="1287" max="1287" width="33.88671875" style="21" customWidth="1"/>
    <col min="1288" max="1288" width="7.5546875" style="21" customWidth="1"/>
    <col min="1289" max="1289" width="16.44140625" style="21" customWidth="1"/>
    <col min="1290" max="1290" width="8.88671875" style="21" customWidth="1"/>
    <col min="1291" max="1291" width="9.88671875" style="21" customWidth="1"/>
    <col min="1292" max="1292" width="8.88671875" style="21"/>
    <col min="1293" max="1293" width="16.5546875" style="21" customWidth="1"/>
    <col min="1294" max="1294" width="47.109375" style="21" customWidth="1"/>
    <col min="1295" max="1538" width="8.88671875" style="21"/>
    <col min="1539" max="1539" width="2.44140625" style="21" customWidth="1"/>
    <col min="1540" max="1541" width="8.88671875" style="21" hidden="1" customWidth="1"/>
    <col min="1542" max="1542" width="6.109375" style="21" customWidth="1"/>
    <col min="1543" max="1543" width="33.88671875" style="21" customWidth="1"/>
    <col min="1544" max="1544" width="7.5546875" style="21" customWidth="1"/>
    <col min="1545" max="1545" width="16.44140625" style="21" customWidth="1"/>
    <col min="1546" max="1546" width="8.88671875" style="21" customWidth="1"/>
    <col min="1547" max="1547" width="9.88671875" style="21" customWidth="1"/>
    <col min="1548" max="1548" width="8.88671875" style="21"/>
    <col min="1549" max="1549" width="16.5546875" style="21" customWidth="1"/>
    <col min="1550" max="1550" width="47.109375" style="21" customWidth="1"/>
    <col min="1551" max="1794" width="8.88671875" style="21"/>
    <col min="1795" max="1795" width="2.44140625" style="21" customWidth="1"/>
    <col min="1796" max="1797" width="8.88671875" style="21" hidden="1" customWidth="1"/>
    <col min="1798" max="1798" width="6.109375" style="21" customWidth="1"/>
    <col min="1799" max="1799" width="33.88671875" style="21" customWidth="1"/>
    <col min="1800" max="1800" width="7.5546875" style="21" customWidth="1"/>
    <col min="1801" max="1801" width="16.44140625" style="21" customWidth="1"/>
    <col min="1802" max="1802" width="8.88671875" style="21" customWidth="1"/>
    <col min="1803" max="1803" width="9.88671875" style="21" customWidth="1"/>
    <col min="1804" max="1804" width="8.88671875" style="21"/>
    <col min="1805" max="1805" width="16.5546875" style="21" customWidth="1"/>
    <col min="1806" max="1806" width="47.109375" style="21" customWidth="1"/>
    <col min="1807" max="2050" width="8.88671875" style="21"/>
    <col min="2051" max="2051" width="2.44140625" style="21" customWidth="1"/>
    <col min="2052" max="2053" width="8.88671875" style="21" hidden="1" customWidth="1"/>
    <col min="2054" max="2054" width="6.109375" style="21" customWidth="1"/>
    <col min="2055" max="2055" width="33.88671875" style="21" customWidth="1"/>
    <col min="2056" max="2056" width="7.5546875" style="21" customWidth="1"/>
    <col min="2057" max="2057" width="16.44140625" style="21" customWidth="1"/>
    <col min="2058" max="2058" width="8.88671875" style="21" customWidth="1"/>
    <col min="2059" max="2059" width="9.88671875" style="21" customWidth="1"/>
    <col min="2060" max="2060" width="8.88671875" style="21"/>
    <col min="2061" max="2061" width="16.5546875" style="21" customWidth="1"/>
    <col min="2062" max="2062" width="47.109375" style="21" customWidth="1"/>
    <col min="2063" max="2306" width="8.88671875" style="21"/>
    <col min="2307" max="2307" width="2.44140625" style="21" customWidth="1"/>
    <col min="2308" max="2309" width="8.88671875" style="21" hidden="1" customWidth="1"/>
    <col min="2310" max="2310" width="6.109375" style="21" customWidth="1"/>
    <col min="2311" max="2311" width="33.88671875" style="21" customWidth="1"/>
    <col min="2312" max="2312" width="7.5546875" style="21" customWidth="1"/>
    <col min="2313" max="2313" width="16.44140625" style="21" customWidth="1"/>
    <col min="2314" max="2314" width="8.88671875" style="21" customWidth="1"/>
    <col min="2315" max="2315" width="9.88671875" style="21" customWidth="1"/>
    <col min="2316" max="2316" width="8.88671875" style="21"/>
    <col min="2317" max="2317" width="16.5546875" style="21" customWidth="1"/>
    <col min="2318" max="2318" width="47.109375" style="21" customWidth="1"/>
    <col min="2319" max="2562" width="8.88671875" style="21"/>
    <col min="2563" max="2563" width="2.44140625" style="21" customWidth="1"/>
    <col min="2564" max="2565" width="8.88671875" style="21" hidden="1" customWidth="1"/>
    <col min="2566" max="2566" width="6.109375" style="21" customWidth="1"/>
    <col min="2567" max="2567" width="33.88671875" style="21" customWidth="1"/>
    <col min="2568" max="2568" width="7.5546875" style="21" customWidth="1"/>
    <col min="2569" max="2569" width="16.44140625" style="21" customWidth="1"/>
    <col min="2570" max="2570" width="8.88671875" style="21" customWidth="1"/>
    <col min="2571" max="2571" width="9.88671875" style="21" customWidth="1"/>
    <col min="2572" max="2572" width="8.88671875" style="21"/>
    <col min="2573" max="2573" width="16.5546875" style="21" customWidth="1"/>
    <col min="2574" max="2574" width="47.109375" style="21" customWidth="1"/>
    <col min="2575" max="2818" width="8.88671875" style="21"/>
    <col min="2819" max="2819" width="2.44140625" style="21" customWidth="1"/>
    <col min="2820" max="2821" width="8.88671875" style="21" hidden="1" customWidth="1"/>
    <col min="2822" max="2822" width="6.109375" style="21" customWidth="1"/>
    <col min="2823" max="2823" width="33.88671875" style="21" customWidth="1"/>
    <col min="2824" max="2824" width="7.5546875" style="21" customWidth="1"/>
    <col min="2825" max="2825" width="16.44140625" style="21" customWidth="1"/>
    <col min="2826" max="2826" width="8.88671875" style="21" customWidth="1"/>
    <col min="2827" max="2827" width="9.88671875" style="21" customWidth="1"/>
    <col min="2828" max="2828" width="8.88671875" style="21"/>
    <col min="2829" max="2829" width="16.5546875" style="21" customWidth="1"/>
    <col min="2830" max="2830" width="47.109375" style="21" customWidth="1"/>
    <col min="2831" max="3074" width="8.88671875" style="21"/>
    <col min="3075" max="3075" width="2.44140625" style="21" customWidth="1"/>
    <col min="3076" max="3077" width="8.88671875" style="21" hidden="1" customWidth="1"/>
    <col min="3078" max="3078" width="6.109375" style="21" customWidth="1"/>
    <col min="3079" max="3079" width="33.88671875" style="21" customWidth="1"/>
    <col min="3080" max="3080" width="7.5546875" style="21" customWidth="1"/>
    <col min="3081" max="3081" width="16.44140625" style="21" customWidth="1"/>
    <col min="3082" max="3082" width="8.88671875" style="21" customWidth="1"/>
    <col min="3083" max="3083" width="9.88671875" style="21" customWidth="1"/>
    <col min="3084" max="3084" width="8.88671875" style="21"/>
    <col min="3085" max="3085" width="16.5546875" style="21" customWidth="1"/>
    <col min="3086" max="3086" width="47.109375" style="21" customWidth="1"/>
    <col min="3087" max="3330" width="8.88671875" style="21"/>
    <col min="3331" max="3331" width="2.44140625" style="21" customWidth="1"/>
    <col min="3332" max="3333" width="8.88671875" style="21" hidden="1" customWidth="1"/>
    <col min="3334" max="3334" width="6.109375" style="21" customWidth="1"/>
    <col min="3335" max="3335" width="33.88671875" style="21" customWidth="1"/>
    <col min="3336" max="3336" width="7.5546875" style="21" customWidth="1"/>
    <col min="3337" max="3337" width="16.44140625" style="21" customWidth="1"/>
    <col min="3338" max="3338" width="8.88671875" style="21" customWidth="1"/>
    <col min="3339" max="3339" width="9.88671875" style="21" customWidth="1"/>
    <col min="3340" max="3340" width="8.88671875" style="21"/>
    <col min="3341" max="3341" width="16.5546875" style="21" customWidth="1"/>
    <col min="3342" max="3342" width="47.109375" style="21" customWidth="1"/>
    <col min="3343" max="3586" width="8.88671875" style="21"/>
    <col min="3587" max="3587" width="2.44140625" style="21" customWidth="1"/>
    <col min="3588" max="3589" width="8.88671875" style="21" hidden="1" customWidth="1"/>
    <col min="3590" max="3590" width="6.109375" style="21" customWidth="1"/>
    <col min="3591" max="3591" width="33.88671875" style="21" customWidth="1"/>
    <col min="3592" max="3592" width="7.5546875" style="21" customWidth="1"/>
    <col min="3593" max="3593" width="16.44140625" style="21" customWidth="1"/>
    <col min="3594" max="3594" width="8.88671875" style="21" customWidth="1"/>
    <col min="3595" max="3595" width="9.88671875" style="21" customWidth="1"/>
    <col min="3596" max="3596" width="8.88671875" style="21"/>
    <col min="3597" max="3597" width="16.5546875" style="21" customWidth="1"/>
    <col min="3598" max="3598" width="47.109375" style="21" customWidth="1"/>
    <col min="3599" max="3842" width="8.88671875" style="21"/>
    <col min="3843" max="3843" width="2.44140625" style="21" customWidth="1"/>
    <col min="3844" max="3845" width="8.88671875" style="21" hidden="1" customWidth="1"/>
    <col min="3846" max="3846" width="6.109375" style="21" customWidth="1"/>
    <col min="3847" max="3847" width="33.88671875" style="21" customWidth="1"/>
    <col min="3848" max="3848" width="7.5546875" style="21" customWidth="1"/>
    <col min="3849" max="3849" width="16.44140625" style="21" customWidth="1"/>
    <col min="3850" max="3850" width="8.88671875" style="21" customWidth="1"/>
    <col min="3851" max="3851" width="9.88671875" style="21" customWidth="1"/>
    <col min="3852" max="3852" width="8.88671875" style="21"/>
    <col min="3853" max="3853" width="16.5546875" style="21" customWidth="1"/>
    <col min="3854" max="3854" width="47.109375" style="21" customWidth="1"/>
    <col min="3855" max="4098" width="8.88671875" style="21"/>
    <col min="4099" max="4099" width="2.44140625" style="21" customWidth="1"/>
    <col min="4100" max="4101" width="8.88671875" style="21" hidden="1" customWidth="1"/>
    <col min="4102" max="4102" width="6.109375" style="21" customWidth="1"/>
    <col min="4103" max="4103" width="33.88671875" style="21" customWidth="1"/>
    <col min="4104" max="4104" width="7.5546875" style="21" customWidth="1"/>
    <col min="4105" max="4105" width="16.44140625" style="21" customWidth="1"/>
    <col min="4106" max="4106" width="8.88671875" style="21" customWidth="1"/>
    <col min="4107" max="4107" width="9.88671875" style="21" customWidth="1"/>
    <col min="4108" max="4108" width="8.88671875" style="21"/>
    <col min="4109" max="4109" width="16.5546875" style="21" customWidth="1"/>
    <col min="4110" max="4110" width="47.109375" style="21" customWidth="1"/>
    <col min="4111" max="4354" width="8.88671875" style="21"/>
    <col min="4355" max="4355" width="2.44140625" style="21" customWidth="1"/>
    <col min="4356" max="4357" width="8.88671875" style="21" hidden="1" customWidth="1"/>
    <col min="4358" max="4358" width="6.109375" style="21" customWidth="1"/>
    <col min="4359" max="4359" width="33.88671875" style="21" customWidth="1"/>
    <col min="4360" max="4360" width="7.5546875" style="21" customWidth="1"/>
    <col min="4361" max="4361" width="16.44140625" style="21" customWidth="1"/>
    <col min="4362" max="4362" width="8.88671875" style="21" customWidth="1"/>
    <col min="4363" max="4363" width="9.88671875" style="21" customWidth="1"/>
    <col min="4364" max="4364" width="8.88671875" style="21"/>
    <col min="4365" max="4365" width="16.5546875" style="21" customWidth="1"/>
    <col min="4366" max="4366" width="47.109375" style="21" customWidth="1"/>
    <col min="4367" max="4610" width="8.88671875" style="21"/>
    <col min="4611" max="4611" width="2.44140625" style="21" customWidth="1"/>
    <col min="4612" max="4613" width="8.88671875" style="21" hidden="1" customWidth="1"/>
    <col min="4614" max="4614" width="6.109375" style="21" customWidth="1"/>
    <col min="4615" max="4615" width="33.88671875" style="21" customWidth="1"/>
    <col min="4616" max="4616" width="7.5546875" style="21" customWidth="1"/>
    <col min="4617" max="4617" width="16.44140625" style="21" customWidth="1"/>
    <col min="4618" max="4618" width="8.88671875" style="21" customWidth="1"/>
    <col min="4619" max="4619" width="9.88671875" style="21" customWidth="1"/>
    <col min="4620" max="4620" width="8.88671875" style="21"/>
    <col min="4621" max="4621" width="16.5546875" style="21" customWidth="1"/>
    <col min="4622" max="4622" width="47.109375" style="21" customWidth="1"/>
    <col min="4623" max="4866" width="8.88671875" style="21"/>
    <col min="4867" max="4867" width="2.44140625" style="21" customWidth="1"/>
    <col min="4868" max="4869" width="8.88671875" style="21" hidden="1" customWidth="1"/>
    <col min="4870" max="4870" width="6.109375" style="21" customWidth="1"/>
    <col min="4871" max="4871" width="33.88671875" style="21" customWidth="1"/>
    <col min="4872" max="4872" width="7.5546875" style="21" customWidth="1"/>
    <col min="4873" max="4873" width="16.44140625" style="21" customWidth="1"/>
    <col min="4874" max="4874" width="8.88671875" style="21" customWidth="1"/>
    <col min="4875" max="4875" width="9.88671875" style="21" customWidth="1"/>
    <col min="4876" max="4876" width="8.88671875" style="21"/>
    <col min="4877" max="4877" width="16.5546875" style="21" customWidth="1"/>
    <col min="4878" max="4878" width="47.109375" style="21" customWidth="1"/>
    <col min="4879" max="5122" width="8.88671875" style="21"/>
    <col min="5123" max="5123" width="2.44140625" style="21" customWidth="1"/>
    <col min="5124" max="5125" width="8.88671875" style="21" hidden="1" customWidth="1"/>
    <col min="5126" max="5126" width="6.109375" style="21" customWidth="1"/>
    <col min="5127" max="5127" width="33.88671875" style="21" customWidth="1"/>
    <col min="5128" max="5128" width="7.5546875" style="21" customWidth="1"/>
    <col min="5129" max="5129" width="16.44140625" style="21" customWidth="1"/>
    <col min="5130" max="5130" width="8.88671875" style="21" customWidth="1"/>
    <col min="5131" max="5131" width="9.88671875" style="21" customWidth="1"/>
    <col min="5132" max="5132" width="8.88671875" style="21"/>
    <col min="5133" max="5133" width="16.5546875" style="21" customWidth="1"/>
    <col min="5134" max="5134" width="47.109375" style="21" customWidth="1"/>
    <col min="5135" max="5378" width="8.88671875" style="21"/>
    <col min="5379" max="5379" width="2.44140625" style="21" customWidth="1"/>
    <col min="5380" max="5381" width="8.88671875" style="21" hidden="1" customWidth="1"/>
    <col min="5382" max="5382" width="6.109375" style="21" customWidth="1"/>
    <col min="5383" max="5383" width="33.88671875" style="21" customWidth="1"/>
    <col min="5384" max="5384" width="7.5546875" style="21" customWidth="1"/>
    <col min="5385" max="5385" width="16.44140625" style="21" customWidth="1"/>
    <col min="5386" max="5386" width="8.88671875" style="21" customWidth="1"/>
    <col min="5387" max="5387" width="9.88671875" style="21" customWidth="1"/>
    <col min="5388" max="5388" width="8.88671875" style="21"/>
    <col min="5389" max="5389" width="16.5546875" style="21" customWidth="1"/>
    <col min="5390" max="5390" width="47.109375" style="21" customWidth="1"/>
    <col min="5391" max="5634" width="8.88671875" style="21"/>
    <col min="5635" max="5635" width="2.44140625" style="21" customWidth="1"/>
    <col min="5636" max="5637" width="8.88671875" style="21" hidden="1" customWidth="1"/>
    <col min="5638" max="5638" width="6.109375" style="21" customWidth="1"/>
    <col min="5639" max="5639" width="33.88671875" style="21" customWidth="1"/>
    <col min="5640" max="5640" width="7.5546875" style="21" customWidth="1"/>
    <col min="5641" max="5641" width="16.44140625" style="21" customWidth="1"/>
    <col min="5642" max="5642" width="8.88671875" style="21" customWidth="1"/>
    <col min="5643" max="5643" width="9.88671875" style="21" customWidth="1"/>
    <col min="5644" max="5644" width="8.88671875" style="21"/>
    <col min="5645" max="5645" width="16.5546875" style="21" customWidth="1"/>
    <col min="5646" max="5646" width="47.109375" style="21" customWidth="1"/>
    <col min="5647" max="5890" width="8.88671875" style="21"/>
    <col min="5891" max="5891" width="2.44140625" style="21" customWidth="1"/>
    <col min="5892" max="5893" width="8.88671875" style="21" hidden="1" customWidth="1"/>
    <col min="5894" max="5894" width="6.109375" style="21" customWidth="1"/>
    <col min="5895" max="5895" width="33.88671875" style="21" customWidth="1"/>
    <col min="5896" max="5896" width="7.5546875" style="21" customWidth="1"/>
    <col min="5897" max="5897" width="16.44140625" style="21" customWidth="1"/>
    <col min="5898" max="5898" width="8.88671875" style="21" customWidth="1"/>
    <col min="5899" max="5899" width="9.88671875" style="21" customWidth="1"/>
    <col min="5900" max="5900" width="8.88671875" style="21"/>
    <col min="5901" max="5901" width="16.5546875" style="21" customWidth="1"/>
    <col min="5902" max="5902" width="47.109375" style="21" customWidth="1"/>
    <col min="5903" max="6146" width="8.88671875" style="21"/>
    <col min="6147" max="6147" width="2.44140625" style="21" customWidth="1"/>
    <col min="6148" max="6149" width="8.88671875" style="21" hidden="1" customWidth="1"/>
    <col min="6150" max="6150" width="6.109375" style="21" customWidth="1"/>
    <col min="6151" max="6151" width="33.88671875" style="21" customWidth="1"/>
    <col min="6152" max="6152" width="7.5546875" style="21" customWidth="1"/>
    <col min="6153" max="6153" width="16.44140625" style="21" customWidth="1"/>
    <col min="6154" max="6154" width="8.88671875" style="21" customWidth="1"/>
    <col min="6155" max="6155" width="9.88671875" style="21" customWidth="1"/>
    <col min="6156" max="6156" width="8.88671875" style="21"/>
    <col min="6157" max="6157" width="16.5546875" style="21" customWidth="1"/>
    <col min="6158" max="6158" width="47.109375" style="21" customWidth="1"/>
    <col min="6159" max="6402" width="8.88671875" style="21"/>
    <col min="6403" max="6403" width="2.44140625" style="21" customWidth="1"/>
    <col min="6404" max="6405" width="8.88671875" style="21" hidden="1" customWidth="1"/>
    <col min="6406" max="6406" width="6.109375" style="21" customWidth="1"/>
    <col min="6407" max="6407" width="33.88671875" style="21" customWidth="1"/>
    <col min="6408" max="6408" width="7.5546875" style="21" customWidth="1"/>
    <col min="6409" max="6409" width="16.44140625" style="21" customWidth="1"/>
    <col min="6410" max="6410" width="8.88671875" style="21" customWidth="1"/>
    <col min="6411" max="6411" width="9.88671875" style="21" customWidth="1"/>
    <col min="6412" max="6412" width="8.88671875" style="21"/>
    <col min="6413" max="6413" width="16.5546875" style="21" customWidth="1"/>
    <col min="6414" max="6414" width="47.109375" style="21" customWidth="1"/>
    <col min="6415" max="6658" width="8.88671875" style="21"/>
    <col min="6659" max="6659" width="2.44140625" style="21" customWidth="1"/>
    <col min="6660" max="6661" width="8.88671875" style="21" hidden="1" customWidth="1"/>
    <col min="6662" max="6662" width="6.109375" style="21" customWidth="1"/>
    <col min="6663" max="6663" width="33.88671875" style="21" customWidth="1"/>
    <col min="6664" max="6664" width="7.5546875" style="21" customWidth="1"/>
    <col min="6665" max="6665" width="16.44140625" style="21" customWidth="1"/>
    <col min="6666" max="6666" width="8.88671875" style="21" customWidth="1"/>
    <col min="6667" max="6667" width="9.88671875" style="21" customWidth="1"/>
    <col min="6668" max="6668" width="8.88671875" style="21"/>
    <col min="6669" max="6669" width="16.5546875" style="21" customWidth="1"/>
    <col min="6670" max="6670" width="47.109375" style="21" customWidth="1"/>
    <col min="6671" max="6914" width="8.88671875" style="21"/>
    <col min="6915" max="6915" width="2.44140625" style="21" customWidth="1"/>
    <col min="6916" max="6917" width="8.88671875" style="21" hidden="1" customWidth="1"/>
    <col min="6918" max="6918" width="6.109375" style="21" customWidth="1"/>
    <col min="6919" max="6919" width="33.88671875" style="21" customWidth="1"/>
    <col min="6920" max="6920" width="7.5546875" style="21" customWidth="1"/>
    <col min="6921" max="6921" width="16.44140625" style="21" customWidth="1"/>
    <col min="6922" max="6922" width="8.88671875" style="21" customWidth="1"/>
    <col min="6923" max="6923" width="9.88671875" style="21" customWidth="1"/>
    <col min="6924" max="6924" width="8.88671875" style="21"/>
    <col min="6925" max="6925" width="16.5546875" style="21" customWidth="1"/>
    <col min="6926" max="6926" width="47.109375" style="21" customWidth="1"/>
    <col min="6927" max="7170" width="8.88671875" style="21"/>
    <col min="7171" max="7171" width="2.44140625" style="21" customWidth="1"/>
    <col min="7172" max="7173" width="8.88671875" style="21" hidden="1" customWidth="1"/>
    <col min="7174" max="7174" width="6.109375" style="21" customWidth="1"/>
    <col min="7175" max="7175" width="33.88671875" style="21" customWidth="1"/>
    <col min="7176" max="7176" width="7.5546875" style="21" customWidth="1"/>
    <col min="7177" max="7177" width="16.44140625" style="21" customWidth="1"/>
    <col min="7178" max="7178" width="8.88671875" style="21" customWidth="1"/>
    <col min="7179" max="7179" width="9.88671875" style="21" customWidth="1"/>
    <col min="7180" max="7180" width="8.88671875" style="21"/>
    <col min="7181" max="7181" width="16.5546875" style="21" customWidth="1"/>
    <col min="7182" max="7182" width="47.109375" style="21" customWidth="1"/>
    <col min="7183" max="7426" width="8.88671875" style="21"/>
    <col min="7427" max="7427" width="2.44140625" style="21" customWidth="1"/>
    <col min="7428" max="7429" width="8.88671875" style="21" hidden="1" customWidth="1"/>
    <col min="7430" max="7430" width="6.109375" style="21" customWidth="1"/>
    <col min="7431" max="7431" width="33.88671875" style="21" customWidth="1"/>
    <col min="7432" max="7432" width="7.5546875" style="21" customWidth="1"/>
    <col min="7433" max="7433" width="16.44140625" style="21" customWidth="1"/>
    <col min="7434" max="7434" width="8.88671875" style="21" customWidth="1"/>
    <col min="7435" max="7435" width="9.88671875" style="21" customWidth="1"/>
    <col min="7436" max="7436" width="8.88671875" style="21"/>
    <col min="7437" max="7437" width="16.5546875" style="21" customWidth="1"/>
    <col min="7438" max="7438" width="47.109375" style="21" customWidth="1"/>
    <col min="7439" max="7682" width="8.88671875" style="21"/>
    <col min="7683" max="7683" width="2.44140625" style="21" customWidth="1"/>
    <col min="7684" max="7685" width="8.88671875" style="21" hidden="1" customWidth="1"/>
    <col min="7686" max="7686" width="6.109375" style="21" customWidth="1"/>
    <col min="7687" max="7687" width="33.88671875" style="21" customWidth="1"/>
    <col min="7688" max="7688" width="7.5546875" style="21" customWidth="1"/>
    <col min="7689" max="7689" width="16.44140625" style="21" customWidth="1"/>
    <col min="7690" max="7690" width="8.88671875" style="21" customWidth="1"/>
    <col min="7691" max="7691" width="9.88671875" style="21" customWidth="1"/>
    <col min="7692" max="7692" width="8.88671875" style="21"/>
    <col min="7693" max="7693" width="16.5546875" style="21" customWidth="1"/>
    <col min="7694" max="7694" width="47.109375" style="21" customWidth="1"/>
    <col min="7695" max="7938" width="8.88671875" style="21"/>
    <col min="7939" max="7939" width="2.44140625" style="21" customWidth="1"/>
    <col min="7940" max="7941" width="8.88671875" style="21" hidden="1" customWidth="1"/>
    <col min="7942" max="7942" width="6.109375" style="21" customWidth="1"/>
    <col min="7943" max="7943" width="33.88671875" style="21" customWidth="1"/>
    <col min="7944" max="7944" width="7.5546875" style="21" customWidth="1"/>
    <col min="7945" max="7945" width="16.44140625" style="21" customWidth="1"/>
    <col min="7946" max="7946" width="8.88671875" style="21" customWidth="1"/>
    <col min="7947" max="7947" width="9.88671875" style="21" customWidth="1"/>
    <col min="7948" max="7948" width="8.88671875" style="21"/>
    <col min="7949" max="7949" width="16.5546875" style="21" customWidth="1"/>
    <col min="7950" max="7950" width="47.109375" style="21" customWidth="1"/>
    <col min="7951" max="8194" width="8.88671875" style="21"/>
    <col min="8195" max="8195" width="2.44140625" style="21" customWidth="1"/>
    <col min="8196" max="8197" width="8.88671875" style="21" hidden="1" customWidth="1"/>
    <col min="8198" max="8198" width="6.109375" style="21" customWidth="1"/>
    <col min="8199" max="8199" width="33.88671875" style="21" customWidth="1"/>
    <col min="8200" max="8200" width="7.5546875" style="21" customWidth="1"/>
    <col min="8201" max="8201" width="16.44140625" style="21" customWidth="1"/>
    <col min="8202" max="8202" width="8.88671875" style="21" customWidth="1"/>
    <col min="8203" max="8203" width="9.88671875" style="21" customWidth="1"/>
    <col min="8204" max="8204" width="8.88671875" style="21"/>
    <col min="8205" max="8205" width="16.5546875" style="21" customWidth="1"/>
    <col min="8206" max="8206" width="47.109375" style="21" customWidth="1"/>
    <col min="8207" max="8450" width="8.88671875" style="21"/>
    <col min="8451" max="8451" width="2.44140625" style="21" customWidth="1"/>
    <col min="8452" max="8453" width="8.88671875" style="21" hidden="1" customWidth="1"/>
    <col min="8454" max="8454" width="6.109375" style="21" customWidth="1"/>
    <col min="8455" max="8455" width="33.88671875" style="21" customWidth="1"/>
    <col min="8456" max="8456" width="7.5546875" style="21" customWidth="1"/>
    <col min="8457" max="8457" width="16.44140625" style="21" customWidth="1"/>
    <col min="8458" max="8458" width="8.88671875" style="21" customWidth="1"/>
    <col min="8459" max="8459" width="9.88671875" style="21" customWidth="1"/>
    <col min="8460" max="8460" width="8.88671875" style="21"/>
    <col min="8461" max="8461" width="16.5546875" style="21" customWidth="1"/>
    <col min="8462" max="8462" width="47.109375" style="21" customWidth="1"/>
    <col min="8463" max="8706" width="8.88671875" style="21"/>
    <col min="8707" max="8707" width="2.44140625" style="21" customWidth="1"/>
    <col min="8708" max="8709" width="8.88671875" style="21" hidden="1" customWidth="1"/>
    <col min="8710" max="8710" width="6.109375" style="21" customWidth="1"/>
    <col min="8711" max="8711" width="33.88671875" style="21" customWidth="1"/>
    <col min="8712" max="8712" width="7.5546875" style="21" customWidth="1"/>
    <col min="8713" max="8713" width="16.44140625" style="21" customWidth="1"/>
    <col min="8714" max="8714" width="8.88671875" style="21" customWidth="1"/>
    <col min="8715" max="8715" width="9.88671875" style="21" customWidth="1"/>
    <col min="8716" max="8716" width="8.88671875" style="21"/>
    <col min="8717" max="8717" width="16.5546875" style="21" customWidth="1"/>
    <col min="8718" max="8718" width="47.109375" style="21" customWidth="1"/>
    <col min="8719" max="8962" width="8.88671875" style="21"/>
    <col min="8963" max="8963" width="2.44140625" style="21" customWidth="1"/>
    <col min="8964" max="8965" width="8.88671875" style="21" hidden="1" customWidth="1"/>
    <col min="8966" max="8966" width="6.109375" style="21" customWidth="1"/>
    <col min="8967" max="8967" width="33.88671875" style="21" customWidth="1"/>
    <col min="8968" max="8968" width="7.5546875" style="21" customWidth="1"/>
    <col min="8969" max="8969" width="16.44140625" style="21" customWidth="1"/>
    <col min="8970" max="8970" width="8.88671875" style="21" customWidth="1"/>
    <col min="8971" max="8971" width="9.88671875" style="21" customWidth="1"/>
    <col min="8972" max="8972" width="8.88671875" style="21"/>
    <col min="8973" max="8973" width="16.5546875" style="21" customWidth="1"/>
    <col min="8974" max="8974" width="47.109375" style="21" customWidth="1"/>
    <col min="8975" max="9218" width="8.88671875" style="21"/>
    <col min="9219" max="9219" width="2.44140625" style="21" customWidth="1"/>
    <col min="9220" max="9221" width="8.88671875" style="21" hidden="1" customWidth="1"/>
    <col min="9222" max="9222" width="6.109375" style="21" customWidth="1"/>
    <col min="9223" max="9223" width="33.88671875" style="21" customWidth="1"/>
    <col min="9224" max="9224" width="7.5546875" style="21" customWidth="1"/>
    <col min="9225" max="9225" width="16.44140625" style="21" customWidth="1"/>
    <col min="9226" max="9226" width="8.88671875" style="21" customWidth="1"/>
    <col min="9227" max="9227" width="9.88671875" style="21" customWidth="1"/>
    <col min="9228" max="9228" width="8.88671875" style="21"/>
    <col min="9229" max="9229" width="16.5546875" style="21" customWidth="1"/>
    <col min="9230" max="9230" width="47.109375" style="21" customWidth="1"/>
    <col min="9231" max="9474" width="8.88671875" style="21"/>
    <col min="9475" max="9475" width="2.44140625" style="21" customWidth="1"/>
    <col min="9476" max="9477" width="8.88671875" style="21" hidden="1" customWidth="1"/>
    <col min="9478" max="9478" width="6.109375" style="21" customWidth="1"/>
    <col min="9479" max="9479" width="33.88671875" style="21" customWidth="1"/>
    <col min="9480" max="9480" width="7.5546875" style="21" customWidth="1"/>
    <col min="9481" max="9481" width="16.44140625" style="21" customWidth="1"/>
    <col min="9482" max="9482" width="8.88671875" style="21" customWidth="1"/>
    <col min="9483" max="9483" width="9.88671875" style="21" customWidth="1"/>
    <col min="9484" max="9484" width="8.88671875" style="21"/>
    <col min="9485" max="9485" width="16.5546875" style="21" customWidth="1"/>
    <col min="9486" max="9486" width="47.109375" style="21" customWidth="1"/>
    <col min="9487" max="9730" width="8.88671875" style="21"/>
    <col min="9731" max="9731" width="2.44140625" style="21" customWidth="1"/>
    <col min="9732" max="9733" width="8.88671875" style="21" hidden="1" customWidth="1"/>
    <col min="9734" max="9734" width="6.109375" style="21" customWidth="1"/>
    <col min="9735" max="9735" width="33.88671875" style="21" customWidth="1"/>
    <col min="9736" max="9736" width="7.5546875" style="21" customWidth="1"/>
    <col min="9737" max="9737" width="16.44140625" style="21" customWidth="1"/>
    <col min="9738" max="9738" width="8.88671875" style="21" customWidth="1"/>
    <col min="9739" max="9739" width="9.88671875" style="21" customWidth="1"/>
    <col min="9740" max="9740" width="8.88671875" style="21"/>
    <col min="9741" max="9741" width="16.5546875" style="21" customWidth="1"/>
    <col min="9742" max="9742" width="47.109375" style="21" customWidth="1"/>
    <col min="9743" max="9986" width="8.88671875" style="21"/>
    <col min="9987" max="9987" width="2.44140625" style="21" customWidth="1"/>
    <col min="9988" max="9989" width="8.88671875" style="21" hidden="1" customWidth="1"/>
    <col min="9990" max="9990" width="6.109375" style="21" customWidth="1"/>
    <col min="9991" max="9991" width="33.88671875" style="21" customWidth="1"/>
    <col min="9992" max="9992" width="7.5546875" style="21" customWidth="1"/>
    <col min="9993" max="9993" width="16.44140625" style="21" customWidth="1"/>
    <col min="9994" max="9994" width="8.88671875" style="21" customWidth="1"/>
    <col min="9995" max="9995" width="9.88671875" style="21" customWidth="1"/>
    <col min="9996" max="9996" width="8.88671875" style="21"/>
    <col min="9997" max="9997" width="16.5546875" style="21" customWidth="1"/>
    <col min="9998" max="9998" width="47.109375" style="21" customWidth="1"/>
    <col min="9999" max="10242" width="8.88671875" style="21"/>
    <col min="10243" max="10243" width="2.44140625" style="21" customWidth="1"/>
    <col min="10244" max="10245" width="8.88671875" style="21" hidden="1" customWidth="1"/>
    <col min="10246" max="10246" width="6.109375" style="21" customWidth="1"/>
    <col min="10247" max="10247" width="33.88671875" style="21" customWidth="1"/>
    <col min="10248" max="10248" width="7.5546875" style="21" customWidth="1"/>
    <col min="10249" max="10249" width="16.44140625" style="21" customWidth="1"/>
    <col min="10250" max="10250" width="8.88671875" style="21" customWidth="1"/>
    <col min="10251" max="10251" width="9.88671875" style="21" customWidth="1"/>
    <col min="10252" max="10252" width="8.88671875" style="21"/>
    <col min="10253" max="10253" width="16.5546875" style="21" customWidth="1"/>
    <col min="10254" max="10254" width="47.109375" style="21" customWidth="1"/>
    <col min="10255" max="10498" width="8.88671875" style="21"/>
    <col min="10499" max="10499" width="2.44140625" style="21" customWidth="1"/>
    <col min="10500" max="10501" width="8.88671875" style="21" hidden="1" customWidth="1"/>
    <col min="10502" max="10502" width="6.109375" style="21" customWidth="1"/>
    <col min="10503" max="10503" width="33.88671875" style="21" customWidth="1"/>
    <col min="10504" max="10504" width="7.5546875" style="21" customWidth="1"/>
    <col min="10505" max="10505" width="16.44140625" style="21" customWidth="1"/>
    <col min="10506" max="10506" width="8.88671875" style="21" customWidth="1"/>
    <col min="10507" max="10507" width="9.88671875" style="21" customWidth="1"/>
    <col min="10508" max="10508" width="8.88671875" style="21"/>
    <col min="10509" max="10509" width="16.5546875" style="21" customWidth="1"/>
    <col min="10510" max="10510" width="47.109375" style="21" customWidth="1"/>
    <col min="10511" max="10754" width="8.88671875" style="21"/>
    <col min="10755" max="10755" width="2.44140625" style="21" customWidth="1"/>
    <col min="10756" max="10757" width="8.88671875" style="21" hidden="1" customWidth="1"/>
    <col min="10758" max="10758" width="6.109375" style="21" customWidth="1"/>
    <col min="10759" max="10759" width="33.88671875" style="21" customWidth="1"/>
    <col min="10760" max="10760" width="7.5546875" style="21" customWidth="1"/>
    <col min="10761" max="10761" width="16.44140625" style="21" customWidth="1"/>
    <col min="10762" max="10762" width="8.88671875" style="21" customWidth="1"/>
    <col min="10763" max="10763" width="9.88671875" style="21" customWidth="1"/>
    <col min="10764" max="10764" width="8.88671875" style="21"/>
    <col min="10765" max="10765" width="16.5546875" style="21" customWidth="1"/>
    <col min="10766" max="10766" width="47.109375" style="21" customWidth="1"/>
    <col min="10767" max="11010" width="8.88671875" style="21"/>
    <col min="11011" max="11011" width="2.44140625" style="21" customWidth="1"/>
    <col min="11012" max="11013" width="8.88671875" style="21" hidden="1" customWidth="1"/>
    <col min="11014" max="11014" width="6.109375" style="21" customWidth="1"/>
    <col min="11015" max="11015" width="33.88671875" style="21" customWidth="1"/>
    <col min="11016" max="11016" width="7.5546875" style="21" customWidth="1"/>
    <col min="11017" max="11017" width="16.44140625" style="21" customWidth="1"/>
    <col min="11018" max="11018" width="8.88671875" style="21" customWidth="1"/>
    <col min="11019" max="11019" width="9.88671875" style="21" customWidth="1"/>
    <col min="11020" max="11020" width="8.88671875" style="21"/>
    <col min="11021" max="11021" width="16.5546875" style="21" customWidth="1"/>
    <col min="11022" max="11022" width="47.109375" style="21" customWidth="1"/>
    <col min="11023" max="11266" width="8.88671875" style="21"/>
    <col min="11267" max="11267" width="2.44140625" style="21" customWidth="1"/>
    <col min="11268" max="11269" width="8.88671875" style="21" hidden="1" customWidth="1"/>
    <col min="11270" max="11270" width="6.109375" style="21" customWidth="1"/>
    <col min="11271" max="11271" width="33.88671875" style="21" customWidth="1"/>
    <col min="11272" max="11272" width="7.5546875" style="21" customWidth="1"/>
    <col min="11273" max="11273" width="16.44140625" style="21" customWidth="1"/>
    <col min="11274" max="11274" width="8.88671875" style="21" customWidth="1"/>
    <col min="11275" max="11275" width="9.88671875" style="21" customWidth="1"/>
    <col min="11276" max="11276" width="8.88671875" style="21"/>
    <col min="11277" max="11277" width="16.5546875" style="21" customWidth="1"/>
    <col min="11278" max="11278" width="47.109375" style="21" customWidth="1"/>
    <col min="11279" max="11522" width="8.88671875" style="21"/>
    <col min="11523" max="11523" width="2.44140625" style="21" customWidth="1"/>
    <col min="11524" max="11525" width="8.88671875" style="21" hidden="1" customWidth="1"/>
    <col min="11526" max="11526" width="6.109375" style="21" customWidth="1"/>
    <col min="11527" max="11527" width="33.88671875" style="21" customWidth="1"/>
    <col min="11528" max="11528" width="7.5546875" style="21" customWidth="1"/>
    <col min="11529" max="11529" width="16.44140625" style="21" customWidth="1"/>
    <col min="11530" max="11530" width="8.88671875" style="21" customWidth="1"/>
    <col min="11531" max="11531" width="9.88671875" style="21" customWidth="1"/>
    <col min="11532" max="11532" width="8.88671875" style="21"/>
    <col min="11533" max="11533" width="16.5546875" style="21" customWidth="1"/>
    <col min="11534" max="11534" width="47.109375" style="21" customWidth="1"/>
    <col min="11535" max="11778" width="8.88671875" style="21"/>
    <col min="11779" max="11779" width="2.44140625" style="21" customWidth="1"/>
    <col min="11780" max="11781" width="8.88671875" style="21" hidden="1" customWidth="1"/>
    <col min="11782" max="11782" width="6.109375" style="21" customWidth="1"/>
    <col min="11783" max="11783" width="33.88671875" style="21" customWidth="1"/>
    <col min="11784" max="11784" width="7.5546875" style="21" customWidth="1"/>
    <col min="11785" max="11785" width="16.44140625" style="21" customWidth="1"/>
    <col min="11786" max="11786" width="8.88671875" style="21" customWidth="1"/>
    <col min="11787" max="11787" width="9.88671875" style="21" customWidth="1"/>
    <col min="11788" max="11788" width="8.88671875" style="21"/>
    <col min="11789" max="11789" width="16.5546875" style="21" customWidth="1"/>
    <col min="11790" max="11790" width="47.109375" style="21" customWidth="1"/>
    <col min="11791" max="12034" width="8.88671875" style="21"/>
    <col min="12035" max="12035" width="2.44140625" style="21" customWidth="1"/>
    <col min="12036" max="12037" width="8.88671875" style="21" hidden="1" customWidth="1"/>
    <col min="12038" max="12038" width="6.109375" style="21" customWidth="1"/>
    <col min="12039" max="12039" width="33.88671875" style="21" customWidth="1"/>
    <col min="12040" max="12040" width="7.5546875" style="21" customWidth="1"/>
    <col min="12041" max="12041" width="16.44140625" style="21" customWidth="1"/>
    <col min="12042" max="12042" width="8.88671875" style="21" customWidth="1"/>
    <col min="12043" max="12043" width="9.88671875" style="21" customWidth="1"/>
    <col min="12044" max="12044" width="8.88671875" style="21"/>
    <col min="12045" max="12045" width="16.5546875" style="21" customWidth="1"/>
    <col min="12046" max="12046" width="47.109375" style="21" customWidth="1"/>
    <col min="12047" max="12290" width="8.88671875" style="21"/>
    <col min="12291" max="12291" width="2.44140625" style="21" customWidth="1"/>
    <col min="12292" max="12293" width="8.88671875" style="21" hidden="1" customWidth="1"/>
    <col min="12294" max="12294" width="6.109375" style="21" customWidth="1"/>
    <col min="12295" max="12295" width="33.88671875" style="21" customWidth="1"/>
    <col min="12296" max="12296" width="7.5546875" style="21" customWidth="1"/>
    <col min="12297" max="12297" width="16.44140625" style="21" customWidth="1"/>
    <col min="12298" max="12298" width="8.88671875" style="21" customWidth="1"/>
    <col min="12299" max="12299" width="9.88671875" style="21" customWidth="1"/>
    <col min="12300" max="12300" width="8.88671875" style="21"/>
    <col min="12301" max="12301" width="16.5546875" style="21" customWidth="1"/>
    <col min="12302" max="12302" width="47.109375" style="21" customWidth="1"/>
    <col min="12303" max="12546" width="8.88671875" style="21"/>
    <col min="12547" max="12547" width="2.44140625" style="21" customWidth="1"/>
    <col min="12548" max="12549" width="8.88671875" style="21" hidden="1" customWidth="1"/>
    <col min="12550" max="12550" width="6.109375" style="21" customWidth="1"/>
    <col min="12551" max="12551" width="33.88671875" style="21" customWidth="1"/>
    <col min="12552" max="12552" width="7.5546875" style="21" customWidth="1"/>
    <col min="12553" max="12553" width="16.44140625" style="21" customWidth="1"/>
    <col min="12554" max="12554" width="8.88671875" style="21" customWidth="1"/>
    <col min="12555" max="12555" width="9.88671875" style="21" customWidth="1"/>
    <col min="12556" max="12556" width="8.88671875" style="21"/>
    <col min="12557" max="12557" width="16.5546875" style="21" customWidth="1"/>
    <col min="12558" max="12558" width="47.109375" style="21" customWidth="1"/>
    <col min="12559" max="12802" width="8.88671875" style="21"/>
    <col min="12803" max="12803" width="2.44140625" style="21" customWidth="1"/>
    <col min="12804" max="12805" width="8.88671875" style="21" hidden="1" customWidth="1"/>
    <col min="12806" max="12806" width="6.109375" style="21" customWidth="1"/>
    <col min="12807" max="12807" width="33.88671875" style="21" customWidth="1"/>
    <col min="12808" max="12808" width="7.5546875" style="21" customWidth="1"/>
    <col min="12809" max="12809" width="16.44140625" style="21" customWidth="1"/>
    <col min="12810" max="12810" width="8.88671875" style="21" customWidth="1"/>
    <col min="12811" max="12811" width="9.88671875" style="21" customWidth="1"/>
    <col min="12812" max="12812" width="8.88671875" style="21"/>
    <col min="12813" max="12813" width="16.5546875" style="21" customWidth="1"/>
    <col min="12814" max="12814" width="47.109375" style="21" customWidth="1"/>
    <col min="12815" max="13058" width="8.88671875" style="21"/>
    <col min="13059" max="13059" width="2.44140625" style="21" customWidth="1"/>
    <col min="13060" max="13061" width="8.88671875" style="21" hidden="1" customWidth="1"/>
    <col min="13062" max="13062" width="6.109375" style="21" customWidth="1"/>
    <col min="13063" max="13063" width="33.88671875" style="21" customWidth="1"/>
    <col min="13064" max="13064" width="7.5546875" style="21" customWidth="1"/>
    <col min="13065" max="13065" width="16.44140625" style="21" customWidth="1"/>
    <col min="13066" max="13066" width="8.88671875" style="21" customWidth="1"/>
    <col min="13067" max="13067" width="9.88671875" style="21" customWidth="1"/>
    <col min="13068" max="13068" width="8.88671875" style="21"/>
    <col min="13069" max="13069" width="16.5546875" style="21" customWidth="1"/>
    <col min="13070" max="13070" width="47.109375" style="21" customWidth="1"/>
    <col min="13071" max="13314" width="8.88671875" style="21"/>
    <col min="13315" max="13315" width="2.44140625" style="21" customWidth="1"/>
    <col min="13316" max="13317" width="8.88671875" style="21" hidden="1" customWidth="1"/>
    <col min="13318" max="13318" width="6.109375" style="21" customWidth="1"/>
    <col min="13319" max="13319" width="33.88671875" style="21" customWidth="1"/>
    <col min="13320" max="13320" width="7.5546875" style="21" customWidth="1"/>
    <col min="13321" max="13321" width="16.44140625" style="21" customWidth="1"/>
    <col min="13322" max="13322" width="8.88671875" style="21" customWidth="1"/>
    <col min="13323" max="13323" width="9.88671875" style="21" customWidth="1"/>
    <col min="13324" max="13324" width="8.88671875" style="21"/>
    <col min="13325" max="13325" width="16.5546875" style="21" customWidth="1"/>
    <col min="13326" max="13326" width="47.109375" style="21" customWidth="1"/>
    <col min="13327" max="13570" width="8.88671875" style="21"/>
    <col min="13571" max="13571" width="2.44140625" style="21" customWidth="1"/>
    <col min="13572" max="13573" width="8.88671875" style="21" hidden="1" customWidth="1"/>
    <col min="13574" max="13574" width="6.109375" style="21" customWidth="1"/>
    <col min="13575" max="13575" width="33.88671875" style="21" customWidth="1"/>
    <col min="13576" max="13576" width="7.5546875" style="21" customWidth="1"/>
    <col min="13577" max="13577" width="16.44140625" style="21" customWidth="1"/>
    <col min="13578" max="13578" width="8.88671875" style="21" customWidth="1"/>
    <col min="13579" max="13579" width="9.88671875" style="21" customWidth="1"/>
    <col min="13580" max="13580" width="8.88671875" style="21"/>
    <col min="13581" max="13581" width="16.5546875" style="21" customWidth="1"/>
    <col min="13582" max="13582" width="47.109375" style="21" customWidth="1"/>
    <col min="13583" max="13826" width="8.88671875" style="21"/>
    <col min="13827" max="13827" width="2.44140625" style="21" customWidth="1"/>
    <col min="13828" max="13829" width="8.88671875" style="21" hidden="1" customWidth="1"/>
    <col min="13830" max="13830" width="6.109375" style="21" customWidth="1"/>
    <col min="13831" max="13831" width="33.88671875" style="21" customWidth="1"/>
    <col min="13832" max="13832" width="7.5546875" style="21" customWidth="1"/>
    <col min="13833" max="13833" width="16.44140625" style="21" customWidth="1"/>
    <col min="13834" max="13834" width="8.88671875" style="21" customWidth="1"/>
    <col min="13835" max="13835" width="9.88671875" style="21" customWidth="1"/>
    <col min="13836" max="13836" width="8.88671875" style="21"/>
    <col min="13837" max="13837" width="16.5546875" style="21" customWidth="1"/>
    <col min="13838" max="13838" width="47.109375" style="21" customWidth="1"/>
    <col min="13839" max="14082" width="8.88671875" style="21"/>
    <col min="14083" max="14083" width="2.44140625" style="21" customWidth="1"/>
    <col min="14084" max="14085" width="8.88671875" style="21" hidden="1" customWidth="1"/>
    <col min="14086" max="14086" width="6.109375" style="21" customWidth="1"/>
    <col min="14087" max="14087" width="33.88671875" style="21" customWidth="1"/>
    <col min="14088" max="14088" width="7.5546875" style="21" customWidth="1"/>
    <col min="14089" max="14089" width="16.44140625" style="21" customWidth="1"/>
    <col min="14090" max="14090" width="8.88671875" style="21" customWidth="1"/>
    <col min="14091" max="14091" width="9.88671875" style="21" customWidth="1"/>
    <col min="14092" max="14092" width="8.88671875" style="21"/>
    <col min="14093" max="14093" width="16.5546875" style="21" customWidth="1"/>
    <col min="14094" max="14094" width="47.109375" style="21" customWidth="1"/>
    <col min="14095" max="14338" width="8.88671875" style="21"/>
    <col min="14339" max="14339" width="2.44140625" style="21" customWidth="1"/>
    <col min="14340" max="14341" width="8.88671875" style="21" hidden="1" customWidth="1"/>
    <col min="14342" max="14342" width="6.109375" style="21" customWidth="1"/>
    <col min="14343" max="14343" width="33.88671875" style="21" customWidth="1"/>
    <col min="14344" max="14344" width="7.5546875" style="21" customWidth="1"/>
    <col min="14345" max="14345" width="16.44140625" style="21" customWidth="1"/>
    <col min="14346" max="14346" width="8.88671875" style="21" customWidth="1"/>
    <col min="14347" max="14347" width="9.88671875" style="21" customWidth="1"/>
    <col min="14348" max="14348" width="8.88671875" style="21"/>
    <col min="14349" max="14349" width="16.5546875" style="21" customWidth="1"/>
    <col min="14350" max="14350" width="47.109375" style="21" customWidth="1"/>
    <col min="14351" max="14594" width="8.88671875" style="21"/>
    <col min="14595" max="14595" width="2.44140625" style="21" customWidth="1"/>
    <col min="14596" max="14597" width="8.88671875" style="21" hidden="1" customWidth="1"/>
    <col min="14598" max="14598" width="6.109375" style="21" customWidth="1"/>
    <col min="14599" max="14599" width="33.88671875" style="21" customWidth="1"/>
    <col min="14600" max="14600" width="7.5546875" style="21" customWidth="1"/>
    <col min="14601" max="14601" width="16.44140625" style="21" customWidth="1"/>
    <col min="14602" max="14602" width="8.88671875" style="21" customWidth="1"/>
    <col min="14603" max="14603" width="9.88671875" style="21" customWidth="1"/>
    <col min="14604" max="14604" width="8.88671875" style="21"/>
    <col min="14605" max="14605" width="16.5546875" style="21" customWidth="1"/>
    <col min="14606" max="14606" width="47.109375" style="21" customWidth="1"/>
    <col min="14607" max="14850" width="8.88671875" style="21"/>
    <col min="14851" max="14851" width="2.44140625" style="21" customWidth="1"/>
    <col min="14852" max="14853" width="8.88671875" style="21" hidden="1" customWidth="1"/>
    <col min="14854" max="14854" width="6.109375" style="21" customWidth="1"/>
    <col min="14855" max="14855" width="33.88671875" style="21" customWidth="1"/>
    <col min="14856" max="14856" width="7.5546875" style="21" customWidth="1"/>
    <col min="14857" max="14857" width="16.44140625" style="21" customWidth="1"/>
    <col min="14858" max="14858" width="8.88671875" style="21" customWidth="1"/>
    <col min="14859" max="14859" width="9.88671875" style="21" customWidth="1"/>
    <col min="14860" max="14860" width="8.88671875" style="21"/>
    <col min="14861" max="14861" width="16.5546875" style="21" customWidth="1"/>
    <col min="14862" max="14862" width="47.109375" style="21" customWidth="1"/>
    <col min="14863" max="15106" width="8.88671875" style="21"/>
    <col min="15107" max="15107" width="2.44140625" style="21" customWidth="1"/>
    <col min="15108" max="15109" width="8.88671875" style="21" hidden="1" customWidth="1"/>
    <col min="15110" max="15110" width="6.109375" style="21" customWidth="1"/>
    <col min="15111" max="15111" width="33.88671875" style="21" customWidth="1"/>
    <col min="15112" max="15112" width="7.5546875" style="21" customWidth="1"/>
    <col min="15113" max="15113" width="16.44140625" style="21" customWidth="1"/>
    <col min="15114" max="15114" width="8.88671875" style="21" customWidth="1"/>
    <col min="15115" max="15115" width="9.88671875" style="21" customWidth="1"/>
    <col min="15116" max="15116" width="8.88671875" style="21"/>
    <col min="15117" max="15117" width="16.5546875" style="21" customWidth="1"/>
    <col min="15118" max="15118" width="47.109375" style="21" customWidth="1"/>
    <col min="15119" max="15362" width="8.88671875" style="21"/>
    <col min="15363" max="15363" width="2.44140625" style="21" customWidth="1"/>
    <col min="15364" max="15365" width="8.88671875" style="21" hidden="1" customWidth="1"/>
    <col min="15366" max="15366" width="6.109375" style="21" customWidth="1"/>
    <col min="15367" max="15367" width="33.88671875" style="21" customWidth="1"/>
    <col min="15368" max="15368" width="7.5546875" style="21" customWidth="1"/>
    <col min="15369" max="15369" width="16.44140625" style="21" customWidth="1"/>
    <col min="15370" max="15370" width="8.88671875" style="21" customWidth="1"/>
    <col min="15371" max="15371" width="9.88671875" style="21" customWidth="1"/>
    <col min="15372" max="15372" width="8.88671875" style="21"/>
    <col min="15373" max="15373" width="16.5546875" style="21" customWidth="1"/>
    <col min="15374" max="15374" width="47.109375" style="21" customWidth="1"/>
    <col min="15375" max="15618" width="8.88671875" style="21"/>
    <col min="15619" max="15619" width="2.44140625" style="21" customWidth="1"/>
    <col min="15620" max="15621" width="8.88671875" style="21" hidden="1" customWidth="1"/>
    <col min="15622" max="15622" width="6.109375" style="21" customWidth="1"/>
    <col min="15623" max="15623" width="33.88671875" style="21" customWidth="1"/>
    <col min="15624" max="15624" width="7.5546875" style="21" customWidth="1"/>
    <col min="15625" max="15625" width="16.44140625" style="21" customWidth="1"/>
    <col min="15626" max="15626" width="8.88671875" style="21" customWidth="1"/>
    <col min="15627" max="15627" width="9.88671875" style="21" customWidth="1"/>
    <col min="15628" max="15628" width="8.88671875" style="21"/>
    <col min="15629" max="15629" width="16.5546875" style="21" customWidth="1"/>
    <col min="15630" max="15630" width="47.109375" style="21" customWidth="1"/>
    <col min="15631" max="15874" width="8.88671875" style="21"/>
    <col min="15875" max="15875" width="2.44140625" style="21" customWidth="1"/>
    <col min="15876" max="15877" width="8.88671875" style="21" hidden="1" customWidth="1"/>
    <col min="15878" max="15878" width="6.109375" style="21" customWidth="1"/>
    <col min="15879" max="15879" width="33.88671875" style="21" customWidth="1"/>
    <col min="15880" max="15880" width="7.5546875" style="21" customWidth="1"/>
    <col min="15881" max="15881" width="16.44140625" style="21" customWidth="1"/>
    <col min="15882" max="15882" width="8.88671875" style="21" customWidth="1"/>
    <col min="15883" max="15883" width="9.88671875" style="21" customWidth="1"/>
    <col min="15884" max="15884" width="8.88671875" style="21"/>
    <col min="15885" max="15885" width="16.5546875" style="21" customWidth="1"/>
    <col min="15886" max="15886" width="47.109375" style="21" customWidth="1"/>
    <col min="15887" max="16130" width="8.88671875" style="21"/>
    <col min="16131" max="16131" width="2.44140625" style="21" customWidth="1"/>
    <col min="16132" max="16133" width="8.88671875" style="21" hidden="1" customWidth="1"/>
    <col min="16134" max="16134" width="6.109375" style="21" customWidth="1"/>
    <col min="16135" max="16135" width="33.88671875" style="21" customWidth="1"/>
    <col min="16136" max="16136" width="7.5546875" style="21" customWidth="1"/>
    <col min="16137" max="16137" width="16.44140625" style="21" customWidth="1"/>
    <col min="16138" max="16138" width="8.88671875" style="21" customWidth="1"/>
    <col min="16139" max="16139" width="9.88671875" style="21" customWidth="1"/>
    <col min="16140" max="16140" width="8.88671875" style="21"/>
    <col min="16141" max="16141" width="16.5546875" style="21" customWidth="1"/>
    <col min="16142" max="16142" width="47.109375" style="21" customWidth="1"/>
    <col min="16143" max="16384" width="8.88671875" style="21"/>
  </cols>
  <sheetData>
    <row r="2" spans="2:17">
      <c r="B2" s="271"/>
      <c r="C2" s="271"/>
    </row>
    <row r="4" spans="2:17" s="18" customFormat="1" ht="38.4" customHeight="1">
      <c r="B4" s="269" t="s">
        <v>141</v>
      </c>
      <c r="C4" s="269" t="s">
        <v>142</v>
      </c>
      <c r="D4" s="272" t="s">
        <v>143</v>
      </c>
      <c r="E4" s="272"/>
      <c r="F4" s="272" t="s">
        <v>144</v>
      </c>
      <c r="G4" s="272"/>
      <c r="H4" s="269" t="s">
        <v>145</v>
      </c>
      <c r="I4" s="269" t="s">
        <v>146</v>
      </c>
      <c r="J4" s="269" t="s">
        <v>147</v>
      </c>
      <c r="K4" s="269" t="s">
        <v>148</v>
      </c>
      <c r="L4" s="269" t="s">
        <v>149</v>
      </c>
      <c r="M4" s="269" t="s">
        <v>150</v>
      </c>
      <c r="N4" s="269" t="s">
        <v>151</v>
      </c>
      <c r="O4" s="269" t="s">
        <v>152</v>
      </c>
      <c r="P4" s="269" t="s">
        <v>153</v>
      </c>
      <c r="Q4" s="269" t="s">
        <v>154</v>
      </c>
    </row>
    <row r="5" spans="2:17" s="18" customFormat="1" ht="38.4" customHeight="1">
      <c r="B5" s="269"/>
      <c r="C5" s="269"/>
      <c r="D5" s="24" t="s">
        <v>155</v>
      </c>
      <c r="E5" s="24" t="s">
        <v>156</v>
      </c>
      <c r="F5" s="24" t="s">
        <v>53</v>
      </c>
      <c r="G5" s="24" t="s">
        <v>54</v>
      </c>
      <c r="H5" s="270"/>
      <c r="I5" s="270"/>
      <c r="J5" s="270"/>
      <c r="K5" s="270"/>
      <c r="L5" s="270"/>
      <c r="M5" s="270"/>
      <c r="N5" s="270"/>
      <c r="O5" s="270"/>
      <c r="P5" s="270"/>
      <c r="Q5" s="270"/>
    </row>
    <row r="6" spans="2:17" s="18" customFormat="1" ht="66" customHeight="1">
      <c r="B6" s="25">
        <v>1</v>
      </c>
      <c r="C6" s="26" t="s">
        <v>157</v>
      </c>
      <c r="D6" s="27">
        <v>1</v>
      </c>
      <c r="E6" s="28" t="s">
        <v>158</v>
      </c>
      <c r="F6" s="28" t="s">
        <v>158</v>
      </c>
      <c r="G6" s="27" t="s">
        <v>159</v>
      </c>
      <c r="H6" s="29" t="s">
        <v>160</v>
      </c>
      <c r="I6" s="29" t="s">
        <v>160</v>
      </c>
      <c r="J6" s="29" t="s">
        <v>160</v>
      </c>
      <c r="K6" s="29" t="s">
        <v>160</v>
      </c>
      <c r="L6" s="29" t="s">
        <v>160</v>
      </c>
      <c r="M6" s="29" t="s">
        <v>160</v>
      </c>
      <c r="N6" s="51"/>
      <c r="O6" s="190">
        <v>44652</v>
      </c>
      <c r="P6" s="188" t="s">
        <v>209</v>
      </c>
      <c r="Q6" s="65"/>
    </row>
    <row r="7" spans="2:17" s="18" customFormat="1" ht="66" customHeight="1">
      <c r="B7" s="25">
        <f>B6+1</f>
        <v>2</v>
      </c>
      <c r="C7" s="26" t="s">
        <v>161</v>
      </c>
      <c r="D7" s="27">
        <v>1</v>
      </c>
      <c r="E7" s="28" t="s">
        <v>158</v>
      </c>
      <c r="F7" s="28" t="s">
        <v>158</v>
      </c>
      <c r="G7" s="27" t="s">
        <v>159</v>
      </c>
      <c r="H7" s="29" t="s">
        <v>160</v>
      </c>
      <c r="I7" s="29" t="s">
        <v>160</v>
      </c>
      <c r="J7" s="29" t="s">
        <v>160</v>
      </c>
      <c r="K7" s="29" t="s">
        <v>160</v>
      </c>
      <c r="L7" s="29" t="s">
        <v>160</v>
      </c>
      <c r="M7" s="29" t="s">
        <v>160</v>
      </c>
      <c r="N7" s="51"/>
      <c r="O7" s="190">
        <v>44659</v>
      </c>
      <c r="P7" s="188" t="s">
        <v>210</v>
      </c>
      <c r="Q7" s="65"/>
    </row>
    <row r="8" spans="2:17" s="19" customFormat="1" ht="66" customHeight="1">
      <c r="B8" s="25">
        <f t="shared" ref="B8:B22" si="0">B7+1</f>
        <v>3</v>
      </c>
      <c r="C8" s="30" t="s">
        <v>162</v>
      </c>
      <c r="D8" s="27">
        <v>1</v>
      </c>
      <c r="E8" s="28" t="s">
        <v>158</v>
      </c>
      <c r="F8" s="28" t="s">
        <v>158</v>
      </c>
      <c r="G8" s="27" t="s">
        <v>159</v>
      </c>
      <c r="H8" s="28" t="s">
        <v>160</v>
      </c>
      <c r="I8" s="28" t="s">
        <v>160</v>
      </c>
      <c r="J8" s="28" t="s">
        <v>160</v>
      </c>
      <c r="K8" s="28" t="s">
        <v>160</v>
      </c>
      <c r="L8" s="28" t="s">
        <v>160</v>
      </c>
      <c r="M8" s="28" t="s">
        <v>160</v>
      </c>
      <c r="N8" s="52"/>
      <c r="O8" s="190">
        <v>44610</v>
      </c>
      <c r="P8" s="189" t="s">
        <v>211</v>
      </c>
      <c r="Q8" s="66"/>
    </row>
    <row r="9" spans="2:17" s="19" customFormat="1" ht="66" customHeight="1">
      <c r="B9" s="25">
        <f t="shared" si="0"/>
        <v>4</v>
      </c>
      <c r="C9" s="31" t="s">
        <v>163</v>
      </c>
      <c r="D9" s="27">
        <v>1</v>
      </c>
      <c r="E9" s="28" t="s">
        <v>158</v>
      </c>
      <c r="F9" s="28" t="s">
        <v>158</v>
      </c>
      <c r="G9" s="27" t="s">
        <v>159</v>
      </c>
      <c r="H9" s="28" t="s">
        <v>160</v>
      </c>
      <c r="I9" s="28" t="s">
        <v>160</v>
      </c>
      <c r="J9" s="28" t="s">
        <v>160</v>
      </c>
      <c r="K9" s="28" t="s">
        <v>160</v>
      </c>
      <c r="L9" s="28" t="s">
        <v>160</v>
      </c>
      <c r="M9" s="28" t="s">
        <v>160</v>
      </c>
      <c r="N9" s="52"/>
      <c r="O9" s="190">
        <v>44659</v>
      </c>
      <c r="P9" s="189" t="s">
        <v>212</v>
      </c>
      <c r="Q9" s="66"/>
    </row>
    <row r="10" spans="2:17" s="19" customFormat="1" ht="66" customHeight="1">
      <c r="B10" s="32">
        <f t="shared" si="0"/>
        <v>5</v>
      </c>
      <c r="C10" s="33" t="s">
        <v>164</v>
      </c>
      <c r="D10" s="34">
        <v>1</v>
      </c>
      <c r="E10" s="35" t="s">
        <v>158</v>
      </c>
      <c r="F10" s="35" t="s">
        <v>158</v>
      </c>
      <c r="G10" s="34" t="s">
        <v>159</v>
      </c>
      <c r="H10" s="35" t="s">
        <v>160</v>
      </c>
      <c r="I10" s="35" t="s">
        <v>160</v>
      </c>
      <c r="J10" s="35" t="s">
        <v>160</v>
      </c>
      <c r="K10" s="35" t="s">
        <v>160</v>
      </c>
      <c r="L10" s="35" t="s">
        <v>160</v>
      </c>
      <c r="M10" s="35" t="s">
        <v>160</v>
      </c>
      <c r="N10" s="53">
        <v>44553</v>
      </c>
      <c r="O10" s="53"/>
      <c r="P10" s="54" t="s">
        <v>165</v>
      </c>
      <c r="Q10" s="66"/>
    </row>
    <row r="11" spans="2:17" s="19" customFormat="1" ht="66" customHeight="1">
      <c r="B11" s="32">
        <f t="shared" si="0"/>
        <v>6</v>
      </c>
      <c r="C11" s="33" t="s">
        <v>166</v>
      </c>
      <c r="D11" s="34">
        <v>1</v>
      </c>
      <c r="E11" s="35" t="s">
        <v>158</v>
      </c>
      <c r="F11" s="35" t="s">
        <v>158</v>
      </c>
      <c r="G11" s="34" t="s">
        <v>159</v>
      </c>
      <c r="H11" s="34" t="s">
        <v>167</v>
      </c>
      <c r="I11" s="34" t="s">
        <v>168</v>
      </c>
      <c r="J11" s="35" t="s">
        <v>160</v>
      </c>
      <c r="K11" s="35" t="s">
        <v>160</v>
      </c>
      <c r="L11" s="35" t="s">
        <v>160</v>
      </c>
      <c r="M11" s="35" t="s">
        <v>160</v>
      </c>
      <c r="N11" s="53">
        <v>44557</v>
      </c>
      <c r="O11" s="53"/>
      <c r="P11" s="54" t="s">
        <v>165</v>
      </c>
      <c r="Q11" s="66"/>
    </row>
    <row r="12" spans="2:17" s="19" customFormat="1" ht="66" customHeight="1">
      <c r="B12" s="25">
        <f t="shared" si="0"/>
        <v>7</v>
      </c>
      <c r="C12" s="36" t="s">
        <v>169</v>
      </c>
      <c r="D12" s="37">
        <v>3</v>
      </c>
      <c r="E12" s="37" t="s">
        <v>158</v>
      </c>
      <c r="F12" s="37" t="s">
        <v>159</v>
      </c>
      <c r="G12" s="37" t="s">
        <v>158</v>
      </c>
      <c r="H12" s="37" t="s">
        <v>167</v>
      </c>
      <c r="I12" s="37" t="s">
        <v>168</v>
      </c>
      <c r="J12" s="37" t="s">
        <v>160</v>
      </c>
      <c r="K12" s="37" t="s">
        <v>160</v>
      </c>
      <c r="L12" s="37" t="s">
        <v>160</v>
      </c>
      <c r="M12" s="37" t="s">
        <v>160</v>
      </c>
      <c r="N12" s="52">
        <v>44606</v>
      </c>
      <c r="O12" s="52">
        <v>44637</v>
      </c>
      <c r="P12" s="55" t="s">
        <v>170</v>
      </c>
      <c r="Q12" s="66"/>
    </row>
    <row r="13" spans="2:17" s="19" customFormat="1" ht="66" customHeight="1">
      <c r="B13" s="25">
        <f t="shared" si="0"/>
        <v>8</v>
      </c>
      <c r="C13" s="38" t="s">
        <v>171</v>
      </c>
      <c r="D13" s="39" t="s">
        <v>158</v>
      </c>
      <c r="E13" s="39">
        <v>1</v>
      </c>
      <c r="F13" s="37" t="s">
        <v>158</v>
      </c>
      <c r="G13" s="37" t="s">
        <v>159</v>
      </c>
      <c r="H13" s="37" t="s">
        <v>160</v>
      </c>
      <c r="I13" s="37" t="s">
        <v>160</v>
      </c>
      <c r="J13" s="56" t="s">
        <v>172</v>
      </c>
      <c r="K13" s="56" t="s">
        <v>172</v>
      </c>
      <c r="L13" s="41" t="s">
        <v>172</v>
      </c>
      <c r="M13" s="41" t="s">
        <v>172</v>
      </c>
      <c r="N13" s="57" t="s">
        <v>158</v>
      </c>
      <c r="O13" s="58" t="s">
        <v>173</v>
      </c>
      <c r="P13" s="55" t="s">
        <v>174</v>
      </c>
      <c r="Q13" s="66"/>
    </row>
    <row r="14" spans="2:17" s="19" customFormat="1" ht="66" customHeight="1">
      <c r="B14" s="25">
        <f t="shared" si="0"/>
        <v>9</v>
      </c>
      <c r="C14" s="40" t="s">
        <v>175</v>
      </c>
      <c r="D14" s="25">
        <v>1</v>
      </c>
      <c r="E14" s="25" t="s">
        <v>158</v>
      </c>
      <c r="F14" s="25" t="s">
        <v>158</v>
      </c>
      <c r="G14" s="25" t="s">
        <v>159</v>
      </c>
      <c r="H14" s="41" t="s">
        <v>167</v>
      </c>
      <c r="I14" s="41" t="s">
        <v>168</v>
      </c>
      <c r="J14" s="56" t="s">
        <v>172</v>
      </c>
      <c r="K14" s="56" t="s">
        <v>172</v>
      </c>
      <c r="L14" s="41" t="s">
        <v>172</v>
      </c>
      <c r="M14" s="41" t="s">
        <v>172</v>
      </c>
      <c r="N14" s="52">
        <v>44606</v>
      </c>
      <c r="O14" s="59">
        <v>44637</v>
      </c>
      <c r="P14" s="55" t="s">
        <v>176</v>
      </c>
      <c r="Q14" s="66"/>
    </row>
    <row r="15" spans="2:17" s="19" customFormat="1" ht="66" customHeight="1">
      <c r="B15" s="25">
        <f t="shared" si="0"/>
        <v>10</v>
      </c>
      <c r="C15" s="40" t="s">
        <v>177</v>
      </c>
      <c r="D15" s="25">
        <v>1</v>
      </c>
      <c r="E15" s="25" t="s">
        <v>158</v>
      </c>
      <c r="F15" s="25" t="s">
        <v>158</v>
      </c>
      <c r="G15" s="25" t="s">
        <v>159</v>
      </c>
      <c r="H15" s="41" t="s">
        <v>167</v>
      </c>
      <c r="I15" s="41" t="s">
        <v>168</v>
      </c>
      <c r="J15" s="37" t="s">
        <v>160</v>
      </c>
      <c r="K15" s="37" t="s">
        <v>160</v>
      </c>
      <c r="L15" s="37" t="s">
        <v>160</v>
      </c>
      <c r="M15" s="37" t="s">
        <v>160</v>
      </c>
      <c r="N15" s="52">
        <v>44606</v>
      </c>
      <c r="O15" s="58" t="s">
        <v>173</v>
      </c>
      <c r="P15" s="60"/>
      <c r="Q15" s="66"/>
    </row>
    <row r="16" spans="2:17" s="19" customFormat="1" ht="66" customHeight="1">
      <c r="B16" s="25">
        <f t="shared" si="0"/>
        <v>11</v>
      </c>
      <c r="C16" s="42" t="s">
        <v>178</v>
      </c>
      <c r="D16" s="25"/>
      <c r="E16" s="25"/>
      <c r="F16" s="25"/>
      <c r="G16" s="25"/>
      <c r="H16" s="43" t="s">
        <v>179</v>
      </c>
      <c r="I16" s="41" t="s">
        <v>180</v>
      </c>
      <c r="J16" s="41" t="s">
        <v>160</v>
      </c>
      <c r="K16" s="41" t="s">
        <v>160</v>
      </c>
      <c r="L16" s="41" t="s">
        <v>160</v>
      </c>
      <c r="M16" s="41" t="s">
        <v>160</v>
      </c>
      <c r="N16" s="191">
        <v>44663</v>
      </c>
      <c r="O16" s="191">
        <v>44693</v>
      </c>
      <c r="P16" s="192" t="s">
        <v>213</v>
      </c>
      <c r="Q16" s="66"/>
    </row>
    <row r="17" spans="2:18" s="19" customFormat="1" ht="66" customHeight="1">
      <c r="B17" s="25">
        <f t="shared" si="0"/>
        <v>12</v>
      </c>
      <c r="C17" s="42" t="s">
        <v>181</v>
      </c>
      <c r="D17" s="25">
        <v>3</v>
      </c>
      <c r="E17" s="25" t="s">
        <v>158</v>
      </c>
      <c r="F17" s="25" t="s">
        <v>159</v>
      </c>
      <c r="G17" s="25" t="s">
        <v>158</v>
      </c>
      <c r="H17" s="43" t="s">
        <v>182</v>
      </c>
      <c r="I17" s="41" t="s">
        <v>183</v>
      </c>
      <c r="J17" s="41" t="s">
        <v>160</v>
      </c>
      <c r="K17" s="41" t="s">
        <v>160</v>
      </c>
      <c r="L17" s="41" t="s">
        <v>160</v>
      </c>
      <c r="M17" s="41" t="s">
        <v>160</v>
      </c>
      <c r="N17" s="52">
        <v>44606</v>
      </c>
      <c r="O17" s="59">
        <v>44637</v>
      </c>
      <c r="P17" s="60" t="s">
        <v>184</v>
      </c>
      <c r="Q17" s="66"/>
      <c r="R17" s="19" t="s">
        <v>216</v>
      </c>
    </row>
    <row r="18" spans="2:18" s="19" customFormat="1" ht="66" customHeight="1">
      <c r="B18" s="32">
        <f t="shared" si="0"/>
        <v>13</v>
      </c>
      <c r="C18" s="33" t="s">
        <v>185</v>
      </c>
      <c r="D18" s="34">
        <v>4</v>
      </c>
      <c r="E18" s="34" t="s">
        <v>158</v>
      </c>
      <c r="F18" s="34" t="s">
        <v>159</v>
      </c>
      <c r="G18" s="34" t="s">
        <v>158</v>
      </c>
      <c r="H18" s="34" t="s">
        <v>179</v>
      </c>
      <c r="I18" s="34" t="s">
        <v>186</v>
      </c>
      <c r="J18" s="34" t="s">
        <v>160</v>
      </c>
      <c r="K18" s="34" t="s">
        <v>160</v>
      </c>
      <c r="L18" s="34" t="s">
        <v>160</v>
      </c>
      <c r="M18" s="34" t="s">
        <v>160</v>
      </c>
      <c r="N18" s="61">
        <v>44554</v>
      </c>
      <c r="O18" s="52">
        <v>44637</v>
      </c>
      <c r="P18" s="54" t="s">
        <v>165</v>
      </c>
      <c r="Q18" s="66"/>
    </row>
    <row r="19" spans="2:18" s="19" customFormat="1" ht="66" customHeight="1">
      <c r="B19" s="44">
        <f t="shared" si="0"/>
        <v>14</v>
      </c>
      <c r="C19" s="45" t="s">
        <v>187</v>
      </c>
      <c r="D19" s="46">
        <v>1</v>
      </c>
      <c r="E19" s="46" t="s">
        <v>158</v>
      </c>
      <c r="F19" s="47" t="s">
        <v>158</v>
      </c>
      <c r="G19" s="47" t="s">
        <v>159</v>
      </c>
      <c r="H19" s="47" t="s">
        <v>160</v>
      </c>
      <c r="I19" s="47" t="s">
        <v>160</v>
      </c>
      <c r="J19" s="49" t="s">
        <v>160</v>
      </c>
      <c r="K19" s="49" t="s">
        <v>160</v>
      </c>
      <c r="L19" s="49" t="s">
        <v>160</v>
      </c>
      <c r="M19" s="49" t="s">
        <v>160</v>
      </c>
      <c r="N19" s="52">
        <v>44606</v>
      </c>
      <c r="O19" s="59">
        <v>44637</v>
      </c>
      <c r="P19" s="62" t="s">
        <v>188</v>
      </c>
      <c r="Q19" s="66"/>
    </row>
    <row r="20" spans="2:18" s="20" customFormat="1" ht="66" customHeight="1">
      <c r="B20" s="44">
        <f t="shared" si="0"/>
        <v>15</v>
      </c>
      <c r="C20" s="48" t="s">
        <v>189</v>
      </c>
      <c r="D20" s="44">
        <v>3</v>
      </c>
      <c r="E20" s="44" t="s">
        <v>158</v>
      </c>
      <c r="F20" s="44" t="s">
        <v>159</v>
      </c>
      <c r="G20" s="44" t="s">
        <v>158</v>
      </c>
      <c r="H20" s="49" t="s">
        <v>167</v>
      </c>
      <c r="I20" s="49" t="s">
        <v>168</v>
      </c>
      <c r="J20" s="49" t="s">
        <v>160</v>
      </c>
      <c r="K20" s="49" t="s">
        <v>160</v>
      </c>
      <c r="L20" s="49" t="s">
        <v>160</v>
      </c>
      <c r="M20" s="49" t="s">
        <v>160</v>
      </c>
      <c r="N20" s="52">
        <v>44606</v>
      </c>
      <c r="O20" s="59">
        <v>44637</v>
      </c>
      <c r="P20" s="62"/>
      <c r="Q20" s="67"/>
      <c r="R20" s="20" t="s">
        <v>217</v>
      </c>
    </row>
    <row r="21" spans="2:18" s="19" customFormat="1" ht="66" customHeight="1">
      <c r="B21" s="44">
        <f t="shared" si="0"/>
        <v>16</v>
      </c>
      <c r="C21" s="48" t="s">
        <v>190</v>
      </c>
      <c r="D21" s="44">
        <v>3</v>
      </c>
      <c r="E21" s="44" t="s">
        <v>158</v>
      </c>
      <c r="F21" s="44" t="s">
        <v>159</v>
      </c>
      <c r="G21" s="44" t="s">
        <v>158</v>
      </c>
      <c r="H21" s="49" t="s">
        <v>118</v>
      </c>
      <c r="I21" s="49" t="s">
        <v>180</v>
      </c>
      <c r="J21" s="49" t="s">
        <v>160</v>
      </c>
      <c r="K21" s="49" t="s">
        <v>160</v>
      </c>
      <c r="L21" s="49" t="s">
        <v>160</v>
      </c>
      <c r="M21" s="49" t="s">
        <v>160</v>
      </c>
      <c r="N21" s="52">
        <v>44606</v>
      </c>
      <c r="O21" s="63"/>
      <c r="P21" s="64" t="s">
        <v>191</v>
      </c>
      <c r="Q21" s="66"/>
    </row>
    <row r="22" spans="2:18" s="19" customFormat="1" ht="66" customHeight="1">
      <c r="B22" s="44">
        <f t="shared" si="0"/>
        <v>17</v>
      </c>
      <c r="C22" s="48" t="s">
        <v>192</v>
      </c>
      <c r="D22" s="44">
        <v>3</v>
      </c>
      <c r="E22" s="44" t="s">
        <v>158</v>
      </c>
      <c r="F22" s="44" t="s">
        <v>159</v>
      </c>
      <c r="G22" s="44" t="s">
        <v>158</v>
      </c>
      <c r="H22" s="49" t="s">
        <v>193</v>
      </c>
      <c r="I22" s="49" t="s">
        <v>180</v>
      </c>
      <c r="J22" s="49" t="s">
        <v>160</v>
      </c>
      <c r="K22" s="49" t="s">
        <v>160</v>
      </c>
      <c r="L22" s="49" t="s">
        <v>172</v>
      </c>
      <c r="M22" s="49" t="s">
        <v>160</v>
      </c>
      <c r="N22" s="63"/>
      <c r="O22" s="59">
        <v>44637</v>
      </c>
      <c r="P22" s="64"/>
      <c r="Q22" s="66"/>
    </row>
    <row r="23" spans="2:18" ht="50.1" customHeight="1">
      <c r="B23" s="193">
        <v>18</v>
      </c>
      <c r="C23" s="194" t="s">
        <v>214</v>
      </c>
      <c r="D23" s="195">
        <v>3</v>
      </c>
      <c r="E23" s="195" t="s">
        <v>158</v>
      </c>
      <c r="F23" s="195" t="s">
        <v>159</v>
      </c>
      <c r="G23" s="195" t="s">
        <v>158</v>
      </c>
      <c r="H23" s="196" t="s">
        <v>179</v>
      </c>
      <c r="I23" s="197" t="s">
        <v>180</v>
      </c>
      <c r="J23" s="197" t="s">
        <v>160</v>
      </c>
      <c r="K23" s="197" t="s">
        <v>160</v>
      </c>
      <c r="L23" s="197" t="s">
        <v>172</v>
      </c>
      <c r="M23" s="197" t="s">
        <v>160</v>
      </c>
      <c r="N23" s="198">
        <v>44715</v>
      </c>
      <c r="O23" s="191">
        <v>44718</v>
      </c>
    </row>
    <row r="24" spans="2:18" ht="200.1" customHeight="1">
      <c r="B24" s="50" t="s">
        <v>194</v>
      </c>
      <c r="C24" s="273" t="s">
        <v>195</v>
      </c>
      <c r="D24" s="274"/>
      <c r="E24" s="274"/>
      <c r="F24" s="274"/>
      <c r="G24" s="274"/>
      <c r="H24" s="274"/>
      <c r="I24" s="274"/>
      <c r="J24" s="274"/>
      <c r="K24" s="274"/>
      <c r="L24" s="274"/>
      <c r="M24" s="274"/>
      <c r="N24" s="274"/>
      <c r="O24" s="274"/>
      <c r="P24" s="275"/>
    </row>
  </sheetData>
  <mergeCells count="16">
    <mergeCell ref="Q4:Q5"/>
    <mergeCell ref="B2:C2"/>
    <mergeCell ref="D4:E4"/>
    <mergeCell ref="F4:G4"/>
    <mergeCell ref="C24:P24"/>
    <mergeCell ref="B4:B5"/>
    <mergeCell ref="C4:C5"/>
    <mergeCell ref="H4:H5"/>
    <mergeCell ref="I4:I5"/>
    <mergeCell ref="J4:J5"/>
    <mergeCell ref="K4:K5"/>
    <mergeCell ref="L4:L5"/>
    <mergeCell ref="M4:M5"/>
    <mergeCell ref="N4:N5"/>
    <mergeCell ref="O4:O5"/>
    <mergeCell ref="P4:P5"/>
  </mergeCells>
  <conditionalFormatting sqref="N6:N9 O10:O11 N12:O15 N17:O17 O18 N19:O22">
    <cfRule type="containsBlanks" dxfId="5" priority="7">
      <formula>LEN(TRIM(N6))=0</formula>
    </cfRule>
  </conditionalFormatting>
  <conditionalFormatting sqref="O6 O8">
    <cfRule type="containsBlanks" dxfId="4" priority="6">
      <formula>LEN(TRIM(O6))=0</formula>
    </cfRule>
  </conditionalFormatting>
  <conditionalFormatting sqref="N16:O16">
    <cfRule type="containsBlanks" dxfId="3" priority="5">
      <formula>LEN(TRIM(N16))=0</formula>
    </cfRule>
  </conditionalFormatting>
  <conditionalFormatting sqref="O7">
    <cfRule type="containsBlanks" dxfId="2" priority="3">
      <formula>LEN(TRIM(O7))=0</formula>
    </cfRule>
  </conditionalFormatting>
  <conditionalFormatting sqref="O9">
    <cfRule type="containsBlanks" dxfId="1" priority="2">
      <formula>LEN(TRIM(O9))=0</formula>
    </cfRule>
  </conditionalFormatting>
  <conditionalFormatting sqref="N23:O23">
    <cfRule type="containsBlanks" dxfId="0" priority="1">
      <formula>LEN(TRIM(N23))=0</formula>
    </cfRule>
  </conditionalFormatting>
  <dataValidations count="4">
    <dataValidation type="list" allowBlank="1" showInputMessage="1" showErrorMessage="1" sqref="H13 H19" xr:uid="{00000000-0002-0000-0400-000000000000}">
      <formula1>"Representative(Vietnam),Representative(Japan),Both,No need"</formula1>
    </dataValidation>
    <dataValidation type="list" allowBlank="1" showInputMessage="1" showErrorMessage="1" sqref="J12:M12 J15:M15 J18:M18 I11:I13 I18:I19" xr:uid="{00000000-0002-0000-0400-000001000000}">
      <formula1>"Vietnam,Japan,Both,No need"</formula1>
    </dataValidation>
    <dataValidation type="list" allowBlank="1" showInputMessage="1" showErrorMessage="1" sqref="H18 H11:H12 H23" xr:uid="{00000000-0002-0000-0400-000002000000}">
      <formula1>"Representative(Vietnam), President of the Company (Vietnam), Representative(Japan),Both,No need"</formula1>
    </dataValidation>
    <dataValidation type="list" allowBlank="1" showInputMessage="1" showErrorMessage="1" sqref="G6:G11 F12:G13 F18:G19" xr:uid="{00000000-0002-0000-0400-000003000000}">
      <formula1>"●,-"</formula1>
    </dataValidation>
  </dataValidations>
  <pageMargins left="0.59055118110236204" right="0" top="0.39370078740157499" bottom="0" header="0.31496062992126" footer="0"/>
  <pageSetup scale="25" orientation="landscape" r:id="rId1"/>
  <headerFooter>
    <oddHeader>&amp;L&amp;"Meiryo,標準"Tokyo Consulting Firm - Philippine Branch</oddHeader>
    <oddFooter>&amp;R&amp;"Meiryo,標準"&amp;10+63(0)2869-5806 / +63(2)2869-5809
801 Bank of makati Building, Ayala Etension corner Metropolitan, Brgy. Bel-Air, Makati City, Manila, the Philippines</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E13"/>
  <sheetViews>
    <sheetView showGridLines="0" view="pageBreakPreview" zoomScale="55" zoomScaleNormal="55" workbookViewId="0"/>
  </sheetViews>
  <sheetFormatPr defaultColWidth="9" defaultRowHeight="18"/>
  <cols>
    <col min="1" max="1" width="9" style="1"/>
    <col min="2" max="5" width="50.5546875" style="1" customWidth="1"/>
    <col min="6" max="6" width="5" style="1" customWidth="1"/>
    <col min="7" max="16384" width="9" style="1"/>
  </cols>
  <sheetData>
    <row r="1" spans="1:5">
      <c r="A1" s="2"/>
      <c r="B1" s="2"/>
      <c r="C1" s="2"/>
      <c r="D1" s="3"/>
      <c r="E1" s="2"/>
    </row>
    <row r="2" spans="1:5" ht="21.6">
      <c r="A2" s="2"/>
      <c r="B2" s="4" t="s">
        <v>196</v>
      </c>
      <c r="C2" s="2"/>
      <c r="D2" s="3"/>
      <c r="E2" s="2"/>
    </row>
    <row r="3" spans="1:5">
      <c r="A3" s="5"/>
      <c r="B3" s="5" t="s">
        <v>197</v>
      </c>
      <c r="C3" s="5"/>
      <c r="D3" s="5"/>
      <c r="E3" s="5"/>
    </row>
    <row r="4" spans="1:5" ht="44.1" customHeight="1">
      <c r="A4" s="2"/>
      <c r="B4" s="276" t="s">
        <v>198</v>
      </c>
      <c r="C4" s="276"/>
      <c r="D4" s="276"/>
      <c r="E4" s="276"/>
    </row>
    <row r="5" spans="1:5" ht="44.1" customHeight="1">
      <c r="A5" s="2"/>
      <c r="B5" s="277" t="s">
        <v>7</v>
      </c>
      <c r="C5" s="278"/>
      <c r="D5" s="6" t="s">
        <v>199</v>
      </c>
      <c r="E5" s="6" t="s">
        <v>200</v>
      </c>
    </row>
    <row r="6" spans="1:5" ht="44.1" customHeight="1">
      <c r="A6" s="2"/>
      <c r="B6" s="282" t="s">
        <v>13</v>
      </c>
      <c r="C6" s="7" t="s">
        <v>201</v>
      </c>
      <c r="D6" s="8">
        <v>1500000</v>
      </c>
      <c r="E6" s="9"/>
    </row>
    <row r="7" spans="1:5" ht="44.1" customHeight="1">
      <c r="A7" s="2"/>
      <c r="B7" s="282"/>
      <c r="C7" s="10" t="s">
        <v>202</v>
      </c>
      <c r="D7" s="8"/>
      <c r="E7" s="9" t="s">
        <v>203</v>
      </c>
    </row>
    <row r="8" spans="1:5" ht="44.1" customHeight="1">
      <c r="A8" s="2"/>
      <c r="B8" s="282"/>
      <c r="C8" s="10" t="s">
        <v>204</v>
      </c>
      <c r="D8" s="8"/>
      <c r="E8" s="9" t="s">
        <v>205</v>
      </c>
    </row>
    <row r="9" spans="1:5" ht="44.1" customHeight="1">
      <c r="A9" s="2"/>
      <c r="B9" s="282"/>
      <c r="C9" s="7" t="s">
        <v>206</v>
      </c>
      <c r="D9" s="8">
        <v>1000000</v>
      </c>
      <c r="E9" s="11"/>
    </row>
    <row r="10" spans="1:5">
      <c r="A10" s="2"/>
      <c r="B10" s="12"/>
      <c r="C10" s="13"/>
      <c r="D10" s="14"/>
      <c r="E10" s="14"/>
    </row>
    <row r="11" spans="1:5" ht="42" customHeight="1">
      <c r="A11" s="2"/>
      <c r="B11" s="15" t="s">
        <v>207</v>
      </c>
      <c r="C11" s="16"/>
      <c r="D11" s="16"/>
      <c r="E11" s="17"/>
    </row>
    <row r="12" spans="1:5" ht="105.75" customHeight="1">
      <c r="A12" s="2"/>
      <c r="B12" s="279" t="s">
        <v>208</v>
      </c>
      <c r="C12" s="280"/>
      <c r="D12" s="280"/>
      <c r="E12" s="281"/>
    </row>
    <row r="13" spans="1:5" ht="28.2" customHeight="1">
      <c r="A13" s="2"/>
    </row>
  </sheetData>
  <mergeCells count="4">
    <mergeCell ref="B4:E4"/>
    <mergeCell ref="B5:C5"/>
    <mergeCell ref="B12:E12"/>
    <mergeCell ref="B6:B9"/>
  </mergeCells>
  <pageMargins left="0.7" right="0.7" top="0.75" bottom="0.75" header="0.3" footer="0.3"/>
  <pageSetup paperSize="9" scale="37"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4">
    <comment s:ref="O17" rgbClr="5DC9B0"/>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Business report</vt:lpstr>
      <vt:lpstr>holiday</vt:lpstr>
      <vt:lpstr>Schedule</vt:lpstr>
      <vt:lpstr>Information sheet </vt:lpstr>
      <vt:lpstr>Required docs</vt:lpstr>
      <vt:lpstr>OPE</vt:lpstr>
      <vt:lpstr>'Business report'!Print_Area</vt:lpstr>
      <vt:lpstr>OPE!Print_Area</vt:lpstr>
      <vt:lpstr>'Required docs'!Print_Area</vt:lpstr>
      <vt:lpstr>Schedule!Print_Area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 Bảo</dc:creator>
  <cp:lastModifiedBy>Bảo</cp:lastModifiedBy>
  <cp:lastPrinted>2022-05-23T07:14:00Z</cp:lastPrinted>
  <dcterms:created xsi:type="dcterms:W3CDTF">2021-02-03T08:07:00Z</dcterms:created>
  <dcterms:modified xsi:type="dcterms:W3CDTF">2022-11-10T10:26:23Z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1033-11.2.0.11156</vt:lpwstr>
  </property>
  <property fmtid="{D5CDD505-2E9C-101B-9397-08002B2CF9AE}" pid="3" name="_AdHocReviewCycleID">
    <vt:i4>-1271192241</vt:i4>
  </property>
  <property fmtid="{D5CDD505-2E9C-101B-9397-08002B2CF9AE}" pid="4" name="_NewReviewCycle">
    <vt:lpwstr/>
  </property>
  <property fmtid="{D5CDD505-2E9C-101B-9397-08002B2CF9AE}" pid="5" name="_EmailSubject">
    <vt:lpwstr>[TCF]_CHANGING LEGAL REPRESENTATIVE OF MURATA MACHINERY VIET NAM</vt:lpwstr>
  </property>
  <property fmtid="{D5CDD505-2E9C-101B-9397-08002B2CF9AE}" pid="6" name="_AuthorEmail">
    <vt:lpwstr>hieu@murata.com.vn</vt:lpwstr>
  </property>
  <property fmtid="{D5CDD505-2E9C-101B-9397-08002B2CF9AE}" pid="7" name="_AuthorEmailDisplayName">
    <vt:lpwstr>Hieu_MMV</vt:lpwstr>
  </property>
  <property fmtid="{D5CDD505-2E9C-101B-9397-08002B2CF9AE}" pid="8" name="_ReviewingToolsShownOnce">
    <vt:lpwstr/>
  </property>
  <property fmtid="{D5CDD505-2E9C-101B-9397-08002B2CF9AE}" pid="9" name="ICV">
    <vt:lpwstr>F64AA9337E2F4BF5AE3ED77F767F32CD</vt:lpwstr>
  </property>
</Properties>
</file>