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CF_THO PHAM\1. TCF_ThoPham(1.7.2018)\1. Legal case_Tho\Chua up may chu\Legal jobs\Bwave\"/>
    </mc:Choice>
  </mc:AlternateContent>
  <bookViews>
    <workbookView xWindow="-105" yWindow="-105" windowWidth="23250" windowHeight="12570"/>
  </bookViews>
  <sheets>
    <sheet name="Business report" sheetId="1" r:id="rId1"/>
  </sheets>
  <definedNames>
    <definedName name="a" localSheetId="0">#REF!</definedName>
    <definedName name="a">#REF!</definedName>
    <definedName name="AS2DocOpenMode" hidden="1">"AS2DocumentEdit"</definedName>
    <definedName name="_xlnm.Print_Area" localSheetId="0">'Business report'!$A$1:$O$32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9" i="1"/>
  <c r="A1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12" i="1"/>
  <c r="E15" i="1"/>
  <c r="E16" i="1" s="1"/>
  <c r="E17" i="1" s="1"/>
  <c r="E12" i="1" l="1"/>
  <c r="O2" i="1"/>
  <c r="B8" i="1" s="1"/>
  <c r="E18" i="1" l="1"/>
  <c r="E21" i="1" s="1"/>
  <c r="E22" i="1" s="1"/>
  <c r="E23" i="1" s="1"/>
  <c r="E24" i="1" s="1"/>
  <c r="E25" i="1" l="1"/>
  <c r="E26" i="1" s="1"/>
  <c r="E27" i="1" s="1"/>
  <c r="E28" i="1" l="1"/>
</calcChain>
</file>

<file path=xl/sharedStrings.xml><?xml version="1.0" encoding="utf-8"?>
<sst xmlns="http://schemas.openxmlformats.org/spreadsheetml/2006/main" count="42" uniqueCount="41">
  <si>
    <t xml:space="preserve"> </t>
  </si>
  <si>
    <t>ベトナム人担当者:Tho</t>
    <phoneticPr fontId="8"/>
  </si>
  <si>
    <t>業務報告書/Business report</t>
  </si>
  <si>
    <t>平素は格別のご高配を賜り、厚く御礼申し上げます。</t>
  </si>
  <si>
    <t>内容/Contents</t>
    <phoneticPr fontId="13"/>
  </si>
  <si>
    <t>完了予定日
the expected completion date</t>
  </si>
  <si>
    <t>完了日
Completion date</t>
  </si>
  <si>
    <t>状況
Situation</t>
  </si>
  <si>
    <t>貴社ご対応
Client</t>
  </si>
  <si>
    <t>弊社対応
TCF</t>
  </si>
  <si>
    <t>ベトナム　法人設立業務（日本側手続き）/Vietnam corporation establishment business (Japanese side procedure)</t>
    <phoneticPr fontId="13"/>
  </si>
  <si>
    <t>ベトナム現地法人事業内容の確認
Checking expected business lines</t>
  </si>
  <si>
    <t>必要書類（日本側）の準備、日本側の公証
Preparation of required documents (Japanese side), notarization</t>
    <rPh sb="13" eb="15">
      <t>ニホン</t>
    </rPh>
    <rPh sb="15" eb="16">
      <t>ガワ</t>
    </rPh>
    <phoneticPr fontId="8"/>
  </si>
  <si>
    <t>必要書類を受領次第、公証認証を進めて参ります。
We will proceed with notarization as soon as we receive the required documents.</t>
    <phoneticPr fontId="8"/>
  </si>
  <si>
    <t>日本側の認証、ベトナムへ郵送
Legalization by Japanese side,
Mail to Vietnam</t>
    <rPh sb="0" eb="2">
      <t>ニホン</t>
    </rPh>
    <rPh sb="2" eb="3">
      <t>ガワ</t>
    </rPh>
    <rPh sb="4" eb="6">
      <t>ニンショウ</t>
    </rPh>
    <phoneticPr fontId="8"/>
  </si>
  <si>
    <t>投資登録証明書及び企業登録証明書の申請書類へのご署名・捺印
ベトナムへ郵送
Draft dossier and send soft dossier（IRC and ERC） to Japan to get signature and stamp
Mail to Japan</t>
    <phoneticPr fontId="13"/>
  </si>
  <si>
    <t>申請必要書類のベトナム語翻訳・公証
Vietnamese translation and notarization of application required documents</t>
    <phoneticPr fontId="8"/>
  </si>
  <si>
    <t>投資登録証明書（事業内容）申請書類及び企業登録証明書申請書類のご確認
Confirm investment registration certificate (business description) and company registration certificate to customers</t>
    <phoneticPr fontId="13"/>
  </si>
  <si>
    <t>お客様(投資家、現地の代表者)からご署名及び捺印済投資登録証明書、企業登録証明書の申請書類を受領
Signing and stamping IRC and ERC applications from customers (investors, local representatives)</t>
    <phoneticPr fontId="13"/>
  </si>
  <si>
    <t>投資登録証明証の申請
Application for investment registration certificate</t>
    <phoneticPr fontId="13"/>
  </si>
  <si>
    <t>投資登録証明証の取得完了
Completion of acquisition of investment registration certificate</t>
    <phoneticPr fontId="8"/>
  </si>
  <si>
    <t>企業登録明証の申請
Application for Enterprise registration certificate</t>
    <phoneticPr fontId="8"/>
  </si>
  <si>
    <t>企業登録証明書の取得完了
Completion of acquisition of Enterprise registration certificate</t>
    <phoneticPr fontId="8"/>
  </si>
  <si>
    <t>ポータルサイト会社情報登録
Portal site company information registration</t>
  </si>
  <si>
    <t>会社印の作成
Creation of company seal</t>
    <phoneticPr fontId="13"/>
  </si>
  <si>
    <t>お客様ご自身で手続きを行っていただきます。
Client will have to complete the procedure themselves.</t>
    <phoneticPr fontId="8"/>
  </si>
  <si>
    <t>銀行口座の開設
Opening a bank account</t>
  </si>
  <si>
    <t>資本金の払い込み
Payment of capital</t>
  </si>
  <si>
    <t>企業登録証明書（ERC）が発行されてから90日以内に資本金を払い込む必要がございます。The capital must be paid within 90 days after thecompany registration certificate (ERC) is issued.</t>
  </si>
  <si>
    <t>お客様へ原本の引き渡し
Delivery of the original to the customer</t>
  </si>
  <si>
    <t>※請求書と入金について/About invoices and deposits</t>
  </si>
  <si>
    <t>（現地側）日本人担当者: 三木</t>
    <rPh sb="13" eb="15">
      <t>ミキ</t>
    </rPh>
    <phoneticPr fontId="8"/>
  </si>
  <si>
    <t>（日本側）日本人担当者：梶野</t>
    <rPh sb="12" eb="14">
      <t>カジノ</t>
    </rPh>
    <phoneticPr fontId="8"/>
  </si>
  <si>
    <t>株式会社Bwave</t>
    <rPh sb="0" eb="4">
      <t>カブシキカイシャ</t>
    </rPh>
    <phoneticPr fontId="3"/>
  </si>
  <si>
    <t>熊倉様</t>
    <rPh sb="0" eb="2">
      <t>クマクラ</t>
    </rPh>
    <rPh sb="2" eb="3">
      <t>サマ</t>
    </rPh>
    <phoneticPr fontId="3"/>
  </si>
  <si>
    <t>朝倉様</t>
    <rPh sb="0" eb="3">
      <t>アサクラサマ</t>
    </rPh>
    <phoneticPr fontId="3"/>
  </si>
  <si>
    <t>Information sheet (JP)のシートの102行以降の【ベトナム国内で製造を行う場合】へ記入後、ご共有をお願いいたします。</t>
    <rPh sb="51" eb="53">
      <t>キニュウ</t>
    </rPh>
    <rPh sb="53" eb="54">
      <t>アト</t>
    </rPh>
    <rPh sb="56" eb="58">
      <t>キョウユウ</t>
    </rPh>
    <rPh sb="60" eb="61">
      <t>ネガ</t>
    </rPh>
    <phoneticPr fontId="8"/>
  </si>
  <si>
    <t>会社名の決定及びオフィス(工業団地)の契約、建物の認可書類等の確認
Checking expeted company name and Location dossier</t>
    <rPh sb="13" eb="17">
      <t>コウギョウダンチ</t>
    </rPh>
    <rPh sb="22" eb="24">
      <t>タテモノ</t>
    </rPh>
    <rPh sb="25" eb="27">
      <t>ニンカ</t>
    </rPh>
    <rPh sb="27" eb="29">
      <t>ショルイ</t>
    </rPh>
    <rPh sb="29" eb="30">
      <t>ナド</t>
    </rPh>
    <rPh sb="30" eb="32">
      <t>ショウショルイ</t>
    </rPh>
    <rPh sb="31" eb="33">
      <t>カクニン</t>
    </rPh>
    <phoneticPr fontId="8"/>
  </si>
  <si>
    <t xml:space="preserve">必要情報シートへの記入開始
Sending of Information sheet for IRC and ERC </t>
    <rPh sb="11" eb="13">
      <t>カイシ</t>
    </rPh>
    <phoneticPr fontId="8"/>
  </si>
  <si>
    <t>※資本金口座と経常口座の開設が必要です。
※開設する口座の通貨（USDもしくはVND）に関しては事前にご相談ください。
* It is necessary to open a capital account and a using account.
* Please contact us in advance regarding the currency (USD or VND) of the account to be opened.
Advantages of USD account: easier in case of international payment</t>
  </si>
  <si>
    <t>オフィス賃貸契約書、Location Dossier（オーナーから入手する）をご提出お願いします。</t>
    <rPh sb="4" eb="6">
      <t>チンタイ</t>
    </rPh>
    <rPh sb="6" eb="9">
      <t>ケイヤクショ</t>
    </rPh>
    <rPh sb="33" eb="35">
      <t>ニュウシュ</t>
    </rPh>
    <rPh sb="40" eb="42">
      <t>テイシュツ</t>
    </rPh>
    <rPh sb="43" eb="44">
      <t>ネガ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</si>
</sst>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800]dddd\,\ mmmm\ dd\,\ yyyy"/>
    <numFmt numFmtId="165" formatCode="m&quot;月&quot;d&quot;日&quot;\(yy\a\);@"/>
    <numFmt numFmtId="166" formatCode="yyyy/m/d;@"/>
    <numFmt numFmtId="167" formatCode="yyyy/m/d\(ddd\)"/>
  </numFmts>
  <fonts count="23">
    <font>
      <sz val="11"/>
      <color theme="1"/>
      <name val="Arial"/>
      <family val="2"/>
      <charset val="128"/>
      <scheme val="minor"/>
    </font>
    <font>
      <sz val="11"/>
      <color theme="1"/>
      <name val="Arial"/>
      <family val="2"/>
      <scheme val="minor"/>
    </font>
    <font>
      <sz val="11"/>
      <color theme="1"/>
      <name val="メイリオ"/>
      <family val="3"/>
      <charset val="128"/>
    </font>
    <font>
      <sz val="6"/>
      <name val="Arial"/>
      <family val="2"/>
      <charset val="128"/>
      <scheme val="minor"/>
    </font>
    <font>
      <sz val="11"/>
      <name val="メイリオ"/>
      <family val="3"/>
      <charset val="128"/>
    </font>
    <font>
      <u/>
      <sz val="11"/>
      <color theme="1"/>
      <name val="メイリオ"/>
      <family val="3"/>
      <charset val="128"/>
    </font>
    <font>
      <sz val="11"/>
      <color indexed="8"/>
      <name val="メイリオ"/>
      <family val="3"/>
      <charset val="128"/>
    </font>
    <font>
      <sz val="12"/>
      <color indexed="8"/>
      <name val="メイリオ"/>
      <family val="3"/>
      <charset val="128"/>
    </font>
    <font>
      <sz val="6"/>
      <name val="Arial"/>
      <family val="2"/>
      <scheme val="minor"/>
    </font>
    <font>
      <b/>
      <u/>
      <sz val="18"/>
      <color indexed="8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2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sz val="6"/>
      <name val="Arial"/>
      <family val="3"/>
      <charset val="128"/>
      <scheme val="minor"/>
    </font>
    <font>
      <b/>
      <sz val="16"/>
      <color theme="0"/>
      <name val="メイリオ"/>
      <family val="3"/>
    </font>
    <font>
      <b/>
      <sz val="14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12"/>
      <name val="メイリオ"/>
      <family val="2"/>
    </font>
    <font>
      <sz val="12"/>
      <color indexed="8"/>
      <name val="メイリオ"/>
      <family val="2"/>
    </font>
    <font>
      <b/>
      <u/>
      <sz val="12"/>
      <color rgb="FF000000"/>
      <name val="メイリオ"/>
      <family val="2"/>
    </font>
    <font>
      <b/>
      <u/>
      <sz val="11"/>
      <color theme="1"/>
      <name val="メイリオ"/>
      <family val="3"/>
      <charset val="128"/>
    </font>
    <font>
      <b/>
      <sz val="12"/>
      <color theme="1"/>
      <name val="メイリオ"/>
      <family val="2"/>
    </font>
    <font>
      <b/>
      <sz val="1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1" applyFont="1">
      <alignment vertical="center"/>
    </xf>
    <xf numFmtId="14" fontId="2" fillId="0" borderId="0" xfId="1" applyNumberFormat="1" applyFont="1" applyAlignment="1">
      <alignment horizontal="center" vertical="center"/>
    </xf>
    <xf numFmtId="164" fontId="2" fillId="0" borderId="0" xfId="1" applyNumberFormat="1" applyFont="1">
      <alignment vertical="center"/>
    </xf>
    <xf numFmtId="165" fontId="4" fillId="0" borderId="0" xfId="1" applyNumberFormat="1" applyFont="1">
      <alignment vertical="center"/>
    </xf>
    <xf numFmtId="0" fontId="5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14" fontId="6" fillId="0" borderId="0" xfId="1" applyNumberFormat="1" applyFont="1">
      <alignment vertical="center"/>
    </xf>
    <xf numFmtId="14" fontId="7" fillId="0" borderId="0" xfId="1" applyNumberFormat="1" applyFont="1">
      <alignment vertical="center"/>
    </xf>
    <xf numFmtId="0" fontId="7" fillId="0" borderId="0" xfId="1" applyFont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166" fontId="11" fillId="2" borderId="0" xfId="1" applyNumberFormat="1" applyFont="1" applyFill="1" applyAlignment="1">
      <alignment horizontal="center" vertical="center"/>
    </xf>
    <xf numFmtId="14" fontId="12" fillId="3" borderId="2" xfId="1" applyNumberFormat="1" applyFont="1" applyFill="1" applyBorder="1" applyAlignment="1">
      <alignment horizontal="center" vertical="center" wrapText="1"/>
    </xf>
    <xf numFmtId="164" fontId="12" fillId="3" borderId="2" xfId="1" applyNumberFormat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165" fontId="16" fillId="5" borderId="0" xfId="1" applyNumberFormat="1" applyFont="1" applyFill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167" fontId="17" fillId="0" borderId="2" xfId="1" applyNumberFormat="1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4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>
      <alignment vertical="center"/>
    </xf>
    <xf numFmtId="167" fontId="17" fillId="6" borderId="2" xfId="1" applyNumberFormat="1" applyFont="1" applyFill="1" applyBorder="1" applyAlignment="1">
      <alignment horizontal="center" vertical="center" wrapText="1"/>
    </xf>
    <xf numFmtId="0" fontId="4" fillId="7" borderId="0" xfId="1" applyFont="1" applyFill="1" applyAlignment="1">
      <alignment horizontal="center" vertical="center" wrapText="1"/>
    </xf>
    <xf numFmtId="0" fontId="2" fillId="7" borderId="0" xfId="1" applyFont="1" applyFill="1" applyAlignment="1">
      <alignment horizontal="left" vertical="center" wrapText="1"/>
    </xf>
    <xf numFmtId="0" fontId="2" fillId="7" borderId="0" xfId="1" applyFont="1" applyFill="1" applyAlignment="1">
      <alignment horizontal="left" vertical="center"/>
    </xf>
    <xf numFmtId="0" fontId="2" fillId="7" borderId="0" xfId="1" applyFont="1" applyFill="1" applyAlignment="1">
      <alignment horizontal="center" vertical="center"/>
    </xf>
    <xf numFmtId="0" fontId="2" fillId="7" borderId="0" xfId="1" applyFont="1" applyFill="1">
      <alignment vertical="center"/>
    </xf>
    <xf numFmtId="0" fontId="4" fillId="0" borderId="0" xfId="1" applyFont="1" applyAlignment="1">
      <alignment horizontal="left" vertical="center" wrapText="1"/>
    </xf>
    <xf numFmtId="167" fontId="17" fillId="2" borderId="2" xfId="1" applyNumberFormat="1" applyFont="1" applyFill="1" applyBorder="1" applyAlignment="1">
      <alignment horizontal="center" vertical="center" wrapText="1"/>
    </xf>
    <xf numFmtId="0" fontId="11" fillId="2" borderId="0" xfId="1" applyFont="1" applyFill="1" applyAlignment="1">
      <alignment horizontal="left" vertical="center" wrapText="1"/>
    </xf>
    <xf numFmtId="0" fontId="20" fillId="2" borderId="0" xfId="1" applyFont="1" applyFill="1" applyAlignment="1">
      <alignment horizontal="left" vertical="center" wrapText="1"/>
    </xf>
    <xf numFmtId="0" fontId="22" fillId="2" borderId="0" xfId="1" applyFont="1" applyFill="1" applyAlignment="1">
      <alignment horizontal="left" vertical="center" wrapText="1"/>
    </xf>
    <xf numFmtId="165" fontId="2" fillId="0" borderId="0" xfId="1" applyNumberFormat="1" applyFont="1">
      <alignment vertical="center"/>
    </xf>
    <xf numFmtId="0" fontId="18" fillId="6" borderId="2" xfId="2" applyFont="1" applyFill="1" applyBorder="1" applyAlignment="1">
      <alignment horizontal="center" vertical="center"/>
    </xf>
    <xf numFmtId="0" fontId="10" fillId="8" borderId="2" xfId="1" applyFont="1" applyFill="1" applyBorder="1" applyAlignment="1">
      <alignment horizontal="center" vertical="center"/>
    </xf>
    <xf numFmtId="167" fontId="17" fillId="8" borderId="2" xfId="1" applyNumberFormat="1" applyFont="1" applyFill="1" applyBorder="1" applyAlignment="1">
      <alignment horizontal="center" vertical="center" wrapText="1"/>
    </xf>
    <xf numFmtId="0" fontId="18" fillId="8" borderId="2" xfId="2" applyFont="1" applyFill="1" applyBorder="1" applyAlignment="1">
      <alignment horizontal="center" vertical="center"/>
    </xf>
    <xf numFmtId="0" fontId="17" fillId="2" borderId="2" xfId="1" applyFont="1" applyFill="1" applyBorder="1" applyAlignment="1">
      <alignment horizontal="left" vertical="center" wrapText="1"/>
    </xf>
    <xf numFmtId="0" fontId="17" fillId="2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1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6" fontId="4" fillId="2" borderId="1" xfId="1" applyNumberFormat="1" applyFont="1" applyFill="1" applyBorder="1" applyAlignment="1">
      <alignment horizontal="center" vertical="center"/>
    </xf>
    <xf numFmtId="14" fontId="12" fillId="3" borderId="2" xfId="1" applyNumberFormat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1" fillId="8" borderId="2" xfId="1" applyFont="1" applyFill="1" applyBorder="1" applyAlignment="1">
      <alignment horizontal="left" vertical="center" wrapText="1"/>
    </xf>
    <xf numFmtId="164" fontId="17" fillId="8" borderId="2" xfId="1" applyNumberFormat="1" applyFont="1" applyFill="1" applyBorder="1" applyAlignment="1">
      <alignment horizontal="left" vertical="center" wrapText="1"/>
    </xf>
    <xf numFmtId="164" fontId="17" fillId="8" borderId="2" xfId="1" applyNumberFormat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left" vertical="center" wrapText="1"/>
    </xf>
    <xf numFmtId="164" fontId="17" fillId="0" borderId="2" xfId="1" applyNumberFormat="1" applyFont="1" applyBorder="1" applyAlignment="1">
      <alignment horizontal="left" vertical="center" wrapText="1"/>
    </xf>
    <xf numFmtId="164" fontId="17" fillId="0" borderId="2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7" fillId="2" borderId="3" xfId="1" applyFont="1" applyFill="1" applyBorder="1" applyAlignment="1">
      <alignment horizontal="left" vertical="center" wrapText="1"/>
    </xf>
    <xf numFmtId="0" fontId="17" fillId="2" borderId="4" xfId="1" applyFont="1" applyFill="1" applyBorder="1" applyAlignment="1">
      <alignment horizontal="left" vertical="center" wrapText="1"/>
    </xf>
    <xf numFmtId="0" fontId="11" fillId="0" borderId="2" xfId="1" applyFont="1" applyBorder="1" applyAlignment="1">
      <alignment horizontal="left" vertical="center" wrapText="1"/>
    </xf>
    <xf numFmtId="0" fontId="17" fillId="0" borderId="2" xfId="1" applyFont="1" applyBorder="1" applyAlignment="1">
      <alignment horizontal="center" vertical="center" wrapText="1"/>
    </xf>
    <xf numFmtId="0" fontId="2" fillId="7" borderId="0" xfId="1" applyFont="1" applyFill="1" applyAlignment="1">
      <alignment horizontal="left" vertical="center" wrapText="1"/>
    </xf>
    <xf numFmtId="0" fontId="2" fillId="7" borderId="0" xfId="1" applyFont="1" applyFill="1" applyAlignment="1">
      <alignment horizontal="left" vertical="center"/>
    </xf>
    <xf numFmtId="0" fontId="2" fillId="7" borderId="0" xfId="1" applyFont="1" applyFill="1" applyAlignment="1">
      <alignment horizontal="center" vertical="center"/>
    </xf>
    <xf numFmtId="0" fontId="17" fillId="6" borderId="2" xfId="1" applyFont="1" applyFill="1" applyBorder="1" applyAlignment="1">
      <alignment horizontal="left" vertical="center" wrapText="1"/>
    </xf>
    <xf numFmtId="0" fontId="17" fillId="6" borderId="2" xfId="1" applyFont="1" applyFill="1" applyBorder="1" applyAlignment="1">
      <alignment horizontal="center" vertical="center" wrapText="1"/>
    </xf>
    <xf numFmtId="0" fontId="17" fillId="0" borderId="5" xfId="1" applyFont="1" applyBorder="1" applyAlignment="1">
      <alignment horizontal="left" vertical="center" wrapText="1"/>
    </xf>
    <xf numFmtId="0" fontId="21" fillId="2" borderId="2" xfId="1" applyFont="1" applyFill="1" applyBorder="1" applyAlignment="1">
      <alignment horizontal="center" vertical="center" wrapText="1"/>
    </xf>
    <xf numFmtId="0" fontId="19" fillId="2" borderId="2" xfId="1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horizontal="left" vertical="center" wrapText="1"/>
    </xf>
  </cellXfs>
  <cellStyles count="3">
    <cellStyle name="Normal" xfId="0" builtinId="0"/>
    <cellStyle name="標準 2 2 2 2" xfId="2"/>
    <cellStyle name="標準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7"/>
  <sheetViews>
    <sheetView showGridLines="0" tabSelected="1" view="pageBreakPreview" zoomScale="60" zoomScaleNormal="70" workbookViewId="0"/>
  </sheetViews>
  <sheetFormatPr defaultColWidth="8.5" defaultRowHeight="13.5"/>
  <cols>
    <col min="1" max="1" width="5.125" style="1" customWidth="1"/>
    <col min="2" max="4" width="31.375" style="1" customWidth="1"/>
    <col min="5" max="6" width="25.125" style="2" customWidth="1"/>
    <col min="7" max="7" width="25.125" style="3" customWidth="1"/>
    <col min="8" max="8" width="31.375" style="4" customWidth="1"/>
    <col min="9" max="13" width="31.375" style="1" customWidth="1"/>
    <col min="14" max="15" width="47.375" style="1" customWidth="1"/>
    <col min="16" max="25" width="38.875" style="1" customWidth="1"/>
    <col min="26" max="16384" width="8.5" style="1"/>
  </cols>
  <sheetData>
    <row r="1" spans="1:35" ht="22.35" customHeight="1">
      <c r="B1" s="1" t="s">
        <v>0</v>
      </c>
    </row>
    <row r="2" spans="1:35" ht="22.35" customHeight="1">
      <c r="C2" s="5"/>
      <c r="N2" s="6"/>
      <c r="O2" s="7">
        <f ca="1">TODAY()</f>
        <v>45057</v>
      </c>
      <c r="P2" s="8"/>
      <c r="Q2" s="8"/>
      <c r="R2" s="8"/>
      <c r="S2" s="8"/>
      <c r="T2" s="8"/>
      <c r="U2" s="8"/>
      <c r="V2" s="8"/>
      <c r="W2" s="8"/>
      <c r="X2" s="8"/>
      <c r="Y2" s="8"/>
    </row>
    <row r="3" spans="1:35" ht="22.35" customHeight="1">
      <c r="A3" s="1" t="s">
        <v>33</v>
      </c>
      <c r="C3" s="5"/>
      <c r="N3" s="50" t="s">
        <v>32</v>
      </c>
      <c r="O3" s="50"/>
      <c r="P3" s="8"/>
      <c r="Q3" s="8"/>
      <c r="R3" s="8"/>
      <c r="S3" s="8"/>
      <c r="T3" s="8"/>
      <c r="U3" s="8"/>
      <c r="V3" s="8"/>
      <c r="W3" s="8"/>
      <c r="X3" s="8"/>
      <c r="Y3" s="8"/>
    </row>
    <row r="4" spans="1:35" ht="22.35" customHeight="1">
      <c r="A4" s="1" t="s">
        <v>34</v>
      </c>
      <c r="N4" s="51" t="s">
        <v>31</v>
      </c>
      <c r="O4" s="51"/>
      <c r="P4" s="9"/>
      <c r="Q4" s="9"/>
      <c r="R4" s="9"/>
      <c r="S4" s="9"/>
      <c r="T4" s="9"/>
      <c r="U4" s="9"/>
      <c r="V4" s="9"/>
      <c r="W4" s="9"/>
      <c r="X4" s="9"/>
      <c r="Y4" s="9"/>
    </row>
    <row r="5" spans="1:35" ht="22.35" customHeight="1">
      <c r="A5" s="1" t="s">
        <v>35</v>
      </c>
      <c r="N5" s="51" t="s">
        <v>1</v>
      </c>
      <c r="O5" s="51"/>
      <c r="P5" s="9"/>
      <c r="Q5" s="9"/>
      <c r="R5" s="9"/>
      <c r="S5" s="9"/>
      <c r="T5" s="9"/>
      <c r="U5" s="9"/>
      <c r="V5" s="9"/>
      <c r="W5" s="9"/>
      <c r="X5" s="9"/>
      <c r="Y5" s="9"/>
    </row>
    <row r="6" spans="1:35" ht="21">
      <c r="B6" s="52" t="s">
        <v>2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35" ht="22.35" customHeight="1">
      <c r="B7" s="53" t="s">
        <v>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35" ht="22.35" customHeight="1">
      <c r="B8" s="54" t="str">
        <f ca="1">TEXT(O2,"yyyy年mm月dd日")&amp;"の業務報告をさせて頂きます。"</f>
        <v>2023年05月11日の業務報告をさせて頂きます。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35" ht="143.85" customHeight="1">
      <c r="A9" s="55" t="s">
        <v>4</v>
      </c>
      <c r="B9" s="55"/>
      <c r="C9" s="55"/>
      <c r="D9" s="55"/>
      <c r="E9" s="13" t="s">
        <v>5</v>
      </c>
      <c r="F9" s="13"/>
      <c r="G9" s="14" t="s">
        <v>6</v>
      </c>
      <c r="H9" s="56" t="s">
        <v>7</v>
      </c>
      <c r="I9" s="57"/>
      <c r="J9" s="57"/>
      <c r="K9" s="56" t="s">
        <v>8</v>
      </c>
      <c r="L9" s="57"/>
      <c r="M9" s="57"/>
      <c r="N9" s="56" t="s">
        <v>9</v>
      </c>
      <c r="O9" s="57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ht="47.85" customHeight="1">
      <c r="A10" s="58" t="s">
        <v>10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35" ht="88.35" customHeight="1">
      <c r="A11" s="42">
        <v>1</v>
      </c>
      <c r="B11" s="59" t="s">
        <v>38</v>
      </c>
      <c r="C11" s="59"/>
      <c r="D11" s="59"/>
      <c r="E11" s="43">
        <v>45054</v>
      </c>
      <c r="F11" s="44">
        <v>5</v>
      </c>
      <c r="G11" s="43">
        <v>45054</v>
      </c>
      <c r="H11" s="60"/>
      <c r="I11" s="60"/>
      <c r="J11" s="60"/>
      <c r="K11" s="61"/>
      <c r="L11" s="61"/>
      <c r="M11" s="61"/>
      <c r="N11" s="61"/>
      <c r="O11" s="6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35" ht="88.35" customHeight="1">
      <c r="A12" s="18">
        <f>A11+1</f>
        <v>2</v>
      </c>
      <c r="B12" s="70" t="s">
        <v>11</v>
      </c>
      <c r="C12" s="70"/>
      <c r="D12" s="70"/>
      <c r="E12" s="19">
        <f>E11+14</f>
        <v>45068</v>
      </c>
      <c r="F12" s="20">
        <v>10</v>
      </c>
      <c r="G12" s="19"/>
      <c r="H12" s="63" t="s">
        <v>36</v>
      </c>
      <c r="I12" s="63"/>
      <c r="J12" s="63"/>
      <c r="K12" s="45"/>
      <c r="L12" s="45"/>
      <c r="M12" s="45"/>
      <c r="N12" s="64"/>
      <c r="O12" s="64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65"/>
      <c r="AA12" s="66"/>
      <c r="AB12" s="66"/>
      <c r="AC12" s="66"/>
      <c r="AD12" s="66"/>
      <c r="AE12" s="66"/>
      <c r="AF12" s="67"/>
      <c r="AG12" s="67"/>
      <c r="AH12" s="67"/>
      <c r="AI12" s="67"/>
    </row>
    <row r="13" spans="1:35" ht="88.35" customHeight="1">
      <c r="A13" s="18">
        <f t="shared" ref="A13:A28" si="0">A12+1</f>
        <v>3</v>
      </c>
      <c r="B13" s="62" t="s">
        <v>37</v>
      </c>
      <c r="C13" s="62"/>
      <c r="D13" s="62"/>
      <c r="E13" s="19">
        <v>45092</v>
      </c>
      <c r="F13" s="20">
        <v>10</v>
      </c>
      <c r="G13" s="19"/>
      <c r="H13" s="63"/>
      <c r="I13" s="63"/>
      <c r="J13" s="63"/>
      <c r="K13" s="63" t="s">
        <v>40</v>
      </c>
      <c r="L13" s="63"/>
      <c r="M13" s="63"/>
      <c r="N13" s="45"/>
      <c r="O13" s="45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65"/>
      <c r="AA13" s="66"/>
      <c r="AB13" s="66"/>
      <c r="AC13" s="66"/>
      <c r="AD13" s="66"/>
      <c r="AE13" s="66"/>
      <c r="AF13" s="67"/>
      <c r="AG13" s="67"/>
      <c r="AH13" s="67"/>
      <c r="AI13" s="67"/>
    </row>
    <row r="14" spans="1:35" s="28" customFormat="1" ht="88.35" customHeight="1">
      <c r="A14" s="18">
        <f t="shared" si="0"/>
        <v>4</v>
      </c>
      <c r="B14" s="45" t="s">
        <v>12</v>
      </c>
      <c r="C14" s="45"/>
      <c r="D14" s="45"/>
      <c r="E14" s="19">
        <v>45077</v>
      </c>
      <c r="F14" s="20">
        <v>12</v>
      </c>
      <c r="G14" s="19"/>
      <c r="H14" s="46"/>
      <c r="I14" s="46"/>
      <c r="J14" s="46"/>
      <c r="K14" s="45"/>
      <c r="L14" s="45"/>
      <c r="M14" s="45"/>
      <c r="N14" s="68" t="s">
        <v>13</v>
      </c>
      <c r="O14" s="69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26"/>
      <c r="AB14" s="26"/>
      <c r="AC14" s="26"/>
      <c r="AD14" s="26"/>
      <c r="AE14" s="26"/>
      <c r="AF14" s="27"/>
      <c r="AG14" s="27"/>
      <c r="AH14" s="27"/>
      <c r="AI14" s="27"/>
    </row>
    <row r="15" spans="1:35" s="28" customFormat="1" ht="88.35" customHeight="1">
      <c r="A15" s="18">
        <f t="shared" si="0"/>
        <v>5</v>
      </c>
      <c r="B15" s="45" t="s">
        <v>14</v>
      </c>
      <c r="C15" s="45"/>
      <c r="D15" s="45"/>
      <c r="E15" s="19">
        <f>E14+F14</f>
        <v>45089</v>
      </c>
      <c r="F15" s="20">
        <v>5</v>
      </c>
      <c r="G15" s="19"/>
      <c r="H15" s="46"/>
      <c r="I15" s="46"/>
      <c r="J15" s="46"/>
      <c r="K15" s="45"/>
      <c r="L15" s="45"/>
      <c r="M15" s="45"/>
      <c r="N15" s="45"/>
      <c r="O15" s="45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  <c r="AA15" s="26"/>
      <c r="AB15" s="26"/>
      <c r="AC15" s="26"/>
      <c r="AD15" s="26"/>
      <c r="AE15" s="26"/>
      <c r="AF15" s="27"/>
      <c r="AG15" s="27"/>
      <c r="AH15" s="27"/>
      <c r="AI15" s="27"/>
    </row>
    <row r="16" spans="1:35" ht="88.35" customHeight="1">
      <c r="A16" s="18">
        <f t="shared" si="0"/>
        <v>6</v>
      </c>
      <c r="B16" s="70" t="s">
        <v>16</v>
      </c>
      <c r="C16" s="70"/>
      <c r="D16" s="70"/>
      <c r="E16" s="19">
        <f t="shared" ref="E16:E21" si="1">E15+F16</f>
        <v>45096</v>
      </c>
      <c r="F16" s="20">
        <v>7</v>
      </c>
      <c r="G16" s="19"/>
      <c r="H16" s="71"/>
      <c r="I16" s="71"/>
      <c r="J16" s="71"/>
      <c r="K16" s="71"/>
      <c r="L16" s="71"/>
      <c r="M16" s="71"/>
      <c r="N16" s="71"/>
      <c r="O16" s="7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65"/>
      <c r="AA16" s="66"/>
      <c r="AB16" s="66"/>
      <c r="AC16" s="66"/>
      <c r="AD16" s="66"/>
      <c r="AE16" s="66"/>
      <c r="AF16" s="67"/>
      <c r="AG16" s="67"/>
      <c r="AH16" s="67"/>
      <c r="AI16" s="67"/>
    </row>
    <row r="17" spans="1:35" s="28" customFormat="1" ht="88.35" customHeight="1">
      <c r="A17" s="18">
        <f t="shared" si="0"/>
        <v>7</v>
      </c>
      <c r="B17" s="45" t="s">
        <v>17</v>
      </c>
      <c r="C17" s="45"/>
      <c r="D17" s="45"/>
      <c r="E17" s="19">
        <f t="shared" si="1"/>
        <v>45103</v>
      </c>
      <c r="F17" s="20">
        <v>7</v>
      </c>
      <c r="G17" s="19"/>
      <c r="H17" s="46"/>
      <c r="I17" s="46"/>
      <c r="J17" s="46"/>
      <c r="K17" s="45"/>
      <c r="L17" s="45"/>
      <c r="M17" s="45"/>
      <c r="N17" s="45"/>
      <c r="O17" s="45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47"/>
      <c r="AA17" s="48"/>
      <c r="AB17" s="48"/>
      <c r="AC17" s="48"/>
      <c r="AD17" s="48"/>
      <c r="AE17" s="48"/>
      <c r="AF17" s="49"/>
      <c r="AG17" s="49"/>
      <c r="AH17" s="49"/>
      <c r="AI17" s="49"/>
    </row>
    <row r="18" spans="1:35" s="28" customFormat="1" ht="88.35" customHeight="1">
      <c r="A18" s="18">
        <f t="shared" si="0"/>
        <v>8</v>
      </c>
      <c r="B18" s="62" t="s">
        <v>15</v>
      </c>
      <c r="C18" s="62"/>
      <c r="D18" s="62"/>
      <c r="E18" s="19">
        <f t="shared" si="1"/>
        <v>45113</v>
      </c>
      <c r="F18" s="20">
        <v>10</v>
      </c>
      <c r="G18" s="19"/>
      <c r="H18" s="46"/>
      <c r="I18" s="46"/>
      <c r="J18" s="46"/>
      <c r="K18" s="45"/>
      <c r="L18" s="45"/>
      <c r="M18" s="45"/>
      <c r="N18" s="45"/>
      <c r="O18" s="45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47"/>
      <c r="AA18" s="48"/>
      <c r="AB18" s="48"/>
      <c r="AC18" s="48"/>
      <c r="AD18" s="48"/>
      <c r="AE18" s="48"/>
      <c r="AF18" s="49"/>
      <c r="AG18" s="49"/>
      <c r="AH18" s="49"/>
      <c r="AI18" s="49"/>
    </row>
    <row r="19" spans="1:35" ht="88.35" customHeight="1">
      <c r="A19" s="18">
        <f t="shared" si="0"/>
        <v>9</v>
      </c>
      <c r="B19" s="70" t="s">
        <v>18</v>
      </c>
      <c r="C19" s="70"/>
      <c r="D19" s="70"/>
      <c r="E19" s="19">
        <f t="shared" si="1"/>
        <v>45127</v>
      </c>
      <c r="F19" s="20">
        <v>14</v>
      </c>
      <c r="G19" s="19"/>
      <c r="H19" s="70"/>
      <c r="I19" s="70"/>
      <c r="J19" s="70"/>
      <c r="K19" s="70"/>
      <c r="L19" s="70"/>
      <c r="M19" s="70"/>
      <c r="N19" s="70"/>
      <c r="O19" s="70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2"/>
      <c r="AA19" s="23"/>
      <c r="AB19" s="23"/>
      <c r="AC19" s="23"/>
      <c r="AD19" s="23"/>
      <c r="AE19" s="23"/>
      <c r="AF19" s="6"/>
      <c r="AG19" s="6"/>
      <c r="AH19" s="6"/>
      <c r="AI19" s="6"/>
    </row>
    <row r="20" spans="1:35" ht="88.35" customHeight="1">
      <c r="A20" s="18">
        <f t="shared" si="0"/>
        <v>10</v>
      </c>
      <c r="B20" s="70" t="s">
        <v>19</v>
      </c>
      <c r="C20" s="70"/>
      <c r="D20" s="70"/>
      <c r="E20" s="19">
        <f t="shared" si="1"/>
        <v>45134</v>
      </c>
      <c r="F20" s="20">
        <v>7</v>
      </c>
      <c r="G20" s="19"/>
      <c r="H20" s="71"/>
      <c r="I20" s="71"/>
      <c r="J20" s="71"/>
      <c r="K20" s="70"/>
      <c r="L20" s="70"/>
      <c r="M20" s="70"/>
      <c r="N20" s="70"/>
      <c r="O20" s="70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3"/>
      <c r="AB20" s="23"/>
      <c r="AC20" s="23"/>
      <c r="AD20" s="23"/>
      <c r="AE20" s="23"/>
      <c r="AF20" s="6"/>
      <c r="AG20" s="6"/>
      <c r="AH20" s="6"/>
      <c r="AI20" s="6"/>
    </row>
    <row r="21" spans="1:35" s="34" customFormat="1" ht="88.35" customHeight="1">
      <c r="A21" s="18">
        <f t="shared" si="0"/>
        <v>11</v>
      </c>
      <c r="B21" s="75" t="s">
        <v>20</v>
      </c>
      <c r="C21" s="75"/>
      <c r="D21" s="75"/>
      <c r="E21" s="29">
        <f t="shared" si="1"/>
        <v>45162</v>
      </c>
      <c r="F21" s="41">
        <v>28</v>
      </c>
      <c r="G21" s="29"/>
      <c r="H21" s="76"/>
      <c r="I21" s="76"/>
      <c r="J21" s="76"/>
      <c r="K21" s="75"/>
      <c r="L21" s="75"/>
      <c r="M21" s="75"/>
      <c r="N21" s="75"/>
      <c r="O21" s="75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1"/>
      <c r="AA21" s="32"/>
      <c r="AB21" s="32"/>
      <c r="AC21" s="32"/>
      <c r="AD21" s="32"/>
      <c r="AE21" s="32"/>
      <c r="AF21" s="33"/>
      <c r="AG21" s="33"/>
      <c r="AH21" s="33"/>
      <c r="AI21" s="33"/>
    </row>
    <row r="22" spans="1:35" ht="88.35" customHeight="1">
      <c r="A22" s="18">
        <f t="shared" si="0"/>
        <v>12</v>
      </c>
      <c r="B22" s="70" t="s">
        <v>21</v>
      </c>
      <c r="C22" s="70"/>
      <c r="D22" s="70"/>
      <c r="E22" s="19">
        <f>E21+F22+6</f>
        <v>45173</v>
      </c>
      <c r="F22" s="20">
        <v>5</v>
      </c>
      <c r="G22" s="19"/>
      <c r="H22" s="70"/>
      <c r="I22" s="70"/>
      <c r="J22" s="70"/>
      <c r="K22" s="70"/>
      <c r="L22" s="70"/>
      <c r="M22" s="70"/>
      <c r="N22" s="70"/>
      <c r="O22" s="70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2"/>
      <c r="AA22" s="23"/>
      <c r="AB22" s="23"/>
      <c r="AC22" s="23"/>
      <c r="AD22" s="23"/>
      <c r="AE22" s="23"/>
      <c r="AF22" s="6"/>
      <c r="AG22" s="6"/>
      <c r="AH22" s="6"/>
      <c r="AI22" s="6"/>
    </row>
    <row r="23" spans="1:35" s="34" customFormat="1" ht="88.35" customHeight="1">
      <c r="A23" s="18">
        <f t="shared" si="0"/>
        <v>13</v>
      </c>
      <c r="B23" s="75" t="s">
        <v>22</v>
      </c>
      <c r="C23" s="75"/>
      <c r="D23" s="75"/>
      <c r="E23" s="29">
        <f>E22+F23</f>
        <v>45187</v>
      </c>
      <c r="F23" s="41">
        <v>14</v>
      </c>
      <c r="G23" s="29"/>
      <c r="H23" s="75"/>
      <c r="I23" s="75"/>
      <c r="J23" s="75"/>
      <c r="K23" s="75"/>
      <c r="L23" s="75"/>
      <c r="M23" s="75"/>
      <c r="N23" s="75"/>
      <c r="O23" s="75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72"/>
      <c r="AA23" s="73"/>
      <c r="AB23" s="73"/>
      <c r="AC23" s="73"/>
      <c r="AD23" s="73"/>
      <c r="AE23" s="73"/>
      <c r="AF23" s="74"/>
      <c r="AG23" s="74"/>
      <c r="AH23" s="74"/>
      <c r="AI23" s="74"/>
    </row>
    <row r="24" spans="1:35" ht="88.35" customHeight="1">
      <c r="A24" s="18">
        <f t="shared" si="0"/>
        <v>14</v>
      </c>
      <c r="B24" s="70" t="s">
        <v>23</v>
      </c>
      <c r="C24" s="70"/>
      <c r="D24" s="70"/>
      <c r="E24" s="19">
        <f>E23</f>
        <v>45187</v>
      </c>
      <c r="F24" s="20">
        <v>2</v>
      </c>
      <c r="G24" s="19"/>
      <c r="H24" s="70"/>
      <c r="I24" s="70"/>
      <c r="J24" s="70"/>
      <c r="K24" s="70"/>
      <c r="L24" s="70"/>
      <c r="M24" s="70"/>
      <c r="N24" s="70"/>
      <c r="O24" s="70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35" ht="88.35" customHeight="1">
      <c r="A25" s="18">
        <f t="shared" si="0"/>
        <v>15</v>
      </c>
      <c r="B25" s="70" t="s">
        <v>24</v>
      </c>
      <c r="C25" s="70"/>
      <c r="D25" s="70"/>
      <c r="E25" s="19">
        <f>E23+F25</f>
        <v>45191</v>
      </c>
      <c r="F25" s="20">
        <v>4</v>
      </c>
      <c r="G25" s="19"/>
      <c r="H25" s="70" t="s">
        <v>25</v>
      </c>
      <c r="I25" s="70"/>
      <c r="J25" s="70"/>
      <c r="K25" s="70"/>
      <c r="L25" s="70"/>
      <c r="M25" s="70"/>
      <c r="N25" s="77"/>
      <c r="O25" s="77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35" ht="120" customHeight="1">
      <c r="A26" s="18">
        <f t="shared" si="0"/>
        <v>16</v>
      </c>
      <c r="B26" s="70" t="s">
        <v>26</v>
      </c>
      <c r="C26" s="70"/>
      <c r="D26" s="70"/>
      <c r="E26" s="19">
        <f>E25+F26</f>
        <v>45194</v>
      </c>
      <c r="F26" s="20">
        <v>3</v>
      </c>
      <c r="G26" s="36"/>
      <c r="H26" s="45" t="s">
        <v>25</v>
      </c>
      <c r="I26" s="45"/>
      <c r="J26" s="45"/>
      <c r="K26" s="70" t="s">
        <v>39</v>
      </c>
      <c r="L26" s="70"/>
      <c r="M26" s="70"/>
      <c r="N26" s="80"/>
      <c r="O26" s="80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35" ht="88.35" customHeight="1">
      <c r="A27" s="18">
        <f t="shared" si="0"/>
        <v>17</v>
      </c>
      <c r="B27" s="70" t="s">
        <v>27</v>
      </c>
      <c r="C27" s="70"/>
      <c r="D27" s="70"/>
      <c r="E27" s="19">
        <f>E26+F27</f>
        <v>45197</v>
      </c>
      <c r="F27" s="20">
        <v>3</v>
      </c>
      <c r="G27" s="36"/>
      <c r="H27" s="46"/>
      <c r="I27" s="46"/>
      <c r="J27" s="46"/>
      <c r="K27" s="45" t="s">
        <v>28</v>
      </c>
      <c r="L27" s="45"/>
      <c r="M27" s="45"/>
      <c r="N27" s="46"/>
      <c r="O27" s="46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35" ht="88.35" customHeight="1">
      <c r="A28" s="18">
        <f t="shared" si="0"/>
        <v>18</v>
      </c>
      <c r="B28" s="70" t="s">
        <v>29</v>
      </c>
      <c r="C28" s="70"/>
      <c r="D28" s="70"/>
      <c r="E28" s="19">
        <f>E25+F28</f>
        <v>45194</v>
      </c>
      <c r="F28" s="20">
        <v>3</v>
      </c>
      <c r="G28" s="36"/>
      <c r="H28" s="46"/>
      <c r="I28" s="46"/>
      <c r="J28" s="46"/>
      <c r="K28" s="46"/>
      <c r="L28" s="46"/>
      <c r="M28" s="46"/>
      <c r="N28" s="46"/>
      <c r="O28" s="46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35" ht="58.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37"/>
      <c r="Q29" s="37"/>
      <c r="R29" s="37"/>
      <c r="S29" s="37"/>
      <c r="T29" s="37"/>
      <c r="U29" s="37"/>
      <c r="V29" s="37"/>
      <c r="W29" s="37"/>
      <c r="X29" s="37"/>
    </row>
    <row r="30" spans="1:35" ht="17.25" customHeight="1">
      <c r="A30" s="79" t="s">
        <v>30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38"/>
      <c r="Q30" s="38"/>
      <c r="R30" s="38"/>
      <c r="S30" s="38"/>
      <c r="T30" s="38"/>
      <c r="U30" s="38"/>
      <c r="V30" s="38"/>
      <c r="W30" s="38"/>
      <c r="X30" s="38"/>
    </row>
    <row r="31" spans="1:35" ht="32.2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39"/>
      <c r="Q31" s="39"/>
      <c r="R31" s="39"/>
      <c r="S31" s="39"/>
      <c r="T31" s="39"/>
      <c r="U31" s="39"/>
      <c r="V31" s="39"/>
      <c r="W31" s="39"/>
      <c r="X31" s="39"/>
    </row>
    <row r="32" spans="1:35" ht="1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39"/>
      <c r="Q32" s="39"/>
      <c r="R32" s="39"/>
      <c r="S32" s="39"/>
      <c r="T32" s="39"/>
      <c r="U32" s="39"/>
      <c r="V32" s="39"/>
      <c r="W32" s="39"/>
      <c r="X32" s="39"/>
    </row>
    <row r="33" spans="8:8" ht="13.5" customHeight="1"/>
    <row r="37" spans="8:8">
      <c r="H37" s="40"/>
    </row>
  </sheetData>
  <mergeCells count="98">
    <mergeCell ref="B26:D26"/>
    <mergeCell ref="H26:J26"/>
    <mergeCell ref="K26:M26"/>
    <mergeCell ref="N26:O26"/>
    <mergeCell ref="B27:D27"/>
    <mergeCell ref="H27:J27"/>
    <mergeCell ref="K27:M27"/>
    <mergeCell ref="N27:O27"/>
    <mergeCell ref="A31:O32"/>
    <mergeCell ref="B28:D28"/>
    <mergeCell ref="H28:J28"/>
    <mergeCell ref="K28:M28"/>
    <mergeCell ref="N28:O28"/>
    <mergeCell ref="A29:O29"/>
    <mergeCell ref="A30:O30"/>
    <mergeCell ref="B24:D24"/>
    <mergeCell ref="H24:J24"/>
    <mergeCell ref="K24:M24"/>
    <mergeCell ref="N24:O24"/>
    <mergeCell ref="B25:D25"/>
    <mergeCell ref="H25:J25"/>
    <mergeCell ref="K25:M25"/>
    <mergeCell ref="N25:O25"/>
    <mergeCell ref="Z23:AE23"/>
    <mergeCell ref="AF23:AI23"/>
    <mergeCell ref="B21:D21"/>
    <mergeCell ref="H21:J21"/>
    <mergeCell ref="K21:M21"/>
    <mergeCell ref="N21:O21"/>
    <mergeCell ref="B22:D22"/>
    <mergeCell ref="H22:J22"/>
    <mergeCell ref="K22:M22"/>
    <mergeCell ref="N22:O22"/>
    <mergeCell ref="B23:D23"/>
    <mergeCell ref="H23:J23"/>
    <mergeCell ref="K23:M23"/>
    <mergeCell ref="N23:O23"/>
    <mergeCell ref="B19:D19"/>
    <mergeCell ref="H19:J19"/>
    <mergeCell ref="K19:M19"/>
    <mergeCell ref="N19:O19"/>
    <mergeCell ref="B20:D20"/>
    <mergeCell ref="H20:J20"/>
    <mergeCell ref="K20:M20"/>
    <mergeCell ref="N20:O20"/>
    <mergeCell ref="AF17:AI17"/>
    <mergeCell ref="AF16:AI16"/>
    <mergeCell ref="B16:D16"/>
    <mergeCell ref="H16:J16"/>
    <mergeCell ref="K16:M16"/>
    <mergeCell ref="N16:O16"/>
    <mergeCell ref="Z16:AE16"/>
    <mergeCell ref="B17:D17"/>
    <mergeCell ref="H17:J17"/>
    <mergeCell ref="K17:M17"/>
    <mergeCell ref="N17:O17"/>
    <mergeCell ref="N12:O12"/>
    <mergeCell ref="Z12:AE12"/>
    <mergeCell ref="AF12:AI12"/>
    <mergeCell ref="B14:D14"/>
    <mergeCell ref="H14:J14"/>
    <mergeCell ref="K14:M14"/>
    <mergeCell ref="N14:O14"/>
    <mergeCell ref="N13:O13"/>
    <mergeCell ref="Z13:AE13"/>
    <mergeCell ref="AF13:AI13"/>
    <mergeCell ref="B12:D12"/>
    <mergeCell ref="B13:D13"/>
    <mergeCell ref="H13:J13"/>
    <mergeCell ref="K13:M13"/>
    <mergeCell ref="H12:J12"/>
    <mergeCell ref="K12:M12"/>
    <mergeCell ref="AF18:AI18"/>
    <mergeCell ref="N3:O3"/>
    <mergeCell ref="N4:O4"/>
    <mergeCell ref="N5:O5"/>
    <mergeCell ref="B6:O6"/>
    <mergeCell ref="B7:O7"/>
    <mergeCell ref="B8:O8"/>
    <mergeCell ref="A9:D9"/>
    <mergeCell ref="H9:J9"/>
    <mergeCell ref="K9:M9"/>
    <mergeCell ref="N9:O9"/>
    <mergeCell ref="A10:O10"/>
    <mergeCell ref="B11:D11"/>
    <mergeCell ref="H11:J11"/>
    <mergeCell ref="K11:M11"/>
    <mergeCell ref="N11:O11"/>
    <mergeCell ref="B15:D15"/>
    <mergeCell ref="H15:J15"/>
    <mergeCell ref="K15:M15"/>
    <mergeCell ref="N15:O15"/>
    <mergeCell ref="Z18:AE18"/>
    <mergeCell ref="Z17:AE17"/>
    <mergeCell ref="B18:D18"/>
    <mergeCell ref="H18:J18"/>
    <mergeCell ref="K18:M18"/>
    <mergeCell ref="N18:O18"/>
  </mergeCells>
  <phoneticPr fontId="3"/>
  <printOptions horizontalCentered="1" verticalCentered="1"/>
  <pageMargins left="0.23622047244094499" right="0.23622047244094499" top="0.39370078740157499" bottom="0.196850393700787" header="0.31496062992126" footer="0.31496062992126"/>
  <pageSetup paperSize="9" scale="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report</vt:lpstr>
      <vt:lpstr>'Business 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TCF Vietnam</dc:creator>
  <cp:lastModifiedBy>Tho Pham</cp:lastModifiedBy>
  <dcterms:created xsi:type="dcterms:W3CDTF">2023-05-11T01:17:14Z</dcterms:created>
  <dcterms:modified xsi:type="dcterms:W3CDTF">2023-05-11T07:57:38Z</dcterms:modified>
</cp:coreProperties>
</file>