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99FCDA58-FBBC-4AF1-9247-0F6F4EA500A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tting" sheetId="1" r:id="rId1"/>
    <sheet name="Bowling" sheetId="2" r:id="rId2"/>
    <sheet name="MVP" sheetId="3" r:id="rId3"/>
    <sheet name="Field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3" l="1"/>
  <c r="K13" i="3"/>
  <c r="J13" i="3"/>
  <c r="I13" i="3"/>
  <c r="H13" i="3"/>
  <c r="M13" i="2"/>
  <c r="K13" i="2"/>
  <c r="J13" i="2"/>
  <c r="F13" i="2"/>
  <c r="R13" i="1"/>
  <c r="Q13" i="1"/>
  <c r="P13" i="1"/>
  <c r="O13" i="1"/>
  <c r="N13" i="1"/>
  <c r="M13" i="1"/>
  <c r="L13" i="1"/>
  <c r="K13" i="1"/>
  <c r="J13" i="1"/>
  <c r="H13" i="1"/>
  <c r="G13" i="1"/>
  <c r="F13" i="1"/>
</calcChain>
</file>

<file path=xl/sharedStrings.xml><?xml version="1.0" encoding="utf-8"?>
<sst xmlns="http://schemas.openxmlformats.org/spreadsheetml/2006/main" count="224" uniqueCount="68">
  <si>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</si>
  <si>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</si>
  <si>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</si>
  <si>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</si>
  <si>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</si>
  <si>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</si>
  <si>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</si>
  <si>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</si>
  <si>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</si>
  <si>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</si>
  <si>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</si>
  <si>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</si>
  <si>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</si>
  <si>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</si>
  <si>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</si>
  <si>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</si>
  <si>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</si>
  <si>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</si>
  <si>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 xml:space="preserve">SEASON </t>
  </si>
  <si>
    <t>S3</t>
  </si>
  <si>
    <t>S4</t>
  </si>
  <si>
    <t>Amit Kumar</t>
  </si>
  <si>
    <t>Vyomanauts</t>
  </si>
  <si>
    <t>RHB</t>
  </si>
  <si>
    <t>S5</t>
  </si>
  <si>
    <t>S6</t>
  </si>
  <si>
    <t>S7</t>
  </si>
  <si>
    <t>Wave Riders</t>
  </si>
  <si>
    <t>S8</t>
  </si>
  <si>
    <t>AGNI</t>
  </si>
  <si>
    <t>S9</t>
  </si>
  <si>
    <t>Narayani Sena</t>
  </si>
  <si>
    <t>S10</t>
  </si>
  <si>
    <t>PINAK</t>
  </si>
  <si>
    <t>S11</t>
  </si>
  <si>
    <t>S12</t>
  </si>
  <si>
    <t>Tejas</t>
  </si>
  <si>
    <t>S13</t>
  </si>
  <si>
    <t>Mahakaal Mavericks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</si>
  <si>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</si>
  <si>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</si>
  <si>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</si>
  <si>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</si>
  <si>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</si>
  <si>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</si>
  <si>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</si>
  <si>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</si>
  <si>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</si>
  <si>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SEASON</t>
  </si>
  <si>
    <t>Right-arm medium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</si>
  <si>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</si>
  <si>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</si>
  <si>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</si>
  <si>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</si>
  <si>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</si>
  <si>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</si>
  <si>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</si>
  <si>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</si>
  <si>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</si>
  <si>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Top-order batter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</si>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</sst>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S13" sqref="S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  <c r="B3">
        <v>4092342</v>
      </c>
      <c r="C3" t="s">
        <v>21</v>
      </c>
      <c r="D3">
        <v>3824980</v>
      </c>
      <c r="E3" t="s">
        <v>22</v>
      </c>
      <c r="F3">
        <v>6</v>
      </c>
      <c r="G3">
        <v>6</v>
      </c>
      <c r="H3">
        <v>128</v>
      </c>
      <c r="I3">
        <v>43</v>
      </c>
      <c r="J3">
        <v>42.67</v>
      </c>
      <c r="K3">
        <v>3</v>
      </c>
      <c r="L3">
        <v>142.22</v>
      </c>
      <c r="M3">
        <v>90</v>
      </c>
      <c r="N3" t="s">
        <v>23</v>
      </c>
      <c r="O3">
        <v>3</v>
      </c>
      <c r="P3">
        <v>13</v>
      </c>
      <c r="Q3">
        <v>0</v>
      </c>
      <c r="R3">
        <v>0</v>
      </c>
      <c r="S3">
        <v>4</v>
      </c>
    </row>
    <row r="4" spans="1:19" x14ac:dyDescent="0.3">
      <c r="A4" t="s">
        <v>24</v>
      </c>
    </row>
    <row r="5" spans="1:19" x14ac:dyDescent="0.3">
      <c r="A5" t="s">
        <v>25</v>
      </c>
      <c r="B5">
        <v>4092342</v>
      </c>
      <c r="C5" t="s">
        <v>21</v>
      </c>
      <c r="D5">
        <v>4794752</v>
      </c>
      <c r="E5" t="s">
        <v>22</v>
      </c>
      <c r="F5">
        <v>6</v>
      </c>
      <c r="G5">
        <v>6</v>
      </c>
      <c r="H5">
        <v>73</v>
      </c>
      <c r="I5">
        <v>30</v>
      </c>
      <c r="J5">
        <v>24.33</v>
      </c>
      <c r="K5">
        <v>3</v>
      </c>
      <c r="L5">
        <v>101.39</v>
      </c>
      <c r="M5">
        <v>72</v>
      </c>
      <c r="N5" t="s">
        <v>23</v>
      </c>
      <c r="O5">
        <v>6</v>
      </c>
      <c r="P5">
        <v>5</v>
      </c>
      <c r="Q5">
        <v>0</v>
      </c>
      <c r="R5">
        <v>0</v>
      </c>
      <c r="S5">
        <v>6</v>
      </c>
    </row>
    <row r="6" spans="1:19" x14ac:dyDescent="0.3">
      <c r="A6" t="s">
        <v>26</v>
      </c>
      <c r="B6">
        <v>4092342</v>
      </c>
      <c r="C6" t="s">
        <v>21</v>
      </c>
      <c r="D6">
        <v>4331196</v>
      </c>
      <c r="E6" t="s">
        <v>27</v>
      </c>
      <c r="F6">
        <v>7</v>
      </c>
      <c r="G6">
        <v>7</v>
      </c>
      <c r="H6">
        <v>171</v>
      </c>
      <c r="I6">
        <v>44</v>
      </c>
      <c r="J6">
        <v>42.75</v>
      </c>
      <c r="K6">
        <v>3</v>
      </c>
      <c r="L6">
        <v>185.87</v>
      </c>
      <c r="M6">
        <v>92</v>
      </c>
      <c r="N6" t="s">
        <v>23</v>
      </c>
      <c r="O6">
        <v>12</v>
      </c>
      <c r="P6">
        <v>17</v>
      </c>
      <c r="Q6">
        <v>0</v>
      </c>
      <c r="R6">
        <v>0</v>
      </c>
      <c r="S6">
        <v>7</v>
      </c>
    </row>
    <row r="7" spans="1:19" x14ac:dyDescent="0.3">
      <c r="A7" t="s">
        <v>28</v>
      </c>
      <c r="B7">
        <v>4092342</v>
      </c>
      <c r="C7" t="s">
        <v>21</v>
      </c>
      <c r="D7">
        <v>5522366</v>
      </c>
      <c r="E7" t="s">
        <v>29</v>
      </c>
      <c r="F7">
        <v>5</v>
      </c>
      <c r="G7">
        <v>5</v>
      </c>
      <c r="H7">
        <v>45</v>
      </c>
      <c r="I7">
        <v>18</v>
      </c>
      <c r="J7">
        <v>9</v>
      </c>
      <c r="K7">
        <v>0</v>
      </c>
      <c r="L7">
        <v>107.14</v>
      </c>
      <c r="M7">
        <v>42</v>
      </c>
      <c r="N7" t="s">
        <v>23</v>
      </c>
      <c r="O7">
        <v>2</v>
      </c>
      <c r="P7">
        <v>5</v>
      </c>
      <c r="Q7">
        <v>0</v>
      </c>
      <c r="R7">
        <v>0</v>
      </c>
      <c r="S7">
        <v>8</v>
      </c>
    </row>
    <row r="8" spans="1:19" x14ac:dyDescent="0.3">
      <c r="A8" t="s">
        <v>30</v>
      </c>
      <c r="B8">
        <v>4092342</v>
      </c>
      <c r="C8" t="s">
        <v>21</v>
      </c>
      <c r="D8">
        <v>6413866</v>
      </c>
      <c r="E8" t="s">
        <v>31</v>
      </c>
      <c r="F8">
        <v>7</v>
      </c>
      <c r="G8">
        <v>7</v>
      </c>
      <c r="H8">
        <v>89</v>
      </c>
      <c r="I8">
        <v>20</v>
      </c>
      <c r="J8">
        <v>17.8</v>
      </c>
      <c r="K8">
        <v>2</v>
      </c>
      <c r="L8">
        <v>128.99</v>
      </c>
      <c r="M8">
        <v>69</v>
      </c>
      <c r="N8" t="s">
        <v>23</v>
      </c>
      <c r="O8">
        <v>5</v>
      </c>
      <c r="P8">
        <v>10</v>
      </c>
      <c r="Q8">
        <v>0</v>
      </c>
      <c r="R8">
        <v>0</v>
      </c>
      <c r="S8">
        <v>9</v>
      </c>
    </row>
    <row r="9" spans="1:19" x14ac:dyDescent="0.3">
      <c r="A9" t="s">
        <v>32</v>
      </c>
      <c r="B9">
        <v>4092342</v>
      </c>
      <c r="C9" t="s">
        <v>21</v>
      </c>
      <c r="D9">
        <v>5522372</v>
      </c>
      <c r="E9" t="s">
        <v>33</v>
      </c>
      <c r="F9">
        <v>7</v>
      </c>
      <c r="G9">
        <v>7</v>
      </c>
      <c r="H9">
        <v>161</v>
      </c>
      <c r="I9">
        <v>44</v>
      </c>
      <c r="J9">
        <v>53.67</v>
      </c>
      <c r="K9">
        <v>4</v>
      </c>
      <c r="L9">
        <v>198.77</v>
      </c>
      <c r="M9">
        <v>81</v>
      </c>
      <c r="N9" t="s">
        <v>23</v>
      </c>
      <c r="O9">
        <v>12</v>
      </c>
      <c r="P9">
        <v>17</v>
      </c>
      <c r="Q9">
        <v>0</v>
      </c>
      <c r="R9">
        <v>0</v>
      </c>
      <c r="S9">
        <v>10</v>
      </c>
    </row>
    <row r="10" spans="1:19" x14ac:dyDescent="0.3">
      <c r="A10" t="s">
        <v>34</v>
      </c>
      <c r="B10">
        <v>4092342</v>
      </c>
      <c r="C10" t="s">
        <v>21</v>
      </c>
      <c r="D10">
        <v>6413866</v>
      </c>
      <c r="E10" t="s">
        <v>31</v>
      </c>
      <c r="F10">
        <v>5</v>
      </c>
      <c r="G10">
        <v>5</v>
      </c>
      <c r="H10">
        <v>47</v>
      </c>
      <c r="I10">
        <v>17</v>
      </c>
      <c r="J10">
        <v>9.4</v>
      </c>
      <c r="K10">
        <v>0</v>
      </c>
      <c r="L10">
        <v>85.45</v>
      </c>
      <c r="M10">
        <v>55</v>
      </c>
      <c r="N10" t="s">
        <v>23</v>
      </c>
      <c r="O10">
        <v>1</v>
      </c>
      <c r="P10">
        <v>5</v>
      </c>
      <c r="Q10">
        <v>0</v>
      </c>
      <c r="R10">
        <v>0</v>
      </c>
      <c r="S10">
        <v>11</v>
      </c>
    </row>
    <row r="11" spans="1:19" x14ac:dyDescent="0.3">
      <c r="A11" t="s">
        <v>35</v>
      </c>
      <c r="B11">
        <v>4092342</v>
      </c>
      <c r="C11" t="s">
        <v>21</v>
      </c>
      <c r="D11">
        <v>8337420</v>
      </c>
      <c r="E11" t="s">
        <v>36</v>
      </c>
      <c r="F11">
        <v>5</v>
      </c>
      <c r="G11">
        <v>5</v>
      </c>
      <c r="H11">
        <v>66</v>
      </c>
      <c r="I11">
        <v>30</v>
      </c>
      <c r="J11">
        <v>13.2</v>
      </c>
      <c r="K11">
        <v>0</v>
      </c>
      <c r="L11">
        <v>137.5</v>
      </c>
      <c r="M11">
        <v>48</v>
      </c>
      <c r="N11" t="s">
        <v>23</v>
      </c>
      <c r="O11">
        <v>6</v>
      </c>
      <c r="P11">
        <v>6</v>
      </c>
      <c r="Q11">
        <v>0</v>
      </c>
      <c r="R11">
        <v>0</v>
      </c>
      <c r="S11">
        <v>12</v>
      </c>
    </row>
    <row r="12" spans="1:19" x14ac:dyDescent="0.3">
      <c r="A12" t="s">
        <v>37</v>
      </c>
      <c r="B12">
        <v>4092342</v>
      </c>
      <c r="C12" t="s">
        <v>21</v>
      </c>
      <c r="D12">
        <v>9128747</v>
      </c>
      <c r="E12" t="s">
        <v>38</v>
      </c>
      <c r="F12">
        <v>7</v>
      </c>
      <c r="G12">
        <v>7</v>
      </c>
      <c r="H12">
        <v>196</v>
      </c>
      <c r="I12">
        <v>48</v>
      </c>
      <c r="J12">
        <v>49</v>
      </c>
      <c r="K12">
        <v>3</v>
      </c>
      <c r="L12">
        <v>206.32</v>
      </c>
      <c r="M12">
        <v>95</v>
      </c>
      <c r="N12" t="s">
        <v>23</v>
      </c>
      <c r="O12">
        <v>9</v>
      </c>
      <c r="P12">
        <v>25</v>
      </c>
      <c r="Q12">
        <v>0</v>
      </c>
      <c r="R12">
        <v>0</v>
      </c>
      <c r="S12">
        <v>13</v>
      </c>
    </row>
    <row r="13" spans="1:19" x14ac:dyDescent="0.3">
      <c r="F13">
        <f>SUM(F3:F12)</f>
        <v>55</v>
      </c>
      <c r="G13">
        <f>SUM(G3:G12)</f>
        <v>55</v>
      </c>
      <c r="H13">
        <f>SUM(H3:H12)</f>
        <v>976</v>
      </c>
      <c r="I13">
        <v>48</v>
      </c>
      <c r="J13">
        <f>AVERAGE(J3:J12)</f>
        <v>29.091111111111118</v>
      </c>
      <c r="K13">
        <f>SUM(K3:K12)</f>
        <v>18</v>
      </c>
      <c r="L13">
        <f>AVERAGE(L3:L12)</f>
        <v>143.73888888888888</v>
      </c>
      <c r="M13">
        <f t="shared" ref="M13:R13" si="0">SUM(M3:M12)</f>
        <v>644</v>
      </c>
      <c r="N13">
        <f t="shared" si="0"/>
        <v>0</v>
      </c>
      <c r="O13">
        <f t="shared" si="0"/>
        <v>56</v>
      </c>
      <c r="P13">
        <f t="shared" si="0"/>
        <v>103</v>
      </c>
      <c r="Q13">
        <f t="shared" si="0"/>
        <v>0</v>
      </c>
      <c r="R13">
        <f t="shared" si="0"/>
        <v>0</v>
      </c>
      <c r="S13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G13" sqref="G13"/>
    </sheetView>
  </sheetViews>
  <sheetFormatPr defaultRowHeight="14.4" x14ac:dyDescent="0.3"/>
  <cols>
    <col min="10" max="10" width="8.777343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</row>
    <row r="2" spans="1:17" x14ac:dyDescent="0.3">
      <c r="A2" t="s">
        <v>19</v>
      </c>
    </row>
    <row r="3" spans="1:17" x14ac:dyDescent="0.3">
      <c r="A3" t="s">
        <v>20</v>
      </c>
      <c r="B3">
        <v>4092342</v>
      </c>
      <c r="C3" t="s">
        <v>21</v>
      </c>
      <c r="D3">
        <v>3824980</v>
      </c>
      <c r="E3" t="s">
        <v>22</v>
      </c>
      <c r="F3">
        <v>6</v>
      </c>
      <c r="G3">
        <v>0</v>
      </c>
      <c r="J3">
        <v>0</v>
      </c>
      <c r="K3">
        <v>0</v>
      </c>
      <c r="L3">
        <v>0</v>
      </c>
      <c r="M3">
        <v>0</v>
      </c>
      <c r="N3">
        <v>0</v>
      </c>
      <c r="O3" t="s">
        <v>49</v>
      </c>
      <c r="P3">
        <v>0</v>
      </c>
      <c r="Q3">
        <v>4</v>
      </c>
    </row>
    <row r="4" spans="1:17" x14ac:dyDescent="0.3">
      <c r="A4" t="s">
        <v>24</v>
      </c>
    </row>
    <row r="5" spans="1:17" x14ac:dyDescent="0.3">
      <c r="A5" t="s">
        <v>25</v>
      </c>
      <c r="B5">
        <v>4092342</v>
      </c>
      <c r="C5" t="s">
        <v>21</v>
      </c>
      <c r="D5">
        <v>4794752</v>
      </c>
      <c r="E5" t="s">
        <v>22</v>
      </c>
      <c r="F5">
        <v>6</v>
      </c>
      <c r="G5">
        <v>6</v>
      </c>
      <c r="H5">
        <v>0</v>
      </c>
      <c r="I5">
        <v>36</v>
      </c>
      <c r="J5">
        <v>6</v>
      </c>
      <c r="K5">
        <v>0</v>
      </c>
      <c r="L5">
        <v>0</v>
      </c>
      <c r="M5">
        <v>0</v>
      </c>
      <c r="N5">
        <v>36</v>
      </c>
      <c r="O5" t="s">
        <v>49</v>
      </c>
      <c r="P5">
        <v>6</v>
      </c>
      <c r="Q5">
        <v>6</v>
      </c>
    </row>
    <row r="6" spans="1:17" x14ac:dyDescent="0.3">
      <c r="A6" t="s">
        <v>26</v>
      </c>
      <c r="B6">
        <v>4092342</v>
      </c>
      <c r="C6" t="s">
        <v>21</v>
      </c>
      <c r="D6">
        <v>4331196</v>
      </c>
      <c r="E6" t="s">
        <v>27</v>
      </c>
      <c r="F6">
        <v>7</v>
      </c>
      <c r="G6">
        <v>7</v>
      </c>
      <c r="H6">
        <v>0</v>
      </c>
      <c r="I6">
        <v>42</v>
      </c>
      <c r="J6">
        <v>5.57</v>
      </c>
      <c r="K6">
        <v>0</v>
      </c>
      <c r="L6">
        <v>0</v>
      </c>
      <c r="M6">
        <v>0</v>
      </c>
      <c r="N6">
        <v>39</v>
      </c>
      <c r="O6" t="s">
        <v>49</v>
      </c>
      <c r="P6">
        <v>7</v>
      </c>
      <c r="Q6">
        <v>7</v>
      </c>
    </row>
    <row r="7" spans="1:17" x14ac:dyDescent="0.3">
      <c r="A7" t="s">
        <v>28</v>
      </c>
      <c r="B7">
        <v>4092342</v>
      </c>
      <c r="C7" t="s">
        <v>21</v>
      </c>
      <c r="D7">
        <v>5522366</v>
      </c>
      <c r="E7" t="s">
        <v>29</v>
      </c>
      <c r="F7">
        <v>5</v>
      </c>
      <c r="G7">
        <v>5</v>
      </c>
      <c r="H7">
        <v>0</v>
      </c>
      <c r="I7">
        <v>30</v>
      </c>
      <c r="J7">
        <v>3.8</v>
      </c>
      <c r="K7">
        <v>0</v>
      </c>
      <c r="L7">
        <v>1</v>
      </c>
      <c r="M7">
        <v>0</v>
      </c>
      <c r="N7">
        <v>19</v>
      </c>
      <c r="O7" t="s">
        <v>49</v>
      </c>
      <c r="P7">
        <v>5</v>
      </c>
      <c r="Q7">
        <v>8</v>
      </c>
    </row>
    <row r="8" spans="1:17" x14ac:dyDescent="0.3">
      <c r="A8" t="s">
        <v>30</v>
      </c>
      <c r="B8">
        <v>4092342</v>
      </c>
      <c r="C8" t="s">
        <v>21</v>
      </c>
      <c r="D8">
        <v>6413866</v>
      </c>
      <c r="E8" t="s">
        <v>31</v>
      </c>
      <c r="F8">
        <v>7</v>
      </c>
      <c r="G8">
        <v>7</v>
      </c>
      <c r="H8">
        <v>3</v>
      </c>
      <c r="I8">
        <v>42</v>
      </c>
      <c r="J8">
        <v>6.71</v>
      </c>
      <c r="K8">
        <v>14</v>
      </c>
      <c r="L8">
        <v>0</v>
      </c>
      <c r="M8">
        <v>15.67</v>
      </c>
      <c r="N8">
        <v>47</v>
      </c>
      <c r="O8" t="s">
        <v>49</v>
      </c>
      <c r="P8">
        <v>7</v>
      </c>
      <c r="Q8">
        <v>9</v>
      </c>
    </row>
    <row r="9" spans="1:17" x14ac:dyDescent="0.3">
      <c r="A9" t="s">
        <v>32</v>
      </c>
      <c r="B9">
        <v>4092342</v>
      </c>
      <c r="C9" t="s">
        <v>21</v>
      </c>
      <c r="D9">
        <v>5522372</v>
      </c>
      <c r="E9" t="s">
        <v>33</v>
      </c>
      <c r="F9">
        <v>7</v>
      </c>
      <c r="G9">
        <v>7</v>
      </c>
      <c r="H9">
        <v>3</v>
      </c>
      <c r="I9">
        <v>42</v>
      </c>
      <c r="J9">
        <v>3.29</v>
      </c>
      <c r="K9">
        <v>14</v>
      </c>
      <c r="L9">
        <v>1</v>
      </c>
      <c r="M9">
        <v>7.67</v>
      </c>
      <c r="N9">
        <v>23</v>
      </c>
      <c r="O9" t="s">
        <v>49</v>
      </c>
      <c r="P9">
        <v>7</v>
      </c>
      <c r="Q9">
        <v>10</v>
      </c>
    </row>
    <row r="10" spans="1:17" x14ac:dyDescent="0.3">
      <c r="A10" t="s">
        <v>34</v>
      </c>
      <c r="B10">
        <v>4092342</v>
      </c>
      <c r="C10" t="s">
        <v>21</v>
      </c>
      <c r="D10">
        <v>6413866</v>
      </c>
      <c r="E10" t="s">
        <v>31</v>
      </c>
      <c r="F10">
        <v>5</v>
      </c>
      <c r="G10">
        <v>5</v>
      </c>
      <c r="H10">
        <v>2</v>
      </c>
      <c r="I10">
        <v>30</v>
      </c>
      <c r="J10">
        <v>3.8</v>
      </c>
      <c r="K10">
        <v>15</v>
      </c>
      <c r="L10">
        <v>1</v>
      </c>
      <c r="M10">
        <v>9.5</v>
      </c>
      <c r="N10">
        <v>19</v>
      </c>
      <c r="O10" t="s">
        <v>49</v>
      </c>
      <c r="P10">
        <v>5</v>
      </c>
      <c r="Q10">
        <v>11</v>
      </c>
    </row>
    <row r="11" spans="1:17" x14ac:dyDescent="0.3">
      <c r="A11" t="s">
        <v>35</v>
      </c>
      <c r="B11">
        <v>4092342</v>
      </c>
      <c r="C11" t="s">
        <v>21</v>
      </c>
      <c r="D11">
        <v>8337420</v>
      </c>
      <c r="E11" t="s">
        <v>36</v>
      </c>
      <c r="F11">
        <v>5</v>
      </c>
      <c r="G11">
        <v>5</v>
      </c>
      <c r="H11">
        <v>0</v>
      </c>
      <c r="I11">
        <v>30</v>
      </c>
      <c r="J11">
        <v>5.6</v>
      </c>
      <c r="K11">
        <v>0</v>
      </c>
      <c r="L11">
        <v>0</v>
      </c>
      <c r="M11">
        <v>0</v>
      </c>
      <c r="N11">
        <v>28</v>
      </c>
      <c r="O11" t="s">
        <v>49</v>
      </c>
      <c r="P11">
        <v>5</v>
      </c>
      <c r="Q11">
        <v>12</v>
      </c>
    </row>
    <row r="12" spans="1:17" x14ac:dyDescent="0.3">
      <c r="A12" t="s">
        <v>37</v>
      </c>
      <c r="B12">
        <v>4092342</v>
      </c>
      <c r="C12" t="s">
        <v>21</v>
      </c>
      <c r="D12">
        <v>9128747</v>
      </c>
      <c r="E12" t="s">
        <v>38</v>
      </c>
      <c r="F12">
        <v>7</v>
      </c>
      <c r="G12">
        <v>7</v>
      </c>
      <c r="H12">
        <v>4</v>
      </c>
      <c r="I12">
        <v>42</v>
      </c>
      <c r="J12">
        <v>4</v>
      </c>
      <c r="K12">
        <v>10.5</v>
      </c>
      <c r="L12">
        <v>1</v>
      </c>
      <c r="M12">
        <v>7</v>
      </c>
      <c r="N12">
        <v>28</v>
      </c>
      <c r="O12" t="s">
        <v>49</v>
      </c>
      <c r="P12">
        <v>7</v>
      </c>
      <c r="Q12">
        <v>13</v>
      </c>
    </row>
    <row r="13" spans="1:17" x14ac:dyDescent="0.3">
      <c r="F13">
        <f>SUM(F3:F12)</f>
        <v>55</v>
      </c>
      <c r="G13">
        <v>49</v>
      </c>
      <c r="H13">
        <v>12</v>
      </c>
      <c r="J13">
        <f>AVERAGE(J3:J12)</f>
        <v>4.3077777777777779</v>
      </c>
      <c r="K13">
        <f>AVERAGE(K3:K12)</f>
        <v>5.9444444444444446</v>
      </c>
      <c r="L13">
        <v>4</v>
      </c>
      <c r="M13">
        <f>AVERAGE(M3:M12)</f>
        <v>4.4266666666666667</v>
      </c>
      <c r="N13">
        <v>239</v>
      </c>
      <c r="P13">
        <v>49</v>
      </c>
      <c r="Q13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tabSelected="1" workbookViewId="0">
      <selection activeCell="F15" sqref="F15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48</v>
      </c>
    </row>
    <row r="2" spans="1:12" x14ac:dyDescent="0.3">
      <c r="A2" t="s">
        <v>19</v>
      </c>
    </row>
    <row r="3" spans="1:12" x14ac:dyDescent="0.3">
      <c r="A3" t="s">
        <v>20</v>
      </c>
      <c r="B3" t="s">
        <v>21</v>
      </c>
      <c r="C3" t="s">
        <v>22</v>
      </c>
      <c r="D3" t="s">
        <v>59</v>
      </c>
      <c r="E3" t="s">
        <v>49</v>
      </c>
      <c r="F3" t="s">
        <v>23</v>
      </c>
      <c r="G3">
        <v>6</v>
      </c>
      <c r="H3">
        <v>12.94</v>
      </c>
      <c r="I3">
        <v>0</v>
      </c>
      <c r="J3">
        <v>3.6</v>
      </c>
      <c r="K3">
        <v>16.54</v>
      </c>
      <c r="L3">
        <v>4</v>
      </c>
    </row>
    <row r="4" spans="1:12" x14ac:dyDescent="0.3">
      <c r="A4" t="s">
        <v>24</v>
      </c>
    </row>
    <row r="5" spans="1:12" x14ac:dyDescent="0.3">
      <c r="A5" t="s">
        <v>25</v>
      </c>
      <c r="B5" t="s">
        <v>21</v>
      </c>
      <c r="C5" t="s">
        <v>22</v>
      </c>
      <c r="D5" t="s">
        <v>59</v>
      </c>
      <c r="E5" t="s">
        <v>49</v>
      </c>
      <c r="F5" t="s">
        <v>23</v>
      </c>
      <c r="G5">
        <v>6</v>
      </c>
      <c r="H5">
        <v>7.3319999999999999</v>
      </c>
      <c r="I5">
        <v>0.504</v>
      </c>
      <c r="J5">
        <v>4.1760000000000002</v>
      </c>
      <c r="K5">
        <v>12.012</v>
      </c>
      <c r="L5">
        <v>6</v>
      </c>
    </row>
    <row r="6" spans="1:12" x14ac:dyDescent="0.3">
      <c r="A6" t="s">
        <v>26</v>
      </c>
      <c r="B6" t="s">
        <v>21</v>
      </c>
      <c r="C6" t="s">
        <v>27</v>
      </c>
      <c r="D6" t="s">
        <v>59</v>
      </c>
      <c r="E6" t="s">
        <v>49</v>
      </c>
      <c r="F6" t="s">
        <v>23</v>
      </c>
      <c r="G6">
        <v>7</v>
      </c>
      <c r="H6">
        <v>17.527000000000001</v>
      </c>
      <c r="I6">
        <v>1.843</v>
      </c>
      <c r="J6">
        <v>3.7440000000000002</v>
      </c>
      <c r="K6">
        <v>23.114000000000001</v>
      </c>
      <c r="L6">
        <v>7</v>
      </c>
    </row>
    <row r="7" spans="1:12" x14ac:dyDescent="0.3">
      <c r="A7" t="s">
        <v>28</v>
      </c>
      <c r="B7" t="s">
        <v>21</v>
      </c>
      <c r="C7" t="s">
        <v>29</v>
      </c>
      <c r="D7" t="s">
        <v>59</v>
      </c>
      <c r="E7" t="s">
        <v>49</v>
      </c>
      <c r="F7" t="s">
        <v>23</v>
      </c>
      <c r="G7">
        <v>5</v>
      </c>
      <c r="H7">
        <v>4.5010000000000003</v>
      </c>
      <c r="I7">
        <v>2.008</v>
      </c>
      <c r="J7">
        <v>1.2</v>
      </c>
      <c r="K7">
        <v>7.7089999999999996</v>
      </c>
      <c r="L7">
        <v>8</v>
      </c>
    </row>
    <row r="8" spans="1:12" x14ac:dyDescent="0.3">
      <c r="A8" t="s">
        <v>30</v>
      </c>
      <c r="B8" t="s">
        <v>21</v>
      </c>
      <c r="C8" t="s">
        <v>31</v>
      </c>
      <c r="D8" t="s">
        <v>59</v>
      </c>
      <c r="E8" t="s">
        <v>49</v>
      </c>
      <c r="F8" t="s">
        <v>23</v>
      </c>
      <c r="G8">
        <v>7</v>
      </c>
      <c r="H8">
        <v>8.9309999999999992</v>
      </c>
      <c r="I8">
        <v>3.976</v>
      </c>
      <c r="J8">
        <v>2.7320000000000002</v>
      </c>
      <c r="K8">
        <v>15.638999999999999</v>
      </c>
      <c r="L8">
        <v>9</v>
      </c>
    </row>
    <row r="9" spans="1:12" x14ac:dyDescent="0.3">
      <c r="A9" t="s">
        <v>32</v>
      </c>
      <c r="B9" t="s">
        <v>21</v>
      </c>
      <c r="C9" t="s">
        <v>33</v>
      </c>
      <c r="D9" t="s">
        <v>59</v>
      </c>
      <c r="E9" t="s">
        <v>49</v>
      </c>
      <c r="F9" t="s">
        <v>23</v>
      </c>
      <c r="G9">
        <v>7</v>
      </c>
      <c r="H9">
        <v>16.349</v>
      </c>
      <c r="I9">
        <v>5.5220000000000002</v>
      </c>
      <c r="J9">
        <v>4.7519999999999998</v>
      </c>
      <c r="K9">
        <v>26.623000000000001</v>
      </c>
      <c r="L9">
        <v>10</v>
      </c>
    </row>
    <row r="10" spans="1:12" x14ac:dyDescent="0.3">
      <c r="A10" t="s">
        <v>34</v>
      </c>
      <c r="B10" t="s">
        <v>21</v>
      </c>
      <c r="C10" t="s">
        <v>31</v>
      </c>
      <c r="D10" t="s">
        <v>59</v>
      </c>
      <c r="E10" t="s">
        <v>49</v>
      </c>
      <c r="F10" t="s">
        <v>23</v>
      </c>
      <c r="G10">
        <v>5</v>
      </c>
      <c r="H10">
        <v>4.8259999999999996</v>
      </c>
      <c r="I10">
        <v>4.0220000000000002</v>
      </c>
      <c r="J10">
        <v>1.3919999999999999</v>
      </c>
      <c r="K10">
        <v>10.24</v>
      </c>
      <c r="L10">
        <v>12</v>
      </c>
    </row>
    <row r="11" spans="1:12" x14ac:dyDescent="0.3">
      <c r="A11" t="s">
        <v>35</v>
      </c>
      <c r="B11" t="s">
        <v>21</v>
      </c>
      <c r="C11" t="s">
        <v>36</v>
      </c>
      <c r="D11" t="s">
        <v>59</v>
      </c>
      <c r="E11" t="s">
        <v>49</v>
      </c>
      <c r="F11" t="s">
        <v>23</v>
      </c>
      <c r="G11">
        <v>5</v>
      </c>
      <c r="H11">
        <v>6.742</v>
      </c>
      <c r="I11">
        <v>1.083</v>
      </c>
      <c r="J11">
        <v>0.67200000000000004</v>
      </c>
      <c r="K11">
        <v>8.4969999999999999</v>
      </c>
      <c r="L11">
        <v>12</v>
      </c>
    </row>
    <row r="12" spans="1:12" x14ac:dyDescent="0.3">
      <c r="A12" t="s">
        <v>37</v>
      </c>
      <c r="B12" t="s">
        <v>21</v>
      </c>
      <c r="C12" t="s">
        <v>38</v>
      </c>
      <c r="D12" t="s">
        <v>59</v>
      </c>
      <c r="E12" t="s">
        <v>49</v>
      </c>
      <c r="F12" t="s">
        <v>23</v>
      </c>
      <c r="G12">
        <v>7</v>
      </c>
      <c r="H12">
        <v>20.041</v>
      </c>
      <c r="I12">
        <v>7.8109999999999999</v>
      </c>
      <c r="J12">
        <v>3.7919999999999998</v>
      </c>
      <c r="K12">
        <v>31.643999999999998</v>
      </c>
      <c r="L12">
        <v>13</v>
      </c>
    </row>
    <row r="13" spans="1:12" x14ac:dyDescent="0.3">
      <c r="G13">
        <f>SUM(G2:G12)</f>
        <v>55</v>
      </c>
      <c r="H13">
        <f>AVERAGE(H2:H12)</f>
        <v>11.020999999999999</v>
      </c>
      <c r="I13">
        <f>AVERAGE(I2:I12)</f>
        <v>2.9743333333333331</v>
      </c>
      <c r="J13">
        <f>AVERAGE(J2:J12)</f>
        <v>2.8955555555555552</v>
      </c>
      <c r="K13">
        <f>AVERAGE(K3:K12)</f>
        <v>16.890888888888888</v>
      </c>
      <c r="L13">
        <v>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3"/>
  <sheetViews>
    <sheetView workbookViewId="0">
      <selection activeCell="F13" sqref="F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67</v>
      </c>
      <c r="O1" s="1" t="s">
        <v>48</v>
      </c>
    </row>
    <row r="2" spans="1:15" x14ac:dyDescent="0.3">
      <c r="A2" t="s">
        <v>19</v>
      </c>
    </row>
    <row r="3" spans="1:15" x14ac:dyDescent="0.3">
      <c r="A3" t="s">
        <v>20</v>
      </c>
      <c r="B3">
        <v>4092342</v>
      </c>
      <c r="C3" t="s">
        <v>21</v>
      </c>
      <c r="D3">
        <v>3824980</v>
      </c>
      <c r="E3" t="s">
        <v>22</v>
      </c>
      <c r="F3">
        <v>6</v>
      </c>
      <c r="G3">
        <v>6</v>
      </c>
      <c r="H3">
        <v>0</v>
      </c>
      <c r="I3">
        <v>2</v>
      </c>
      <c r="J3">
        <v>0</v>
      </c>
      <c r="K3">
        <v>0</v>
      </c>
      <c r="L3">
        <v>0</v>
      </c>
      <c r="M3">
        <v>6</v>
      </c>
      <c r="N3">
        <v>8</v>
      </c>
      <c r="O3">
        <v>4</v>
      </c>
    </row>
    <row r="4" spans="1:15" x14ac:dyDescent="0.3">
      <c r="A4" t="s">
        <v>24</v>
      </c>
    </row>
    <row r="5" spans="1:15" x14ac:dyDescent="0.3">
      <c r="A5" t="s">
        <v>25</v>
      </c>
      <c r="B5">
        <v>4092342</v>
      </c>
      <c r="C5" t="s">
        <v>21</v>
      </c>
      <c r="D5">
        <v>4794752</v>
      </c>
      <c r="E5" t="s">
        <v>22</v>
      </c>
      <c r="F5">
        <v>6</v>
      </c>
      <c r="G5">
        <v>5</v>
      </c>
      <c r="H5">
        <v>0</v>
      </c>
      <c r="I5">
        <v>3</v>
      </c>
      <c r="J5">
        <v>0</v>
      </c>
      <c r="K5">
        <v>1</v>
      </c>
      <c r="L5">
        <v>0</v>
      </c>
      <c r="M5">
        <v>5</v>
      </c>
      <c r="N5">
        <v>9</v>
      </c>
      <c r="O5">
        <v>6</v>
      </c>
    </row>
    <row r="6" spans="1:15" x14ac:dyDescent="0.3">
      <c r="A6" t="s">
        <v>26</v>
      </c>
      <c r="B6">
        <v>4092342</v>
      </c>
      <c r="C6" t="s">
        <v>21</v>
      </c>
      <c r="D6">
        <v>4331196</v>
      </c>
      <c r="E6" t="s">
        <v>27</v>
      </c>
      <c r="F6">
        <v>7</v>
      </c>
      <c r="G6">
        <v>4</v>
      </c>
      <c r="H6">
        <v>0</v>
      </c>
      <c r="I6">
        <v>3</v>
      </c>
      <c r="J6">
        <v>0</v>
      </c>
      <c r="K6">
        <v>0</v>
      </c>
      <c r="L6">
        <v>0</v>
      </c>
      <c r="M6">
        <v>4</v>
      </c>
      <c r="N6">
        <v>7</v>
      </c>
      <c r="O6">
        <v>7</v>
      </c>
    </row>
    <row r="7" spans="1:15" x14ac:dyDescent="0.3">
      <c r="A7" t="s">
        <v>28</v>
      </c>
      <c r="B7">
        <v>4092342</v>
      </c>
      <c r="C7" t="s">
        <v>21</v>
      </c>
      <c r="D7">
        <v>5522366</v>
      </c>
      <c r="E7" t="s">
        <v>29</v>
      </c>
      <c r="F7">
        <v>5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1</v>
      </c>
      <c r="N7">
        <v>2</v>
      </c>
      <c r="O7">
        <v>8</v>
      </c>
    </row>
    <row r="8" spans="1:15" x14ac:dyDescent="0.3">
      <c r="A8" t="s">
        <v>30</v>
      </c>
      <c r="B8">
        <v>4092342</v>
      </c>
      <c r="C8" t="s">
        <v>21</v>
      </c>
      <c r="D8">
        <v>6413866</v>
      </c>
      <c r="E8" t="s">
        <v>31</v>
      </c>
      <c r="F8">
        <v>7</v>
      </c>
      <c r="G8">
        <v>4</v>
      </c>
      <c r="H8">
        <v>0</v>
      </c>
      <c r="I8">
        <v>2</v>
      </c>
      <c r="J8">
        <v>1</v>
      </c>
      <c r="K8">
        <v>1</v>
      </c>
      <c r="L8">
        <v>0</v>
      </c>
      <c r="M8">
        <v>4</v>
      </c>
      <c r="N8">
        <v>7</v>
      </c>
      <c r="O8">
        <v>9</v>
      </c>
    </row>
    <row r="9" spans="1:15" x14ac:dyDescent="0.3">
      <c r="A9" t="s">
        <v>32</v>
      </c>
      <c r="B9">
        <v>4092342</v>
      </c>
      <c r="C9" t="s">
        <v>21</v>
      </c>
      <c r="D9">
        <v>5522372</v>
      </c>
      <c r="E9" t="s">
        <v>33</v>
      </c>
      <c r="F9">
        <v>7</v>
      </c>
      <c r="G9">
        <v>4</v>
      </c>
      <c r="H9">
        <v>0</v>
      </c>
      <c r="I9">
        <v>6</v>
      </c>
      <c r="J9">
        <v>0</v>
      </c>
      <c r="K9">
        <v>0</v>
      </c>
      <c r="L9">
        <v>1</v>
      </c>
      <c r="M9">
        <v>5</v>
      </c>
      <c r="N9">
        <v>11</v>
      </c>
      <c r="O9">
        <v>10</v>
      </c>
    </row>
    <row r="10" spans="1:15" x14ac:dyDescent="0.3">
      <c r="A10" t="s">
        <v>34</v>
      </c>
      <c r="B10">
        <v>4092342</v>
      </c>
      <c r="C10" t="s">
        <v>21</v>
      </c>
      <c r="D10">
        <v>6413866</v>
      </c>
      <c r="E10" t="s">
        <v>31</v>
      </c>
      <c r="F10">
        <v>5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2</v>
      </c>
      <c r="O10">
        <v>11</v>
      </c>
    </row>
    <row r="11" spans="1:15" x14ac:dyDescent="0.3">
      <c r="A11" t="s">
        <v>35</v>
      </c>
      <c r="B11">
        <v>4092342</v>
      </c>
      <c r="C11" t="s">
        <v>21</v>
      </c>
      <c r="D11">
        <v>8337420</v>
      </c>
      <c r="E11" t="s">
        <v>36</v>
      </c>
      <c r="F11">
        <v>5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3</v>
      </c>
      <c r="N11">
        <v>3</v>
      </c>
      <c r="O11">
        <v>12</v>
      </c>
    </row>
    <row r="12" spans="1:15" x14ac:dyDescent="0.3">
      <c r="A12" t="s">
        <v>37</v>
      </c>
      <c r="B12">
        <v>4092342</v>
      </c>
      <c r="C12" t="s">
        <v>21</v>
      </c>
      <c r="D12">
        <v>9128747</v>
      </c>
      <c r="E12" t="s">
        <v>38</v>
      </c>
      <c r="F12">
        <v>7</v>
      </c>
      <c r="G12">
        <v>5</v>
      </c>
      <c r="H12">
        <v>0</v>
      </c>
      <c r="I12">
        <v>3</v>
      </c>
      <c r="J12">
        <v>0</v>
      </c>
      <c r="K12">
        <v>0</v>
      </c>
      <c r="L12">
        <v>1</v>
      </c>
      <c r="M12">
        <v>6</v>
      </c>
      <c r="N12">
        <v>9</v>
      </c>
      <c r="O12">
        <v>13</v>
      </c>
    </row>
    <row r="13" spans="1:15" x14ac:dyDescent="0.3">
      <c r="F13">
        <v>55</v>
      </c>
      <c r="G13">
        <v>33</v>
      </c>
      <c r="H13">
        <v>0</v>
      </c>
      <c r="I13">
        <v>21</v>
      </c>
      <c r="J13">
        <v>2</v>
      </c>
      <c r="K13">
        <v>2</v>
      </c>
      <c r="L13">
        <v>2</v>
      </c>
      <c r="M13">
        <v>35</v>
      </c>
      <c r="N13">
        <v>58</v>
      </c>
      <c r="O13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MVP</vt:lpstr>
      <vt:lpstr>Fielding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2025-04-11T14:32:58Z</dcterms:modified>
</cp:coreProperties>
</file>