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FABF2471-2AAF-4357-AACD-26272DB4F6B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I13" i="1"/>
  <c r="G13" i="4"/>
  <c r="K13" i="4"/>
  <c r="J13" i="4"/>
  <c r="I13" i="4"/>
  <c r="H13" i="4"/>
  <c r="L13" i="3"/>
  <c r="K13" i="3"/>
  <c r="J13" i="3"/>
  <c r="I13" i="3"/>
  <c r="H13" i="3"/>
  <c r="G13" i="3"/>
  <c r="F13" i="3"/>
  <c r="E13" i="3"/>
  <c r="D13" i="3"/>
  <c r="O13" i="2"/>
  <c r="M13" i="2"/>
  <c r="L13" i="2"/>
  <c r="K13" i="2"/>
  <c r="J13" i="2"/>
  <c r="I13" i="2"/>
  <c r="H13" i="2"/>
  <c r="G13" i="2"/>
  <c r="F13" i="2"/>
  <c r="E13" i="2"/>
  <c r="P13" i="1"/>
  <c r="O13" i="1"/>
  <c r="N13" i="1"/>
  <c r="M13" i="1"/>
  <c r="L13" i="1"/>
  <c r="K13" i="1"/>
  <c r="H13" i="1"/>
  <c r="F13" i="1"/>
  <c r="E13" i="1"/>
  <c r="D13" i="1"/>
</calcChain>
</file>

<file path=xl/sharedStrings.xml><?xml version="1.0" encoding="utf-8"?>
<sst xmlns="http://schemas.openxmlformats.org/spreadsheetml/2006/main" count="171" uniqueCount="68">
  <si>
    <t>Season</t>
  </si>
  <si>
    <t>player_id</t>
  </si>
  <si>
    <t>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</si>
  <si>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</si>
  <si>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</si>
  <si>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</si>
  <si>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</si>
  <si>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</si>
  <si>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</si>
  <si>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</si>
  <si>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</si>
  <si>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</si>
  <si>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</si>
  <si>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</si>
  <si>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</si>
  <si>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</si>
  <si>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</si>
  <si>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</si>
  <si>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</si>
  <si>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</si>
  <si>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</si>
  <si>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S7</t>
  </si>
  <si>
    <t>Dr Mahesh Rohine</t>
  </si>
  <si>
    <t>RHB</t>
  </si>
  <si>
    <t>S8</t>
  </si>
  <si>
    <t>S9</t>
  </si>
  <si>
    <t>S10</t>
  </si>
  <si>
    <t>S11</t>
  </si>
  <si>
    <t>S12</t>
  </si>
  <si>
    <t>S13</t>
  </si>
  <si>
    <t>team_name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</si>
  <si>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</si>
  <si>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</si>
  <si>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</si>
  <si>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</si>
  <si>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</si>
  <si>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</si>
  <si>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</si>
  <si>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</si>
  <si>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</si>
  <si>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 xml:space="preserve">season </t>
  </si>
  <si>
    <t>Vyomanauts</t>
  </si>
  <si>
    <t>Right-arm medium</t>
  </si>
  <si>
    <t>SUDARSHAN</t>
  </si>
  <si>
    <t>AGNI</t>
  </si>
  <si>
    <t>Shinigamis</t>
  </si>
  <si>
    <t>Narayani Sena</t>
  </si>
  <si>
    <t>Meghnaad</t>
  </si>
  <si>
    <t>Trishul Titans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</si>
  <si>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</si>
  <si>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</si>
  <si>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</si>
  <si>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</si>
  <si>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</si>
  <si>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</si>
  <si>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</si>
  <si>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</si>
  <si>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Player_Role</t>
  </si>
  <si>
    <t>Bowling Style</t>
  </si>
  <si>
    <t>Batting Hand</t>
  </si>
  <si>
    <t>Matches</t>
  </si>
  <si>
    <t>Batting</t>
  </si>
  <si>
    <t>Bowling</t>
  </si>
  <si>
    <t>Fielding</t>
  </si>
  <si>
    <t>Total</t>
  </si>
  <si>
    <t>SEASON</t>
  </si>
  <si>
    <t>Dr. Mahesh Rohine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</si>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</sst>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D13" sqref="D13"/>
    </sheetView>
  </sheetViews>
  <sheetFormatPr defaultRowHeight="14.4" x14ac:dyDescent="0.3"/>
  <cols>
    <col min="3" max="3" width="18.21875" customWidth="1"/>
  </cols>
  <sheetData>
    <row r="1" spans="1:17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</row>
    <row r="3" spans="1:17" x14ac:dyDescent="0.3">
      <c r="A3" t="s">
        <v>18</v>
      </c>
    </row>
    <row r="4" spans="1:17" x14ac:dyDescent="0.3">
      <c r="A4" t="s">
        <v>19</v>
      </c>
    </row>
    <row r="5" spans="1:17" x14ac:dyDescent="0.3">
      <c r="A5" t="s">
        <v>20</v>
      </c>
    </row>
    <row r="6" spans="1:17" x14ac:dyDescent="0.3">
      <c r="A6" t="s">
        <v>21</v>
      </c>
      <c r="B6">
        <v>687952</v>
      </c>
      <c r="C6" t="s">
        <v>22</v>
      </c>
      <c r="D6">
        <v>7</v>
      </c>
      <c r="E6">
        <v>6</v>
      </c>
      <c r="F6">
        <v>69</v>
      </c>
      <c r="G6">
        <v>32</v>
      </c>
      <c r="H6">
        <v>11.5</v>
      </c>
      <c r="I6">
        <v>0</v>
      </c>
      <c r="J6">
        <v>160.47</v>
      </c>
      <c r="K6">
        <v>43</v>
      </c>
      <c r="L6" t="s">
        <v>23</v>
      </c>
      <c r="M6">
        <v>3</v>
      </c>
      <c r="N6">
        <v>8</v>
      </c>
      <c r="O6">
        <v>0</v>
      </c>
      <c r="P6">
        <v>0</v>
      </c>
      <c r="Q6">
        <v>7</v>
      </c>
    </row>
    <row r="7" spans="1:17" x14ac:dyDescent="0.3">
      <c r="A7" t="s">
        <v>24</v>
      </c>
      <c r="B7">
        <v>687952</v>
      </c>
      <c r="C7" t="s">
        <v>22</v>
      </c>
      <c r="D7">
        <v>6</v>
      </c>
      <c r="E7">
        <v>6</v>
      </c>
      <c r="F7">
        <v>11</v>
      </c>
      <c r="G7">
        <v>6</v>
      </c>
      <c r="H7">
        <v>2.2000000000000002</v>
      </c>
      <c r="I7">
        <v>1</v>
      </c>
      <c r="J7">
        <v>37.93</v>
      </c>
      <c r="K7">
        <v>29</v>
      </c>
      <c r="L7" t="s">
        <v>23</v>
      </c>
      <c r="M7">
        <v>0</v>
      </c>
      <c r="N7">
        <v>0</v>
      </c>
      <c r="O7">
        <v>0</v>
      </c>
      <c r="P7">
        <v>0</v>
      </c>
      <c r="Q7">
        <v>8</v>
      </c>
    </row>
    <row r="8" spans="1:17" x14ac:dyDescent="0.3">
      <c r="A8" t="s">
        <v>25</v>
      </c>
      <c r="B8">
        <v>687952</v>
      </c>
      <c r="C8" t="s">
        <v>22</v>
      </c>
      <c r="D8">
        <v>5</v>
      </c>
      <c r="E8">
        <v>5</v>
      </c>
      <c r="F8">
        <v>72</v>
      </c>
      <c r="G8">
        <v>44</v>
      </c>
      <c r="H8">
        <v>18</v>
      </c>
      <c r="I8">
        <v>1</v>
      </c>
      <c r="J8">
        <v>114.29</v>
      </c>
      <c r="K8">
        <v>63</v>
      </c>
      <c r="L8" t="s">
        <v>23</v>
      </c>
      <c r="M8">
        <v>4</v>
      </c>
      <c r="N8">
        <v>7</v>
      </c>
      <c r="O8">
        <v>0</v>
      </c>
      <c r="P8">
        <v>0</v>
      </c>
      <c r="Q8">
        <v>9</v>
      </c>
    </row>
    <row r="9" spans="1:17" x14ac:dyDescent="0.3">
      <c r="A9" t="s">
        <v>26</v>
      </c>
      <c r="B9">
        <v>687952</v>
      </c>
      <c r="C9" t="s">
        <v>22</v>
      </c>
      <c r="D9">
        <v>5</v>
      </c>
      <c r="E9">
        <v>5</v>
      </c>
      <c r="F9">
        <v>46</v>
      </c>
      <c r="G9">
        <v>23</v>
      </c>
      <c r="H9">
        <v>9.1999999999999993</v>
      </c>
      <c r="I9">
        <v>0</v>
      </c>
      <c r="J9">
        <v>90.2</v>
      </c>
      <c r="K9">
        <v>51</v>
      </c>
      <c r="L9" t="s">
        <v>23</v>
      </c>
      <c r="M9">
        <v>2</v>
      </c>
      <c r="N9">
        <v>5</v>
      </c>
      <c r="O9">
        <v>0</v>
      </c>
      <c r="P9">
        <v>0</v>
      </c>
      <c r="Q9">
        <v>10</v>
      </c>
    </row>
    <row r="10" spans="1:17" x14ac:dyDescent="0.3">
      <c r="A10" t="s">
        <v>27</v>
      </c>
      <c r="B10">
        <v>687952</v>
      </c>
      <c r="C10" t="s">
        <v>22</v>
      </c>
      <c r="D10">
        <v>5</v>
      </c>
      <c r="E10">
        <v>5</v>
      </c>
      <c r="F10">
        <v>27</v>
      </c>
      <c r="G10">
        <v>17</v>
      </c>
      <c r="H10">
        <v>6.75</v>
      </c>
      <c r="I10">
        <v>1</v>
      </c>
      <c r="J10">
        <v>79.41</v>
      </c>
      <c r="K10">
        <v>34</v>
      </c>
      <c r="L10" t="s">
        <v>23</v>
      </c>
      <c r="M10">
        <v>4</v>
      </c>
      <c r="N10">
        <v>1</v>
      </c>
      <c r="O10">
        <v>0</v>
      </c>
      <c r="P10">
        <v>0</v>
      </c>
      <c r="Q10">
        <v>11</v>
      </c>
    </row>
    <row r="11" spans="1:17" x14ac:dyDescent="0.3">
      <c r="A11" t="s">
        <v>28</v>
      </c>
      <c r="B11">
        <v>687952</v>
      </c>
      <c r="C11" t="s">
        <v>22</v>
      </c>
      <c r="D11">
        <v>6</v>
      </c>
      <c r="E11">
        <v>6</v>
      </c>
      <c r="F11">
        <v>63</v>
      </c>
      <c r="G11">
        <v>41</v>
      </c>
      <c r="H11">
        <v>15.75</v>
      </c>
      <c r="I11">
        <v>2</v>
      </c>
      <c r="J11">
        <v>110.53</v>
      </c>
      <c r="K11">
        <v>57</v>
      </c>
      <c r="L11" t="s">
        <v>23</v>
      </c>
      <c r="M11">
        <v>3</v>
      </c>
      <c r="N11">
        <v>6</v>
      </c>
      <c r="O11">
        <v>0</v>
      </c>
      <c r="P11">
        <v>0</v>
      </c>
      <c r="Q11">
        <v>12</v>
      </c>
    </row>
    <row r="12" spans="1:17" x14ac:dyDescent="0.3">
      <c r="A12" t="s">
        <v>29</v>
      </c>
      <c r="B12">
        <v>687952</v>
      </c>
      <c r="C12" t="s">
        <v>22</v>
      </c>
      <c r="D12">
        <v>5</v>
      </c>
      <c r="E12">
        <v>5</v>
      </c>
      <c r="F12">
        <v>48</v>
      </c>
      <c r="G12">
        <v>20</v>
      </c>
      <c r="H12">
        <v>9.6</v>
      </c>
      <c r="I12">
        <v>0</v>
      </c>
      <c r="J12">
        <v>109.09</v>
      </c>
      <c r="K12">
        <v>44</v>
      </c>
      <c r="L12" t="s">
        <v>23</v>
      </c>
      <c r="M12">
        <v>1</v>
      </c>
      <c r="N12">
        <v>6</v>
      </c>
      <c r="O12">
        <v>0</v>
      </c>
      <c r="P12">
        <v>0</v>
      </c>
      <c r="Q12">
        <v>13</v>
      </c>
    </row>
    <row r="13" spans="1:17" x14ac:dyDescent="0.3">
      <c r="D13">
        <f>SUM(D6:D12)</f>
        <v>39</v>
      </c>
      <c r="E13">
        <f>SUM(E6:E12)</f>
        <v>38</v>
      </c>
      <c r="F13">
        <f>SUM(F6:F12)</f>
        <v>336</v>
      </c>
      <c r="G13">
        <v>44</v>
      </c>
      <c r="H13">
        <f>AVERAGE(H6:H12)</f>
        <v>10.428571428571429</v>
      </c>
      <c r="I13">
        <f>SUM(I6:I12)</f>
        <v>5</v>
      </c>
      <c r="J13">
        <f>AVERAGE(J6:J12)</f>
        <v>100.27428571428571</v>
      </c>
      <c r="K13">
        <f t="shared" ref="K13:P13" si="0">SUM(K6:K12)</f>
        <v>321</v>
      </c>
      <c r="L13">
        <f t="shared" si="0"/>
        <v>0</v>
      </c>
      <c r="M13">
        <f t="shared" si="0"/>
        <v>17</v>
      </c>
      <c r="N13">
        <f t="shared" si="0"/>
        <v>33</v>
      </c>
      <c r="O13">
        <f t="shared" si="0"/>
        <v>0</v>
      </c>
      <c r="P13">
        <f t="shared" si="0"/>
        <v>0</v>
      </c>
      <c r="Q13">
        <v>7</v>
      </c>
    </row>
  </sheetData>
  <pageMargins left="0.75" right="0.75" top="1" bottom="1" header="0.5" footer="0.5"/>
  <ignoredErrors>
    <ignoredError sqref="I13:J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>
      <selection activeCell="K13" sqref="K13"/>
    </sheetView>
  </sheetViews>
  <sheetFormatPr defaultRowHeight="14.4" x14ac:dyDescent="0.3"/>
  <sheetData>
    <row r="1" spans="1:16" x14ac:dyDescent="0.3">
      <c r="A1" s="1" t="s">
        <v>0</v>
      </c>
      <c r="B1" t="s">
        <v>1</v>
      </c>
      <c r="C1" t="s">
        <v>2</v>
      </c>
      <c r="D1" t="s">
        <v>30</v>
      </c>
      <c r="E1" t="s">
        <v>3</v>
      </c>
      <c r="F1" t="s">
        <v>4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</row>
    <row r="2" spans="1:16" x14ac:dyDescent="0.3">
      <c r="A2" t="s">
        <v>17</v>
      </c>
    </row>
    <row r="3" spans="1:16" x14ac:dyDescent="0.3">
      <c r="A3" t="s">
        <v>18</v>
      </c>
    </row>
    <row r="4" spans="1:16" x14ac:dyDescent="0.3">
      <c r="A4" t="s">
        <v>19</v>
      </c>
    </row>
    <row r="5" spans="1:16" x14ac:dyDescent="0.3">
      <c r="A5" t="s">
        <v>20</v>
      </c>
    </row>
    <row r="6" spans="1:16" x14ac:dyDescent="0.3">
      <c r="A6" t="s">
        <v>21</v>
      </c>
      <c r="B6">
        <v>687952</v>
      </c>
      <c r="C6" t="s">
        <v>22</v>
      </c>
      <c r="D6" t="s">
        <v>41</v>
      </c>
      <c r="E6">
        <v>7</v>
      </c>
      <c r="F6">
        <v>6</v>
      </c>
      <c r="G6">
        <v>6</v>
      </c>
      <c r="H6">
        <v>72</v>
      </c>
      <c r="I6">
        <v>7</v>
      </c>
      <c r="J6">
        <v>12</v>
      </c>
      <c r="K6">
        <v>0</v>
      </c>
      <c r="L6">
        <v>14</v>
      </c>
      <c r="M6">
        <v>84</v>
      </c>
      <c r="N6" t="s">
        <v>42</v>
      </c>
      <c r="O6">
        <v>12</v>
      </c>
      <c r="P6">
        <v>7</v>
      </c>
    </row>
    <row r="7" spans="1:16" x14ac:dyDescent="0.3">
      <c r="A7" t="s">
        <v>24</v>
      </c>
      <c r="B7">
        <v>687952</v>
      </c>
      <c r="C7" t="s">
        <v>22</v>
      </c>
      <c r="D7" t="s">
        <v>43</v>
      </c>
      <c r="E7">
        <v>6</v>
      </c>
      <c r="F7">
        <v>6</v>
      </c>
      <c r="G7">
        <v>6</v>
      </c>
      <c r="H7">
        <v>65</v>
      </c>
      <c r="I7">
        <v>5.91</v>
      </c>
      <c r="J7">
        <v>10.83</v>
      </c>
      <c r="K7">
        <v>1</v>
      </c>
      <c r="L7">
        <v>10.67</v>
      </c>
      <c r="M7">
        <v>64</v>
      </c>
      <c r="N7" t="s">
        <v>42</v>
      </c>
      <c r="O7">
        <v>10.5</v>
      </c>
      <c r="P7">
        <v>8</v>
      </c>
    </row>
    <row r="8" spans="1:16" x14ac:dyDescent="0.3">
      <c r="A8" t="s">
        <v>25</v>
      </c>
      <c r="B8">
        <v>687952</v>
      </c>
      <c r="C8" t="s">
        <v>22</v>
      </c>
      <c r="D8" t="s">
        <v>44</v>
      </c>
      <c r="E8">
        <v>5</v>
      </c>
      <c r="F8">
        <v>5</v>
      </c>
      <c r="G8">
        <v>1</v>
      </c>
      <c r="H8">
        <v>36</v>
      </c>
      <c r="I8">
        <v>8</v>
      </c>
      <c r="J8">
        <v>36</v>
      </c>
      <c r="K8">
        <v>0</v>
      </c>
      <c r="L8">
        <v>48</v>
      </c>
      <c r="M8">
        <v>48</v>
      </c>
      <c r="N8" t="s">
        <v>42</v>
      </c>
      <c r="O8">
        <v>6</v>
      </c>
      <c r="P8">
        <v>9</v>
      </c>
    </row>
    <row r="9" spans="1:16" x14ac:dyDescent="0.3">
      <c r="A9" t="s">
        <v>26</v>
      </c>
      <c r="B9">
        <v>687952</v>
      </c>
      <c r="C9" t="s">
        <v>22</v>
      </c>
      <c r="D9" t="s">
        <v>45</v>
      </c>
      <c r="E9">
        <v>5</v>
      </c>
      <c r="F9">
        <v>5</v>
      </c>
      <c r="G9">
        <v>6</v>
      </c>
      <c r="H9">
        <v>43</v>
      </c>
      <c r="I9">
        <v>4.88</v>
      </c>
      <c r="J9">
        <v>7.17</v>
      </c>
      <c r="K9">
        <v>1</v>
      </c>
      <c r="L9">
        <v>5.83</v>
      </c>
      <c r="M9">
        <v>35</v>
      </c>
      <c r="N9" t="s">
        <v>42</v>
      </c>
      <c r="O9">
        <v>7.1</v>
      </c>
      <c r="P9">
        <v>10</v>
      </c>
    </row>
    <row r="10" spans="1:16" x14ac:dyDescent="0.3">
      <c r="A10" t="s">
        <v>27</v>
      </c>
      <c r="B10">
        <v>687952</v>
      </c>
      <c r="C10" t="s">
        <v>22</v>
      </c>
      <c r="D10" t="s">
        <v>46</v>
      </c>
      <c r="E10">
        <v>5</v>
      </c>
      <c r="F10">
        <v>5</v>
      </c>
      <c r="G10">
        <v>2</v>
      </c>
      <c r="H10">
        <v>36</v>
      </c>
      <c r="I10">
        <v>9.33</v>
      </c>
      <c r="J10">
        <v>18</v>
      </c>
      <c r="K10">
        <v>0</v>
      </c>
      <c r="L10">
        <v>28</v>
      </c>
      <c r="M10">
        <v>56</v>
      </c>
      <c r="N10" t="s">
        <v>42</v>
      </c>
      <c r="O10">
        <v>6</v>
      </c>
      <c r="P10">
        <v>11</v>
      </c>
    </row>
    <row r="11" spans="1:16" x14ac:dyDescent="0.3">
      <c r="A11" t="s">
        <v>28</v>
      </c>
      <c r="B11">
        <v>687952</v>
      </c>
      <c r="C11" t="s">
        <v>22</v>
      </c>
      <c r="D11" t="s">
        <v>47</v>
      </c>
      <c r="E11">
        <v>6</v>
      </c>
      <c r="F11">
        <v>6</v>
      </c>
      <c r="G11">
        <v>2</v>
      </c>
      <c r="H11">
        <v>36</v>
      </c>
      <c r="I11">
        <v>7.33</v>
      </c>
      <c r="J11">
        <v>18</v>
      </c>
      <c r="K11">
        <v>1</v>
      </c>
      <c r="L11">
        <v>22</v>
      </c>
      <c r="M11">
        <v>44</v>
      </c>
      <c r="N11" t="s">
        <v>42</v>
      </c>
      <c r="O11">
        <v>6</v>
      </c>
      <c r="P11">
        <v>12</v>
      </c>
    </row>
    <row r="12" spans="1:16" x14ac:dyDescent="0.3">
      <c r="A12" t="s">
        <v>29</v>
      </c>
      <c r="B12">
        <v>687952</v>
      </c>
      <c r="C12" t="s">
        <v>22</v>
      </c>
      <c r="D12" t="s">
        <v>48</v>
      </c>
      <c r="E12">
        <v>5</v>
      </c>
      <c r="F12">
        <v>5</v>
      </c>
      <c r="G12">
        <v>0</v>
      </c>
      <c r="H12">
        <v>30</v>
      </c>
      <c r="I12">
        <v>7.6</v>
      </c>
      <c r="J12">
        <v>0</v>
      </c>
      <c r="K12">
        <v>0</v>
      </c>
      <c r="L12">
        <v>0</v>
      </c>
      <c r="M12">
        <v>38</v>
      </c>
      <c r="N12" t="s">
        <v>42</v>
      </c>
      <c r="O12">
        <v>5</v>
      </c>
      <c r="P12">
        <v>13</v>
      </c>
    </row>
    <row r="13" spans="1:16" x14ac:dyDescent="0.3">
      <c r="E13">
        <f>SUM(E6:E12)</f>
        <v>39</v>
      </c>
      <c r="F13">
        <f>SUM(F6:F12)</f>
        <v>38</v>
      </c>
      <c r="G13">
        <f>SUM(G6:G12)</f>
        <v>23</v>
      </c>
      <c r="H13">
        <f>SUM(H6:H12)</f>
        <v>318</v>
      </c>
      <c r="I13">
        <f>AVERAGE(I6:I12)</f>
        <v>7.1499999999999995</v>
      </c>
      <c r="J13">
        <f>AVERAGE(J6:J12)</f>
        <v>14.571428571428571</v>
      </c>
      <c r="K13">
        <f>SUM(K6:K12)</f>
        <v>3</v>
      </c>
      <c r="L13">
        <f>AVERAGE(L6:L12)</f>
        <v>18.357142857142858</v>
      </c>
      <c r="M13">
        <f>SUM(M6:M12)</f>
        <v>369</v>
      </c>
      <c r="O13">
        <f>SUM(O6:O12)</f>
        <v>52.6</v>
      </c>
      <c r="P13">
        <v>7</v>
      </c>
    </row>
  </sheetData>
  <pageMargins left="0.75" right="0.75" top="1" bottom="1" header="0.5" footer="0.5"/>
  <ignoredErrors>
    <ignoredError sqref="K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activeCell="M13" sqref="M13"/>
    </sheetView>
  </sheetViews>
  <sheetFormatPr defaultRowHeight="14.4" x14ac:dyDescent="0.3"/>
  <sheetData>
    <row r="1" spans="1:13" x14ac:dyDescent="0.3">
      <c r="A1" s="1" t="s">
        <v>0</v>
      </c>
      <c r="B1" t="s">
        <v>1</v>
      </c>
      <c r="C1" t="s">
        <v>2</v>
      </c>
      <c r="D1" t="s">
        <v>3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55</v>
      </c>
      <c r="L1" t="s">
        <v>56</v>
      </c>
      <c r="M1" t="s">
        <v>16</v>
      </c>
    </row>
    <row r="2" spans="1:13" x14ac:dyDescent="0.3">
      <c r="A2" t="s">
        <v>17</v>
      </c>
    </row>
    <row r="3" spans="1:13" x14ac:dyDescent="0.3">
      <c r="A3" t="s">
        <v>18</v>
      </c>
    </row>
    <row r="4" spans="1:13" x14ac:dyDescent="0.3">
      <c r="A4" t="s">
        <v>19</v>
      </c>
    </row>
    <row r="5" spans="1:13" x14ac:dyDescent="0.3">
      <c r="A5" t="s">
        <v>20</v>
      </c>
    </row>
    <row r="6" spans="1:13" x14ac:dyDescent="0.3">
      <c r="A6" t="s">
        <v>21</v>
      </c>
      <c r="B6">
        <v>687952</v>
      </c>
      <c r="C6" t="s">
        <v>22</v>
      </c>
      <c r="D6">
        <v>7</v>
      </c>
      <c r="E6">
        <v>1</v>
      </c>
      <c r="F6">
        <v>0</v>
      </c>
      <c r="G6">
        <v>5</v>
      </c>
      <c r="H6">
        <v>0</v>
      </c>
      <c r="I6">
        <v>1</v>
      </c>
      <c r="J6">
        <v>0</v>
      </c>
      <c r="K6">
        <v>1</v>
      </c>
      <c r="L6">
        <v>7</v>
      </c>
      <c r="M6">
        <v>7</v>
      </c>
    </row>
    <row r="7" spans="1:13" x14ac:dyDescent="0.3">
      <c r="A7" t="s">
        <v>24</v>
      </c>
      <c r="B7">
        <v>687952</v>
      </c>
      <c r="C7" t="s">
        <v>22</v>
      </c>
      <c r="D7">
        <v>6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>
        <v>2</v>
      </c>
      <c r="L7">
        <v>3</v>
      </c>
      <c r="M7">
        <v>8</v>
      </c>
    </row>
    <row r="8" spans="1:13" x14ac:dyDescent="0.3">
      <c r="A8" t="s">
        <v>25</v>
      </c>
      <c r="B8">
        <v>687952</v>
      </c>
      <c r="C8" t="s">
        <v>22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9</v>
      </c>
    </row>
    <row r="9" spans="1:13" x14ac:dyDescent="0.3">
      <c r="A9" t="s">
        <v>26</v>
      </c>
      <c r="B9">
        <v>687952</v>
      </c>
      <c r="C9" t="s">
        <v>22</v>
      </c>
      <c r="D9">
        <v>5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10</v>
      </c>
    </row>
    <row r="10" spans="1:13" x14ac:dyDescent="0.3">
      <c r="A10" t="s">
        <v>27</v>
      </c>
      <c r="B10">
        <v>687952</v>
      </c>
      <c r="C10" t="s">
        <v>22</v>
      </c>
      <c r="D10">
        <v>5</v>
      </c>
      <c r="E10">
        <v>1</v>
      </c>
      <c r="F10">
        <v>2</v>
      </c>
      <c r="G10">
        <v>0</v>
      </c>
      <c r="H10">
        <v>0</v>
      </c>
      <c r="I10">
        <v>0</v>
      </c>
      <c r="J10">
        <v>0</v>
      </c>
      <c r="K10">
        <v>3</v>
      </c>
      <c r="L10">
        <v>3</v>
      </c>
      <c r="M10">
        <v>11</v>
      </c>
    </row>
    <row r="11" spans="1:13" x14ac:dyDescent="0.3">
      <c r="A11" t="s">
        <v>28</v>
      </c>
      <c r="B11">
        <v>687952</v>
      </c>
      <c r="C11" t="s">
        <v>22</v>
      </c>
      <c r="D11">
        <v>6</v>
      </c>
      <c r="E11">
        <v>3</v>
      </c>
      <c r="F11">
        <v>0</v>
      </c>
      <c r="G11">
        <v>0</v>
      </c>
      <c r="H11">
        <v>3</v>
      </c>
      <c r="I11">
        <v>0</v>
      </c>
      <c r="J11">
        <v>0</v>
      </c>
      <c r="K11">
        <v>3</v>
      </c>
      <c r="L11">
        <v>3</v>
      </c>
      <c r="M11">
        <v>12</v>
      </c>
    </row>
    <row r="12" spans="1:13" x14ac:dyDescent="0.3">
      <c r="A12" t="s">
        <v>29</v>
      </c>
      <c r="B12">
        <v>687952</v>
      </c>
      <c r="C12" t="s">
        <v>22</v>
      </c>
      <c r="D12">
        <v>5</v>
      </c>
      <c r="E12">
        <v>1</v>
      </c>
      <c r="F12">
        <v>0</v>
      </c>
      <c r="G12">
        <v>2</v>
      </c>
      <c r="H12">
        <v>2</v>
      </c>
      <c r="I12">
        <v>0</v>
      </c>
      <c r="J12">
        <v>0</v>
      </c>
      <c r="K12">
        <v>1</v>
      </c>
      <c r="L12">
        <v>3</v>
      </c>
      <c r="M12">
        <v>13</v>
      </c>
    </row>
    <row r="13" spans="1:13" x14ac:dyDescent="0.3">
      <c r="D13">
        <f t="shared" ref="D13:L13" si="0">SUM(D6:D12)</f>
        <v>39</v>
      </c>
      <c r="E13">
        <f t="shared" si="0"/>
        <v>11</v>
      </c>
      <c r="F13">
        <f t="shared" si="0"/>
        <v>2</v>
      </c>
      <c r="G13">
        <f t="shared" si="0"/>
        <v>8</v>
      </c>
      <c r="H13">
        <f t="shared" si="0"/>
        <v>5</v>
      </c>
      <c r="I13">
        <f t="shared" si="0"/>
        <v>1</v>
      </c>
      <c r="J13">
        <f t="shared" si="0"/>
        <v>0</v>
      </c>
      <c r="K13">
        <f t="shared" si="0"/>
        <v>13</v>
      </c>
      <c r="L13">
        <f t="shared" si="0"/>
        <v>22</v>
      </c>
      <c r="M13">
        <v>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K13" sqref="K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/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</row>
    <row r="2" spans="1:12" x14ac:dyDescent="0.3">
      <c r="A2" t="s">
        <v>17</v>
      </c>
    </row>
    <row r="3" spans="1:12" x14ac:dyDescent="0.3">
      <c r="A3" t="s">
        <v>18</v>
      </c>
    </row>
    <row r="4" spans="1:12" x14ac:dyDescent="0.3">
      <c r="A4" t="s">
        <v>19</v>
      </c>
    </row>
    <row r="5" spans="1:12" x14ac:dyDescent="0.3">
      <c r="A5" t="s">
        <v>20</v>
      </c>
    </row>
    <row r="6" spans="1:12" x14ac:dyDescent="0.3">
      <c r="A6" t="s">
        <v>21</v>
      </c>
      <c r="B6" t="s">
        <v>66</v>
      </c>
      <c r="D6" t="s">
        <v>67</v>
      </c>
      <c r="E6" t="s">
        <v>42</v>
      </c>
      <c r="F6" t="s">
        <v>23</v>
      </c>
      <c r="G6">
        <v>7</v>
      </c>
      <c r="H6">
        <v>6.9409999999999998</v>
      </c>
      <c r="I6">
        <v>7.3739999999999997</v>
      </c>
      <c r="J6">
        <v>5.1120000000000001</v>
      </c>
      <c r="K6">
        <v>19.427</v>
      </c>
      <c r="L6">
        <v>7</v>
      </c>
    </row>
    <row r="7" spans="1:12" x14ac:dyDescent="0.3">
      <c r="A7" t="s">
        <v>24</v>
      </c>
      <c r="B7" t="s">
        <v>66</v>
      </c>
      <c r="D7" t="s">
        <v>67</v>
      </c>
      <c r="E7" t="s">
        <v>42</v>
      </c>
      <c r="F7" t="s">
        <v>23</v>
      </c>
      <c r="G7">
        <v>6</v>
      </c>
      <c r="H7">
        <v>1.1000000000000001</v>
      </c>
      <c r="I7">
        <v>8.6310000000000002</v>
      </c>
      <c r="J7">
        <v>1.2</v>
      </c>
      <c r="K7">
        <v>10.930999999999999</v>
      </c>
      <c r="L7">
        <v>8</v>
      </c>
    </row>
    <row r="8" spans="1:12" x14ac:dyDescent="0.3">
      <c r="A8" t="s">
        <v>25</v>
      </c>
      <c r="B8" t="s">
        <v>66</v>
      </c>
      <c r="D8" t="s">
        <v>67</v>
      </c>
      <c r="E8" t="s">
        <v>42</v>
      </c>
      <c r="F8" t="s">
        <v>23</v>
      </c>
      <c r="G8">
        <v>5</v>
      </c>
      <c r="H8">
        <v>7.2750000000000004</v>
      </c>
      <c r="I8">
        <v>2.343</v>
      </c>
      <c r="J8">
        <v>0</v>
      </c>
      <c r="K8">
        <v>9.6180000000000003</v>
      </c>
      <c r="L8">
        <v>9</v>
      </c>
    </row>
    <row r="9" spans="1:12" x14ac:dyDescent="0.3">
      <c r="A9" t="s">
        <v>26</v>
      </c>
      <c r="B9" t="s">
        <v>66</v>
      </c>
      <c r="D9" t="s">
        <v>67</v>
      </c>
      <c r="E9" t="s">
        <v>42</v>
      </c>
      <c r="F9" t="s">
        <v>23</v>
      </c>
      <c r="G9">
        <v>5</v>
      </c>
      <c r="H9">
        <v>4.6269999999999998</v>
      </c>
      <c r="I9">
        <v>3.8940000000000001</v>
      </c>
      <c r="J9">
        <v>0.67200000000000004</v>
      </c>
      <c r="K9">
        <v>9.1929999999999996</v>
      </c>
      <c r="L9">
        <v>10</v>
      </c>
    </row>
    <row r="10" spans="1:12" x14ac:dyDescent="0.3">
      <c r="A10" t="s">
        <v>27</v>
      </c>
      <c r="B10" t="s">
        <v>66</v>
      </c>
      <c r="D10" t="s">
        <v>67</v>
      </c>
      <c r="E10" t="s">
        <v>42</v>
      </c>
      <c r="F10" t="s">
        <v>23</v>
      </c>
      <c r="G10">
        <v>5</v>
      </c>
      <c r="H10">
        <v>2.7250000000000001</v>
      </c>
      <c r="I10">
        <v>2.4769999999999999</v>
      </c>
      <c r="J10">
        <v>0.624</v>
      </c>
      <c r="K10">
        <v>5.8259999999999996</v>
      </c>
      <c r="L10">
        <v>12</v>
      </c>
    </row>
    <row r="11" spans="1:12" x14ac:dyDescent="0.3">
      <c r="A11" t="s">
        <v>28</v>
      </c>
      <c r="B11" t="s">
        <v>66</v>
      </c>
      <c r="D11" t="s">
        <v>67</v>
      </c>
      <c r="E11" t="s">
        <v>42</v>
      </c>
      <c r="F11" t="s">
        <v>23</v>
      </c>
      <c r="G11">
        <v>6</v>
      </c>
      <c r="H11">
        <v>6.3</v>
      </c>
      <c r="I11">
        <v>3.456</v>
      </c>
      <c r="J11">
        <v>2.0640000000000001</v>
      </c>
      <c r="K11">
        <v>11.82</v>
      </c>
      <c r="L11">
        <v>12</v>
      </c>
    </row>
    <row r="12" spans="1:12" x14ac:dyDescent="0.3">
      <c r="A12" t="s">
        <v>29</v>
      </c>
      <c r="B12" t="s">
        <v>66</v>
      </c>
      <c r="D12" t="s">
        <v>67</v>
      </c>
      <c r="E12" t="s">
        <v>42</v>
      </c>
      <c r="F12" t="s">
        <v>23</v>
      </c>
      <c r="G12">
        <v>5</v>
      </c>
      <c r="H12">
        <v>4.95</v>
      </c>
      <c r="I12">
        <v>0.35199999999999998</v>
      </c>
      <c r="J12">
        <v>3.84</v>
      </c>
      <c r="K12">
        <v>9.1419999999999995</v>
      </c>
      <c r="L12">
        <v>13</v>
      </c>
    </row>
    <row r="13" spans="1:12" x14ac:dyDescent="0.3">
      <c r="G13">
        <f>SUM(G2:G12)</f>
        <v>39</v>
      </c>
      <c r="H13">
        <f>AVERAGE(H2:H12)</f>
        <v>4.8454285714285721</v>
      </c>
      <c r="I13">
        <f>AVERAGE(I2:I12)</f>
        <v>4.0752857142857142</v>
      </c>
      <c r="J13">
        <f>AVERAGE(J2:J12)</f>
        <v>1.9302857142857144</v>
      </c>
      <c r="K13">
        <f>AVERAGE(K6:K12)</f>
        <v>10.850999999999999</v>
      </c>
      <c r="L13">
        <v>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2025-04-23T09:46:21Z</dcterms:modified>
</cp:coreProperties>
</file>