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<sst xmlns="http://schemas.openxmlformats.org/spreadsheetml/2006/main" count="350" uniqueCount="105">
  <si>
    <t>First irrigation (DAS 25-30)</t>
  </si>
  <si>
    <t>Sprinkler method</t>
  </si>
  <si>
    <t>DAS - 0</t>
  </si>
  <si>
    <t>DAS- 0</t>
  </si>
  <si>
    <t>DAS- 25-30</t>
  </si>
  <si>
    <t>DAS - 40-50</t>
  </si>
  <si>
    <t>(To be filled Once per plot)</t>
  </si>
  <si>
    <t>(To be filled until the stage is visible or isnt completed)</t>
  </si>
  <si>
    <t>Take observation of minimum 10 plants per plot</t>
  </si>
  <si>
    <t>Take observation of minimum 10 spikes per plot</t>
  </si>
  <si>
    <t>S.No.</t>
  </si>
  <si>
    <t>Plot Names</t>
  </si>
  <si>
    <t>Area (m2)</t>
  </si>
  <si>
    <t>Area (Bigha)</t>
  </si>
  <si>
    <t>Sowing dates</t>
  </si>
  <si>
    <t>Seed rate (8 Kg/ bigha)</t>
  </si>
  <si>
    <t>Germination Start Date</t>
  </si>
  <si>
    <t>Germination %</t>
  </si>
  <si>
    <t>Irrigation (Dates)</t>
  </si>
  <si>
    <t>DAP (10 kg/bigha)</t>
  </si>
  <si>
    <t>MOP (10 kg/bigha)</t>
  </si>
  <si>
    <t>Urea Application Date</t>
  </si>
  <si>
    <t>Urea (7 kg/bigha)</t>
  </si>
  <si>
    <t>Mannual weeding (Dates)</t>
  </si>
  <si>
    <t>No. of  effective tillers</t>
  </si>
  <si>
    <t>Tillering Stage (Date first visible)</t>
  </si>
  <si>
    <r>
      <rPr>
        <b/>
        <sz val="9"/>
        <color theme="1"/>
        <rFont val="Times New Roman"/>
        <charset val="134"/>
      </rPr>
      <t xml:space="preserve">Tillering Stage </t>
    </r>
    <r>
      <rPr>
        <b/>
        <sz val="9"/>
        <color rgb="FFFF0000"/>
        <rFont val="Times New Roman"/>
        <charset val="134"/>
      </rPr>
      <t>(%)</t>
    </r>
  </si>
  <si>
    <r>
      <rPr>
        <b/>
        <sz val="9"/>
        <color theme="1"/>
        <rFont val="Times New Roman"/>
        <charset val="134"/>
      </rPr>
      <t>End of Stem Elongation</t>
    </r>
    <r>
      <rPr>
        <b/>
        <sz val="9"/>
        <color rgb="FFFF0000"/>
        <rFont val="Times New Roman"/>
        <charset val="134"/>
      </rPr>
      <t xml:space="preserve"> (%)</t>
    </r>
  </si>
  <si>
    <t>Booting stage (Date first Onset)</t>
  </si>
  <si>
    <r>
      <rPr>
        <b/>
        <sz val="9"/>
        <color theme="1"/>
        <rFont val="Times New Roman"/>
        <charset val="134"/>
      </rPr>
      <t xml:space="preserve">Booting </t>
    </r>
    <r>
      <rPr>
        <b/>
        <sz val="9"/>
        <color rgb="FFFF0000"/>
        <rFont val="Times New Roman"/>
        <charset val="134"/>
      </rPr>
      <t>(%)</t>
    </r>
  </si>
  <si>
    <t>Ear Emergence stage (Date first Onset)</t>
  </si>
  <si>
    <r>
      <rPr>
        <b/>
        <sz val="9"/>
        <color theme="1"/>
        <rFont val="Times New Roman"/>
        <charset val="134"/>
      </rPr>
      <t xml:space="preserve">Ear Emergence </t>
    </r>
    <r>
      <rPr>
        <b/>
        <sz val="9"/>
        <color rgb="FFFF0000"/>
        <rFont val="Times New Roman"/>
        <charset val="134"/>
      </rPr>
      <t>(%)</t>
    </r>
  </si>
  <si>
    <r>
      <rPr>
        <b/>
        <sz val="9"/>
        <color theme="1"/>
        <rFont val="Times New Roman"/>
        <charset val="134"/>
      </rPr>
      <t xml:space="preserve">Milking </t>
    </r>
    <r>
      <rPr>
        <b/>
        <sz val="9"/>
        <color rgb="FFFF0000"/>
        <rFont val="Times New Roman"/>
        <charset val="134"/>
      </rPr>
      <t>(%)</t>
    </r>
  </si>
  <si>
    <t>Dough development (%)</t>
  </si>
  <si>
    <t>Plant Height (cm) at milking stage</t>
  </si>
  <si>
    <t>Spike Length (cm) at dough stage</t>
  </si>
  <si>
    <t>No. of Grains Per Spike at dough stage</t>
  </si>
  <si>
    <t>Any Pest/Disease</t>
  </si>
  <si>
    <t>Pest &amp; disease Remarks wih Date first noticed on plot</t>
  </si>
  <si>
    <t>Any Specific Visual Plot Comment</t>
  </si>
  <si>
    <t>Severity Level (L/M/H)</t>
  </si>
  <si>
    <t>Charan Das Plot 1</t>
  </si>
  <si>
    <t>40-50%</t>
  </si>
  <si>
    <t>Nil</t>
  </si>
  <si>
    <t>Medium</t>
  </si>
  <si>
    <t>Charan Das Plot 2</t>
  </si>
  <si>
    <t>Charan Das Plot 3</t>
  </si>
  <si>
    <t>Charan Das Plot 4</t>
  </si>
  <si>
    <t>Charan Das Plot 5</t>
  </si>
  <si>
    <t>Charan Das Plot 6</t>
  </si>
  <si>
    <t>Charan Das Plot 7</t>
  </si>
  <si>
    <t>Charan Das Plot 8</t>
  </si>
  <si>
    <t>Charan Das Plot 9</t>
  </si>
  <si>
    <t>Charan Das Plot 10</t>
  </si>
  <si>
    <t>Charan Das Plot 11</t>
  </si>
  <si>
    <t>Charan Das Plot 12</t>
  </si>
  <si>
    <t>Charan Das Plot 13</t>
  </si>
  <si>
    <t>Charan Das Plot 14</t>
  </si>
  <si>
    <t>Charan Das Plot 15</t>
  </si>
  <si>
    <t>Charan Das Plot 16</t>
  </si>
  <si>
    <t>Charan Das Plot 17</t>
  </si>
  <si>
    <t>Charan Das Plot 18</t>
  </si>
  <si>
    <t>Charan Das Plot 19</t>
  </si>
  <si>
    <t>Charan Das Plot 20</t>
  </si>
  <si>
    <t>Ramesh Plot 1</t>
  </si>
  <si>
    <t>Ramesh Plot 2</t>
  </si>
  <si>
    <t>Ramesh Plot 3</t>
  </si>
  <si>
    <t>Ramesh Plot 4</t>
  </si>
  <si>
    <t>Nain Singh Plot 1</t>
  </si>
  <si>
    <t>Low</t>
  </si>
  <si>
    <t>Nain Singh Plot 2</t>
  </si>
  <si>
    <t>Nain Singh Plot 3</t>
  </si>
  <si>
    <t>Nain Singh Plot 4</t>
  </si>
  <si>
    <t>Rakesh Plot 1</t>
  </si>
  <si>
    <t>Rakesh Plot 2</t>
  </si>
  <si>
    <t>Rakesh Plot 3</t>
  </si>
  <si>
    <t>Rakesh Plot 4</t>
  </si>
  <si>
    <t>Rakesh Plot 5</t>
  </si>
  <si>
    <t>Rakesh Plot 6</t>
  </si>
  <si>
    <t>Rakesh Plot 7</t>
  </si>
  <si>
    <t>Rakesh Plot 8</t>
  </si>
  <si>
    <t>Rakesh Plot 9</t>
  </si>
  <si>
    <t>Rakesh Plot 10</t>
  </si>
  <si>
    <t>Rakesh Plot 11</t>
  </si>
  <si>
    <t>Rajendra Plot 1</t>
  </si>
  <si>
    <t>Rajendra Plot 2</t>
  </si>
  <si>
    <t>Rajendra Plot 3</t>
  </si>
  <si>
    <t>Rajendra Plot 4</t>
  </si>
  <si>
    <t>Rajendra Plot 5</t>
  </si>
  <si>
    <t>Rajendra Plot 6</t>
  </si>
  <si>
    <t>Rajendra Plot 7</t>
  </si>
  <si>
    <t>Rajendra Plot 8</t>
  </si>
  <si>
    <t>Dinesh plot 1</t>
  </si>
  <si>
    <t>Dinesh plot 2</t>
  </si>
  <si>
    <t>Blotch</t>
  </si>
  <si>
    <t>Jay Dev Plot 1</t>
  </si>
  <si>
    <t>Jay Dev Plot 2</t>
  </si>
  <si>
    <t>Jay Dev Plot 3</t>
  </si>
  <si>
    <t>Dev Prakash Plot 1</t>
  </si>
  <si>
    <t>Dev Prakash Plot 2</t>
  </si>
  <si>
    <t>Dev Prakash Plot 3</t>
  </si>
  <si>
    <t>Dev Prakash Plot 4</t>
  </si>
  <si>
    <t>Mahendra Plot 1</t>
  </si>
  <si>
    <t>Som Dev 1</t>
  </si>
  <si>
    <t>Jag Dev 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</si>
</sst>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_ "/>
    <numFmt numFmtId="181" formatCode="dd/mm/yyyy"/>
  </numFmts>
  <fonts count="27">
    <font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9"/>
      <color theme="1"/>
      <name val="Times New Roman"/>
      <charset val="134"/>
    </font>
    <font>
      <b/>
      <sz val="9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9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color rgb="FFFF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11" applyNumberFormat="0" applyAlignment="0" applyProtection="0">
      <alignment vertical="center"/>
    </xf>
    <xf numFmtId="0" fontId="16" fillId="5" borderId="12" applyNumberFormat="0" applyAlignment="0" applyProtection="0">
      <alignment vertical="center"/>
    </xf>
    <xf numFmtId="0" fontId="17" fillId="5" borderId="11" applyNumberFormat="0" applyAlignment="0" applyProtection="0">
      <alignment vertical="center"/>
    </xf>
    <xf numFmtId="0" fontId="18" fillId="6" borderId="13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 readingOrder="1"/>
    </xf>
    <xf numFmtId="180" fontId="2" fillId="0" borderId="0" xfId="0" applyNumberFormat="1" applyFont="1" applyFill="1" applyBorder="1" applyAlignment="1">
      <alignment horizontal="center" wrapText="1" readingOrder="1"/>
    </xf>
    <xf numFmtId="181" fontId="2" fillId="0" borderId="0" xfId="0" applyNumberFormat="1" applyFont="1" applyFill="1" applyBorder="1" applyAlignment="1">
      <alignment horizontal="center" wrapText="1" readingOrder="1"/>
    </xf>
    <xf numFmtId="180" fontId="2" fillId="0" borderId="0" xfId="0" applyNumberFormat="1" applyFont="1" applyFill="1" applyAlignment="1">
      <alignment horizontal="center" wrapText="1" readingOrder="1"/>
    </xf>
    <xf numFmtId="0" fontId="2" fillId="0" borderId="5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6" fillId="0" borderId="6" xfId="0" applyFont="1" applyFill="1" applyBorder="1" applyAlignment="1">
      <alignment horizontal="center" wrapText="1"/>
    </xf>
    <xf numFmtId="0" fontId="4" fillId="0" borderId="6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181" fontId="2" fillId="0" borderId="0" xfId="0" applyNumberFormat="1" applyFont="1" applyFill="1" applyAlignment="1">
      <alignment horizontal="center"/>
    </xf>
    <xf numFmtId="180" fontId="2" fillId="0" borderId="0" xfId="0" applyNumberFormat="1" applyFont="1" applyFill="1" applyAlignment="1">
      <alignment horizontal="center"/>
    </xf>
    <xf numFmtId="0" fontId="2" fillId="0" borderId="0" xfId="0" applyFont="1"/>
    <xf numFmtId="9" fontId="2" fillId="0" borderId="0" xfId="0" applyNumberFormat="1" applyFont="1" applyFill="1" applyAlignment="1">
      <alignment horizontal="center"/>
    </xf>
    <xf numFmtId="0" fontId="4" fillId="0" borderId="7" xfId="0" applyFont="1" applyFill="1" applyBorder="1" applyAlignment="1">
      <alignment horizontal="center" wrapText="1"/>
    </xf>
    <xf numFmtId="0" fontId="4" fillId="0" borderId="7" xfId="0" applyFont="1" applyFill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64"/>
  <sheetViews>
    <sheetView tabSelected="1" workbookViewId="0">
      <selection activeCell="AI53" sqref="AI53"/>
    </sheetView>
  </sheetViews>
  <sheetFormatPr defaultColWidth="9" defaultRowHeight="14.4"/>
  <cols>
    <col min="2" max="2" width="20.1759259259259" customWidth="1"/>
    <col min="3" max="5" width="13.3611111111111" customWidth="1"/>
    <col min="6" max="7" width="24.7222222222222" customWidth="1"/>
    <col min="8" max="9" width="19.3611111111111" customWidth="1"/>
    <col min="10" max="10" width="20.2685185185185" customWidth="1"/>
    <col min="11" max="11" width="22.5462962962963" customWidth="1"/>
    <col min="12" max="13" width="19.3611111111111" customWidth="1"/>
    <col min="14" max="14" width="22.5462962962963" customWidth="1"/>
    <col min="15" max="17" width="24.7222222222222" customWidth="1"/>
    <col min="18" max="19" width="24.8148148148148" customWidth="1"/>
    <col min="20" max="23" width="16.0925925925926" customWidth="1"/>
    <col min="24" max="24" width="18.5462962962963" customWidth="1"/>
    <col min="25" max="25" width="10.4537037037037" customWidth="1"/>
    <col min="26" max="29" width="21.1759259259259" customWidth="1"/>
    <col min="30" max="31" width="18.5462962962963" customWidth="1"/>
    <col min="32" max="32" width="34.7222222222222" customWidth="1"/>
    <col min="33" max="33" width="30.0925925925926" customWidth="1"/>
  </cols>
  <sheetData>
    <row r="1" ht="15.6" spans="1:33">
      <c r="A1" s="2"/>
      <c r="B1" s="2"/>
      <c r="C1" s="2"/>
      <c r="D1" s="2"/>
      <c r="E1" s="2"/>
      <c r="F1" s="2"/>
      <c r="G1" s="2"/>
      <c r="H1" s="2"/>
      <c r="I1" s="15" t="s">
        <v>0</v>
      </c>
      <c r="J1" s="2"/>
      <c r="K1" s="2"/>
      <c r="L1" s="15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="1" customFormat="1" ht="35.5" customHeight="1" spans="1:33">
      <c r="A2" s="3"/>
      <c r="B2" s="3"/>
      <c r="C2" s="3"/>
      <c r="D2" s="3"/>
      <c r="E2" s="3"/>
      <c r="F2" s="3"/>
      <c r="G2" s="3"/>
      <c r="H2" s="3"/>
      <c r="I2" s="16" t="s">
        <v>1</v>
      </c>
      <c r="J2" s="16" t="s">
        <v>2</v>
      </c>
      <c r="K2" s="16" t="s">
        <v>3</v>
      </c>
      <c r="L2" s="16"/>
      <c r="M2" s="16" t="s">
        <v>4</v>
      </c>
      <c r="N2" s="16"/>
      <c r="O2" s="16" t="s">
        <v>5</v>
      </c>
      <c r="P2" s="16" t="s">
        <v>6</v>
      </c>
      <c r="Q2" s="16" t="s">
        <v>7</v>
      </c>
      <c r="R2" s="16" t="s">
        <v>7</v>
      </c>
      <c r="S2" s="16" t="s">
        <v>6</v>
      </c>
      <c r="T2" s="16" t="s">
        <v>7</v>
      </c>
      <c r="U2" s="16" t="s">
        <v>6</v>
      </c>
      <c r="V2" s="16" t="s">
        <v>7</v>
      </c>
      <c r="W2" s="16" t="s">
        <v>6</v>
      </c>
      <c r="X2" s="16" t="s">
        <v>7</v>
      </c>
      <c r="Y2" s="16" t="s">
        <v>6</v>
      </c>
      <c r="Z2" s="16" t="s">
        <v>7</v>
      </c>
      <c r="AA2" s="25" t="s">
        <v>8</v>
      </c>
      <c r="AB2" s="26" t="s">
        <v>9</v>
      </c>
      <c r="AC2" s="26" t="s">
        <v>9</v>
      </c>
      <c r="AD2" s="3"/>
      <c r="AE2" s="3"/>
      <c r="AF2" s="3"/>
      <c r="AG2" s="3"/>
    </row>
    <row r="3" s="1" customFormat="1" ht="34.95" spans="1:33">
      <c r="A3" s="4" t="s">
        <v>10</v>
      </c>
      <c r="B3" s="5" t="s">
        <v>11</v>
      </c>
      <c r="C3" s="6" t="s">
        <v>12</v>
      </c>
      <c r="D3" s="6" t="s">
        <v>13</v>
      </c>
      <c r="E3" s="6" t="s">
        <v>14</v>
      </c>
      <c r="F3" s="6" t="s">
        <v>15</v>
      </c>
      <c r="G3" s="7" t="s">
        <v>16</v>
      </c>
      <c r="H3" s="6" t="s">
        <v>17</v>
      </c>
      <c r="I3" s="4" t="s">
        <v>18</v>
      </c>
      <c r="J3" s="4" t="s">
        <v>19</v>
      </c>
      <c r="K3" s="4" t="s">
        <v>20</v>
      </c>
      <c r="L3" s="17" t="s">
        <v>21</v>
      </c>
      <c r="M3" s="4" t="s">
        <v>22</v>
      </c>
      <c r="N3" s="18" t="s">
        <v>23</v>
      </c>
      <c r="O3" s="19" t="s">
        <v>24</v>
      </c>
      <c r="P3" s="20" t="s">
        <v>25</v>
      </c>
      <c r="Q3" s="19" t="s">
        <v>26</v>
      </c>
      <c r="R3" s="4" t="s">
        <v>27</v>
      </c>
      <c r="S3" s="17" t="s">
        <v>28</v>
      </c>
      <c r="T3" s="4" t="s">
        <v>29</v>
      </c>
      <c r="U3" s="17" t="s">
        <v>30</v>
      </c>
      <c r="V3" s="4" t="s">
        <v>31</v>
      </c>
      <c r="W3" s="17" t="s">
        <v>28</v>
      </c>
      <c r="X3" s="4" t="s">
        <v>32</v>
      </c>
      <c r="Y3" s="17" t="s">
        <v>28</v>
      </c>
      <c r="Z3" s="19" t="s">
        <v>33</v>
      </c>
      <c r="AA3" s="20" t="s">
        <v>34</v>
      </c>
      <c r="AB3" s="20" t="s">
        <v>35</v>
      </c>
      <c r="AC3" s="20" t="s">
        <v>36</v>
      </c>
      <c r="AD3" s="4" t="s">
        <v>37</v>
      </c>
      <c r="AE3" s="17" t="s">
        <v>38</v>
      </c>
      <c r="AF3" s="4" t="s">
        <v>39</v>
      </c>
      <c r="AG3" s="4" t="s">
        <v>40</v>
      </c>
    </row>
    <row r="4" ht="15.6" spans="1:33">
      <c r="A4" s="8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ht="15.6" spans="1:33">
      <c r="A5" s="9">
        <v>1</v>
      </c>
      <c r="B5" s="10" t="s">
        <v>41</v>
      </c>
      <c r="C5" s="10">
        <v>1224</v>
      </c>
      <c r="D5" s="11">
        <f t="shared" ref="D5:D63" si="0">C5/807</f>
        <v>1.51672862453532</v>
      </c>
      <c r="E5" s="12">
        <v>45427</v>
      </c>
      <c r="F5" s="13">
        <v>12.1338289962825</v>
      </c>
      <c r="G5" s="12">
        <v>45432</v>
      </c>
      <c r="H5" s="2">
        <v>95.7</v>
      </c>
      <c r="I5" s="21">
        <v>45456</v>
      </c>
      <c r="J5" s="22">
        <v>15.1672862453532</v>
      </c>
      <c r="K5" s="22">
        <v>15.1672862453532</v>
      </c>
      <c r="L5" s="21">
        <v>45458</v>
      </c>
      <c r="M5" s="22">
        <v>10.6171003717472</v>
      </c>
      <c r="N5" s="21">
        <v>45448</v>
      </c>
      <c r="O5" s="23">
        <v>40.2</v>
      </c>
      <c r="P5" s="21">
        <v>45457</v>
      </c>
      <c r="Q5" s="24" t="s">
        <v>42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 t="s">
        <v>43</v>
      </c>
      <c r="AE5" s="2" t="s">
        <v>43</v>
      </c>
      <c r="AF5" s="2"/>
      <c r="AG5" s="2" t="s">
        <v>44</v>
      </c>
    </row>
    <row r="6" ht="15.6" spans="1:33">
      <c r="A6" s="9">
        <v>2</v>
      </c>
      <c r="B6" s="10" t="s">
        <v>45</v>
      </c>
      <c r="C6" s="10">
        <v>1620</v>
      </c>
      <c r="D6" s="11">
        <f t="shared" si="0"/>
        <v>2.00743494423792</v>
      </c>
      <c r="E6" s="12">
        <v>45427</v>
      </c>
      <c r="F6" s="13">
        <v>16.0594795539033</v>
      </c>
      <c r="G6" s="12">
        <v>45432</v>
      </c>
      <c r="H6" s="2">
        <v>92.4</v>
      </c>
      <c r="I6" s="21">
        <v>45456</v>
      </c>
      <c r="J6" s="22">
        <v>20.0743494423792</v>
      </c>
      <c r="K6" s="22">
        <v>20.0743494423792</v>
      </c>
      <c r="L6" s="21">
        <v>45458</v>
      </c>
      <c r="M6" s="22">
        <v>14.0520446096654</v>
      </c>
      <c r="N6" s="21">
        <v>45448</v>
      </c>
      <c r="O6" s="23">
        <v>39.55</v>
      </c>
      <c r="P6" s="21">
        <v>45457</v>
      </c>
      <c r="Q6" s="24" t="s">
        <v>42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 t="s">
        <v>43</v>
      </c>
      <c r="AE6" s="2" t="s">
        <v>43</v>
      </c>
      <c r="AF6" s="2"/>
      <c r="AG6" s="2" t="s">
        <v>44</v>
      </c>
    </row>
    <row r="7" ht="15.6" spans="1:33">
      <c r="A7" s="9">
        <v>3</v>
      </c>
      <c r="B7" s="10" t="s">
        <v>46</v>
      </c>
      <c r="C7" s="10">
        <v>997</v>
      </c>
      <c r="D7" s="11">
        <f t="shared" si="0"/>
        <v>1.23543990086741</v>
      </c>
      <c r="E7" s="12">
        <v>45428</v>
      </c>
      <c r="F7" s="13">
        <v>9.88351920693928</v>
      </c>
      <c r="G7" s="12">
        <v>45434</v>
      </c>
      <c r="H7" s="2">
        <v>94.1</v>
      </c>
      <c r="I7" s="21">
        <v>45456</v>
      </c>
      <c r="J7" s="22">
        <v>12.3543990086741</v>
      </c>
      <c r="K7" s="22">
        <v>12.3543990086741</v>
      </c>
      <c r="L7" s="21">
        <v>45458</v>
      </c>
      <c r="M7" s="22">
        <v>8.64807930607187</v>
      </c>
      <c r="N7" s="21">
        <v>45448</v>
      </c>
      <c r="O7" s="23">
        <v>41.24</v>
      </c>
      <c r="P7" s="21">
        <v>45457</v>
      </c>
      <c r="Q7" s="24" t="s">
        <v>42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 t="s">
        <v>43</v>
      </c>
      <c r="AE7" s="2" t="s">
        <v>43</v>
      </c>
      <c r="AF7" s="2"/>
      <c r="AG7" s="2" t="s">
        <v>44</v>
      </c>
    </row>
    <row r="8" ht="15.6" spans="1:33">
      <c r="A8" s="9">
        <v>4</v>
      </c>
      <c r="B8" s="10" t="s">
        <v>47</v>
      </c>
      <c r="C8" s="10">
        <v>862</v>
      </c>
      <c r="D8" s="11">
        <f t="shared" si="0"/>
        <v>1.06815365551425</v>
      </c>
      <c r="E8" s="12">
        <v>45428</v>
      </c>
      <c r="F8" s="13">
        <v>8.545229244114</v>
      </c>
      <c r="G8" s="12">
        <v>45434</v>
      </c>
      <c r="H8" s="2">
        <v>96.4</v>
      </c>
      <c r="I8" s="21">
        <v>45456</v>
      </c>
      <c r="J8" s="22">
        <v>10.6815365551425</v>
      </c>
      <c r="K8" s="22">
        <v>10.6815365551425</v>
      </c>
      <c r="L8" s="21">
        <v>45458</v>
      </c>
      <c r="M8" s="22">
        <v>7.47707558859975</v>
      </c>
      <c r="N8" s="21">
        <v>45448</v>
      </c>
      <c r="O8" s="23">
        <v>40.43</v>
      </c>
      <c r="P8" s="21">
        <v>45457</v>
      </c>
      <c r="Q8" s="24" t="s">
        <v>42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 t="s">
        <v>43</v>
      </c>
      <c r="AE8" s="2" t="s">
        <v>43</v>
      </c>
      <c r="AF8" s="2"/>
      <c r="AG8" s="2" t="s">
        <v>44</v>
      </c>
    </row>
    <row r="9" ht="15.6" spans="1:33">
      <c r="A9" s="9">
        <v>5</v>
      </c>
      <c r="B9" s="10" t="s">
        <v>48</v>
      </c>
      <c r="C9" s="10">
        <v>1249</v>
      </c>
      <c r="D9" s="11">
        <f t="shared" si="0"/>
        <v>1.54770755885998</v>
      </c>
      <c r="E9" s="12">
        <v>45428</v>
      </c>
      <c r="F9" s="13">
        <v>12.3816604708798</v>
      </c>
      <c r="G9" s="12">
        <v>45434</v>
      </c>
      <c r="H9" s="2">
        <v>96.4</v>
      </c>
      <c r="I9" s="21">
        <v>45456</v>
      </c>
      <c r="J9" s="22">
        <v>15.4770755885998</v>
      </c>
      <c r="K9" s="22">
        <v>15.4770755885998</v>
      </c>
      <c r="L9" s="21">
        <v>45458</v>
      </c>
      <c r="M9" s="22">
        <v>10.8339529120198</v>
      </c>
      <c r="N9" s="21">
        <v>45448</v>
      </c>
      <c r="O9" s="23">
        <v>40.45</v>
      </c>
      <c r="P9" s="21">
        <v>45457</v>
      </c>
      <c r="Q9" s="24" t="s">
        <v>42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 t="s">
        <v>43</v>
      </c>
      <c r="AE9" s="2" t="s">
        <v>43</v>
      </c>
      <c r="AF9" s="2"/>
      <c r="AG9" s="2" t="s">
        <v>44</v>
      </c>
    </row>
    <row r="10" ht="15.6" spans="1:33">
      <c r="A10" s="9">
        <v>6</v>
      </c>
      <c r="B10" s="10" t="s">
        <v>49</v>
      </c>
      <c r="C10" s="10">
        <v>3681</v>
      </c>
      <c r="D10" s="11">
        <f t="shared" si="0"/>
        <v>4.56133828996283</v>
      </c>
      <c r="E10" s="12">
        <v>45428</v>
      </c>
      <c r="F10" s="13">
        <v>36.4907063197026</v>
      </c>
      <c r="G10" s="12">
        <v>45434</v>
      </c>
      <c r="H10" s="2">
        <v>94.4</v>
      </c>
      <c r="I10" s="21">
        <v>45456</v>
      </c>
      <c r="J10" s="22">
        <v>45.6133828996283</v>
      </c>
      <c r="K10" s="22">
        <v>45.6133828996283</v>
      </c>
      <c r="L10" s="21">
        <v>45458</v>
      </c>
      <c r="M10" s="22">
        <v>31.9293680297398</v>
      </c>
      <c r="N10" s="21">
        <v>45448</v>
      </c>
      <c r="O10" s="23">
        <v>41.34</v>
      </c>
      <c r="P10" s="21">
        <v>45457</v>
      </c>
      <c r="Q10" s="24" t="s">
        <v>42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 t="s">
        <v>43</v>
      </c>
      <c r="AE10" s="2" t="s">
        <v>43</v>
      </c>
      <c r="AF10" s="2"/>
      <c r="AG10" s="2" t="s">
        <v>44</v>
      </c>
    </row>
    <row r="11" ht="15.6" spans="1:33">
      <c r="A11" s="9">
        <v>7</v>
      </c>
      <c r="B11" s="10" t="s">
        <v>50</v>
      </c>
      <c r="C11" s="10">
        <v>386</v>
      </c>
      <c r="D11" s="11">
        <f t="shared" si="0"/>
        <v>0.478314745972739</v>
      </c>
      <c r="E11" s="12">
        <v>45428</v>
      </c>
      <c r="F11" s="13">
        <v>3.82651796778191</v>
      </c>
      <c r="G11" s="12">
        <v>45434</v>
      </c>
      <c r="H11" s="2">
        <v>92.4</v>
      </c>
      <c r="I11" s="21">
        <v>45456</v>
      </c>
      <c r="J11" s="22">
        <v>4.78314745972739</v>
      </c>
      <c r="K11" s="22">
        <v>4.78314745972739</v>
      </c>
      <c r="L11" s="21">
        <v>45458</v>
      </c>
      <c r="M11" s="22">
        <v>3.34820322180917</v>
      </c>
      <c r="N11" s="21">
        <v>45448</v>
      </c>
      <c r="O11" s="23">
        <v>40.65</v>
      </c>
      <c r="P11" s="21">
        <v>45457</v>
      </c>
      <c r="Q11" s="24" t="s">
        <v>42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 t="s">
        <v>43</v>
      </c>
      <c r="AE11" s="2" t="s">
        <v>43</v>
      </c>
      <c r="AF11" s="2"/>
      <c r="AG11" s="2" t="s">
        <v>44</v>
      </c>
    </row>
    <row r="12" ht="15.6" spans="1:33">
      <c r="A12" s="9">
        <v>8</v>
      </c>
      <c r="B12" s="10" t="s">
        <v>51</v>
      </c>
      <c r="C12" s="10">
        <v>981</v>
      </c>
      <c r="D12" s="11">
        <f t="shared" si="0"/>
        <v>1.21561338289963</v>
      </c>
      <c r="E12" s="12">
        <v>45428</v>
      </c>
      <c r="F12" s="13">
        <v>9.72490706319703</v>
      </c>
      <c r="G12" s="12">
        <v>45434</v>
      </c>
      <c r="H12" s="2">
        <v>96.8</v>
      </c>
      <c r="I12" s="21">
        <v>45456</v>
      </c>
      <c r="J12" s="22">
        <v>12.1561338289963</v>
      </c>
      <c r="K12" s="22">
        <v>12.1561338289963</v>
      </c>
      <c r="L12" s="21">
        <v>45458</v>
      </c>
      <c r="M12" s="22">
        <v>8.5092936802974</v>
      </c>
      <c r="N12" s="21">
        <v>45448</v>
      </c>
      <c r="O12" s="23">
        <v>39.34</v>
      </c>
      <c r="P12" s="21">
        <v>45457</v>
      </c>
      <c r="Q12" s="24" t="s">
        <v>42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 t="s">
        <v>43</v>
      </c>
      <c r="AE12" s="2" t="s">
        <v>43</v>
      </c>
      <c r="AF12" s="2"/>
      <c r="AG12" s="2" t="s">
        <v>44</v>
      </c>
    </row>
    <row r="13" ht="15.6" spans="1:33">
      <c r="A13" s="9">
        <v>9</v>
      </c>
      <c r="B13" s="10" t="s">
        <v>52</v>
      </c>
      <c r="C13" s="10">
        <v>338</v>
      </c>
      <c r="D13" s="11">
        <f t="shared" si="0"/>
        <v>0.418835192069393</v>
      </c>
      <c r="E13" s="12">
        <v>45428</v>
      </c>
      <c r="F13" s="13">
        <v>3.35068153655514</v>
      </c>
      <c r="G13" s="12">
        <v>45434</v>
      </c>
      <c r="H13" s="2">
        <v>95.6</v>
      </c>
      <c r="I13" s="21">
        <v>45456</v>
      </c>
      <c r="J13" s="22">
        <v>4.18835192069393</v>
      </c>
      <c r="K13" s="22">
        <v>4.18835192069393</v>
      </c>
      <c r="L13" s="21">
        <v>45458</v>
      </c>
      <c r="M13" s="22">
        <v>2.93184634448575</v>
      </c>
      <c r="N13" s="21">
        <v>45448</v>
      </c>
      <c r="O13" s="23">
        <v>40.65</v>
      </c>
      <c r="P13" s="21">
        <v>45457</v>
      </c>
      <c r="Q13" s="24" t="s">
        <v>42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 t="s">
        <v>43</v>
      </c>
      <c r="AE13" s="2" t="s">
        <v>43</v>
      </c>
      <c r="AF13" s="2"/>
      <c r="AG13" s="2" t="s">
        <v>44</v>
      </c>
    </row>
    <row r="14" ht="15.6" spans="1:33">
      <c r="A14" s="9">
        <v>10</v>
      </c>
      <c r="B14" s="10" t="s">
        <v>53</v>
      </c>
      <c r="C14" s="10">
        <v>1436</v>
      </c>
      <c r="D14" s="11">
        <f t="shared" si="0"/>
        <v>1.77942998760843</v>
      </c>
      <c r="E14" s="12">
        <v>45428</v>
      </c>
      <c r="F14" s="13">
        <v>14.2354399008674</v>
      </c>
      <c r="G14" s="12">
        <v>45434</v>
      </c>
      <c r="H14" s="2">
        <v>95.2</v>
      </c>
      <c r="I14" s="21">
        <v>45456</v>
      </c>
      <c r="J14" s="22">
        <v>17.7942998760843</v>
      </c>
      <c r="K14" s="22">
        <v>17.7942998760843</v>
      </c>
      <c r="L14" s="21">
        <v>45458</v>
      </c>
      <c r="M14" s="22">
        <v>12.456009913259</v>
      </c>
      <c r="N14" s="21">
        <v>45448</v>
      </c>
      <c r="O14" s="23">
        <v>42.34</v>
      </c>
      <c r="P14" s="21">
        <v>45457</v>
      </c>
      <c r="Q14" s="24" t="s">
        <v>42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 t="s">
        <v>43</v>
      </c>
      <c r="AE14" s="2" t="s">
        <v>43</v>
      </c>
      <c r="AF14" s="2"/>
      <c r="AG14" s="2" t="s">
        <v>44</v>
      </c>
    </row>
    <row r="15" ht="15.6" spans="1:33">
      <c r="A15" s="9">
        <v>11</v>
      </c>
      <c r="B15" s="10" t="s">
        <v>54</v>
      </c>
      <c r="C15" s="10">
        <v>1382</v>
      </c>
      <c r="D15" s="11">
        <f t="shared" si="0"/>
        <v>1.71251548946716</v>
      </c>
      <c r="E15" s="12">
        <v>45428</v>
      </c>
      <c r="F15" s="13">
        <v>13.7001239157373</v>
      </c>
      <c r="G15" s="12">
        <v>45434</v>
      </c>
      <c r="H15" s="2">
        <v>94.4</v>
      </c>
      <c r="I15" s="21">
        <v>45456</v>
      </c>
      <c r="J15" s="22">
        <v>17.1251548946716</v>
      </c>
      <c r="K15" s="22">
        <v>17.1251548946716</v>
      </c>
      <c r="L15" s="21">
        <v>45458</v>
      </c>
      <c r="M15" s="22">
        <v>11.9876084262701</v>
      </c>
      <c r="N15" s="21">
        <v>45450</v>
      </c>
      <c r="O15" s="23">
        <v>39.35</v>
      </c>
      <c r="P15" s="21">
        <v>45457</v>
      </c>
      <c r="Q15" s="24" t="s">
        <v>42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 t="s">
        <v>43</v>
      </c>
      <c r="AE15" s="2" t="s">
        <v>43</v>
      </c>
      <c r="AF15" s="2"/>
      <c r="AG15" s="2" t="s">
        <v>44</v>
      </c>
    </row>
    <row r="16" ht="15.6" spans="1:33">
      <c r="A16" s="9">
        <v>12</v>
      </c>
      <c r="B16" s="10" t="s">
        <v>55</v>
      </c>
      <c r="C16" s="10">
        <v>1227</v>
      </c>
      <c r="D16" s="11">
        <f t="shared" si="0"/>
        <v>1.52044609665427</v>
      </c>
      <c r="E16" s="12">
        <v>45428</v>
      </c>
      <c r="F16" s="13">
        <v>12.1635687732342</v>
      </c>
      <c r="G16" s="12">
        <v>45435</v>
      </c>
      <c r="H16" s="2">
        <v>93.2</v>
      </c>
      <c r="I16" s="21">
        <v>45456</v>
      </c>
      <c r="J16" s="22">
        <v>15.2044609665428</v>
      </c>
      <c r="K16" s="22">
        <v>15.2044609665428</v>
      </c>
      <c r="L16" s="21">
        <v>45458</v>
      </c>
      <c r="M16" s="22">
        <v>10.6431226765799</v>
      </c>
      <c r="N16" s="21">
        <v>45450</v>
      </c>
      <c r="O16" s="23">
        <v>40.9</v>
      </c>
      <c r="P16" s="21">
        <v>45457</v>
      </c>
      <c r="Q16" s="24" t="s">
        <v>42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 t="s">
        <v>43</v>
      </c>
      <c r="AE16" s="2" t="s">
        <v>43</v>
      </c>
      <c r="AF16" s="2"/>
      <c r="AG16" s="2" t="s">
        <v>44</v>
      </c>
    </row>
    <row r="17" ht="15.6" spans="1:33">
      <c r="A17" s="9">
        <v>13</v>
      </c>
      <c r="B17" s="10" t="s">
        <v>56</v>
      </c>
      <c r="C17" s="10">
        <v>396</v>
      </c>
      <c r="D17" s="11">
        <f t="shared" si="0"/>
        <v>0.490706319702602</v>
      </c>
      <c r="E17" s="12">
        <v>45428</v>
      </c>
      <c r="F17" s="13">
        <v>3.92565055762082</v>
      </c>
      <c r="G17" s="12">
        <v>45435</v>
      </c>
      <c r="H17" s="2">
        <v>96.4</v>
      </c>
      <c r="I17" s="21">
        <v>45456</v>
      </c>
      <c r="J17" s="22">
        <v>4.90706319702602</v>
      </c>
      <c r="K17" s="22">
        <v>4.90706319702602</v>
      </c>
      <c r="L17" s="21">
        <v>45458</v>
      </c>
      <c r="M17" s="22">
        <v>3.43494423791822</v>
      </c>
      <c r="N17" s="21">
        <v>45450</v>
      </c>
      <c r="O17" s="23">
        <v>42.35</v>
      </c>
      <c r="P17" s="21">
        <v>45457</v>
      </c>
      <c r="Q17" s="24" t="s">
        <v>42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 t="s">
        <v>43</v>
      </c>
      <c r="AE17" s="2" t="s">
        <v>43</v>
      </c>
      <c r="AF17" s="2"/>
      <c r="AG17" s="2" t="s">
        <v>44</v>
      </c>
    </row>
    <row r="18" ht="15.6" spans="1:33">
      <c r="A18" s="9">
        <v>14</v>
      </c>
      <c r="B18" s="10" t="s">
        <v>57</v>
      </c>
      <c r="C18" s="10">
        <v>776</v>
      </c>
      <c r="D18" s="11">
        <f t="shared" si="0"/>
        <v>0.961586121437423</v>
      </c>
      <c r="E18" s="12">
        <v>45428</v>
      </c>
      <c r="F18" s="13">
        <v>7.69268897149938</v>
      </c>
      <c r="G18" s="12">
        <v>45435</v>
      </c>
      <c r="H18" s="2">
        <v>95.6</v>
      </c>
      <c r="I18" s="21">
        <v>45456</v>
      </c>
      <c r="J18" s="22">
        <v>9.61586121437423</v>
      </c>
      <c r="K18" s="22">
        <v>9.61586121437423</v>
      </c>
      <c r="L18" s="21">
        <v>45458</v>
      </c>
      <c r="M18" s="22">
        <v>6.73110285006196</v>
      </c>
      <c r="N18" s="21">
        <v>45450</v>
      </c>
      <c r="O18" s="23">
        <v>40.65</v>
      </c>
      <c r="P18" s="21">
        <v>45457</v>
      </c>
      <c r="Q18" s="24" t="s">
        <v>42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 t="s">
        <v>43</v>
      </c>
      <c r="AE18" s="2" t="s">
        <v>43</v>
      </c>
      <c r="AF18" s="2"/>
      <c r="AG18" s="2" t="s">
        <v>44</v>
      </c>
    </row>
    <row r="19" ht="15.6" spans="1:33">
      <c r="A19" s="9">
        <v>15</v>
      </c>
      <c r="B19" s="10" t="s">
        <v>58</v>
      </c>
      <c r="C19" s="10">
        <v>1013</v>
      </c>
      <c r="D19" s="11">
        <f t="shared" si="0"/>
        <v>1.25526641883519</v>
      </c>
      <c r="E19" s="12">
        <v>45428</v>
      </c>
      <c r="F19" s="13">
        <v>10.0421313506815</v>
      </c>
      <c r="G19" s="12">
        <v>45435</v>
      </c>
      <c r="H19" s="2">
        <v>95.2</v>
      </c>
      <c r="I19" s="21">
        <v>45456</v>
      </c>
      <c r="J19" s="22">
        <v>12.5526641883519</v>
      </c>
      <c r="K19" s="22">
        <v>12.5526641883519</v>
      </c>
      <c r="L19" s="21">
        <v>45458</v>
      </c>
      <c r="M19" s="22">
        <v>8.78686493184635</v>
      </c>
      <c r="N19" s="21">
        <v>45450</v>
      </c>
      <c r="O19" s="23">
        <v>39.53</v>
      </c>
      <c r="P19" s="21">
        <v>45457</v>
      </c>
      <c r="Q19" s="24" t="s">
        <v>42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 t="s">
        <v>43</v>
      </c>
      <c r="AE19" s="2" t="s">
        <v>43</v>
      </c>
      <c r="AF19" s="2"/>
      <c r="AG19" s="2" t="s">
        <v>44</v>
      </c>
    </row>
    <row r="20" ht="15.6" spans="1:33">
      <c r="A20" s="9">
        <v>16</v>
      </c>
      <c r="B20" s="10" t="s">
        <v>59</v>
      </c>
      <c r="C20" s="10">
        <v>164</v>
      </c>
      <c r="D20" s="11">
        <f t="shared" si="0"/>
        <v>0.203221809169765</v>
      </c>
      <c r="E20" s="12">
        <v>45428</v>
      </c>
      <c r="F20" s="13">
        <v>1.62577447335812</v>
      </c>
      <c r="G20" s="12">
        <v>45433</v>
      </c>
      <c r="H20" s="2">
        <v>88.2</v>
      </c>
      <c r="I20" s="21">
        <v>45456</v>
      </c>
      <c r="J20" s="22">
        <v>2.03221809169765</v>
      </c>
      <c r="K20" s="22">
        <v>2.03221809169765</v>
      </c>
      <c r="L20" s="21">
        <v>45458</v>
      </c>
      <c r="M20" s="22">
        <v>1.42255266418835</v>
      </c>
      <c r="N20" s="21">
        <v>45450</v>
      </c>
      <c r="O20" s="23">
        <v>41.35</v>
      </c>
      <c r="P20" s="21">
        <v>45457</v>
      </c>
      <c r="Q20" s="24" t="s">
        <v>42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 t="s">
        <v>43</v>
      </c>
      <c r="AE20" s="2" t="s">
        <v>43</v>
      </c>
      <c r="AF20" s="2"/>
      <c r="AG20" s="2" t="s">
        <v>44</v>
      </c>
    </row>
    <row r="21" ht="15.6" spans="1:33">
      <c r="A21" s="9">
        <v>17</v>
      </c>
      <c r="B21" s="10" t="s">
        <v>60</v>
      </c>
      <c r="C21" s="10">
        <v>2781</v>
      </c>
      <c r="D21" s="11">
        <f t="shared" si="0"/>
        <v>3.44609665427509</v>
      </c>
      <c r="E21" s="12">
        <v>45428</v>
      </c>
      <c r="F21" s="13">
        <v>27.5687732342007</v>
      </c>
      <c r="G21" s="12">
        <v>45433</v>
      </c>
      <c r="H21" s="2">
        <v>94.73</v>
      </c>
      <c r="I21" s="21">
        <v>45456</v>
      </c>
      <c r="J21" s="22">
        <v>34.4609665427509</v>
      </c>
      <c r="K21" s="22">
        <v>34.4609665427509</v>
      </c>
      <c r="L21" s="21">
        <v>45458</v>
      </c>
      <c r="M21" s="22">
        <v>24.1226765799257</v>
      </c>
      <c r="N21" s="21">
        <v>45450</v>
      </c>
      <c r="O21" s="23">
        <v>40.65</v>
      </c>
      <c r="P21" s="21">
        <v>45457</v>
      </c>
      <c r="Q21" s="24" t="s">
        <v>42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 t="s">
        <v>43</v>
      </c>
      <c r="AE21" s="2" t="s">
        <v>43</v>
      </c>
      <c r="AF21" s="2"/>
      <c r="AG21" s="2" t="s">
        <v>44</v>
      </c>
    </row>
    <row r="22" ht="15.6" spans="1:33">
      <c r="A22" s="9">
        <v>18</v>
      </c>
      <c r="B22" s="10" t="s">
        <v>61</v>
      </c>
      <c r="C22" s="10">
        <v>938</v>
      </c>
      <c r="D22" s="11">
        <f t="shared" si="0"/>
        <v>1.16232961586121</v>
      </c>
      <c r="E22" s="12">
        <v>45429</v>
      </c>
      <c r="F22" s="13">
        <v>9.29863692688972</v>
      </c>
      <c r="G22" s="12">
        <v>45434</v>
      </c>
      <c r="H22" s="2">
        <v>93.2</v>
      </c>
      <c r="I22" s="21">
        <v>45457</v>
      </c>
      <c r="J22" s="22">
        <v>11.6232961586121</v>
      </c>
      <c r="K22" s="22">
        <v>11.6232961586121</v>
      </c>
      <c r="L22" s="21">
        <v>45458</v>
      </c>
      <c r="M22" s="22">
        <v>8.1363073110285</v>
      </c>
      <c r="N22" s="21">
        <v>45451</v>
      </c>
      <c r="O22" s="23">
        <v>38.56</v>
      </c>
      <c r="P22" s="21">
        <v>45457</v>
      </c>
      <c r="Q22" s="24" t="s">
        <v>42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 t="s">
        <v>43</v>
      </c>
      <c r="AE22" s="2" t="s">
        <v>43</v>
      </c>
      <c r="AF22" s="2"/>
      <c r="AG22" s="2" t="s">
        <v>44</v>
      </c>
    </row>
    <row r="23" ht="15.6" spans="1:33">
      <c r="A23" s="9">
        <v>19</v>
      </c>
      <c r="B23" s="10" t="s">
        <v>62</v>
      </c>
      <c r="C23" s="10">
        <v>658</v>
      </c>
      <c r="D23" s="11">
        <f t="shared" si="0"/>
        <v>0.815365551425031</v>
      </c>
      <c r="E23" s="12">
        <v>45429</v>
      </c>
      <c r="F23" s="13">
        <v>6.52292441140025</v>
      </c>
      <c r="G23" s="12">
        <v>45434</v>
      </c>
      <c r="H23" s="2">
        <v>91.2</v>
      </c>
      <c r="I23" s="21">
        <v>45457</v>
      </c>
      <c r="J23" s="22">
        <v>8.15365551425031</v>
      </c>
      <c r="K23" s="22">
        <v>8.15365551425031</v>
      </c>
      <c r="L23" s="21">
        <v>45458</v>
      </c>
      <c r="M23" s="22">
        <v>5.70755885997522</v>
      </c>
      <c r="N23" s="21">
        <v>45453</v>
      </c>
      <c r="O23" s="23">
        <v>39.64</v>
      </c>
      <c r="P23" s="21">
        <v>45457</v>
      </c>
      <c r="Q23" s="24" t="s">
        <v>42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 t="s">
        <v>43</v>
      </c>
      <c r="AE23" s="2" t="s">
        <v>43</v>
      </c>
      <c r="AF23" s="2"/>
      <c r="AG23" s="2" t="s">
        <v>44</v>
      </c>
    </row>
    <row r="24" ht="15.6" spans="1:33">
      <c r="A24" s="9">
        <v>20</v>
      </c>
      <c r="B24" s="10" t="s">
        <v>63</v>
      </c>
      <c r="C24" s="10">
        <v>3291</v>
      </c>
      <c r="D24" s="11">
        <f t="shared" si="0"/>
        <v>4.07806691449814</v>
      </c>
      <c r="E24" s="12">
        <v>45429</v>
      </c>
      <c r="F24" s="13">
        <v>32.6245353159851</v>
      </c>
      <c r="G24" s="12">
        <v>45434</v>
      </c>
      <c r="H24" s="2">
        <v>92.4</v>
      </c>
      <c r="I24" s="21">
        <v>45457</v>
      </c>
      <c r="J24" s="22">
        <v>40.7806691449814</v>
      </c>
      <c r="K24" s="22">
        <v>40.7806691449814</v>
      </c>
      <c r="L24" s="21">
        <v>45458</v>
      </c>
      <c r="M24" s="22">
        <v>28.546468401487</v>
      </c>
      <c r="N24" s="21">
        <v>45453</v>
      </c>
      <c r="O24" s="23">
        <v>39.77</v>
      </c>
      <c r="P24" s="21">
        <v>45457</v>
      </c>
      <c r="Q24" s="24" t="s">
        <v>42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 t="s">
        <v>43</v>
      </c>
      <c r="AE24" s="2" t="s">
        <v>43</v>
      </c>
      <c r="AF24" s="2"/>
      <c r="AG24" s="2" t="s">
        <v>44</v>
      </c>
    </row>
    <row r="25" ht="15.6" spans="1:33">
      <c r="A25" s="9">
        <v>21</v>
      </c>
      <c r="B25" s="10" t="s">
        <v>64</v>
      </c>
      <c r="C25" s="10">
        <v>4710</v>
      </c>
      <c r="D25" s="11">
        <f t="shared" si="0"/>
        <v>5.8364312267658</v>
      </c>
      <c r="E25" s="12">
        <v>45429</v>
      </c>
      <c r="F25" s="13">
        <v>46.6914498141264</v>
      </c>
      <c r="G25" s="12">
        <v>45434</v>
      </c>
      <c r="H25" s="2">
        <v>93.2</v>
      </c>
      <c r="I25" s="21">
        <v>45456</v>
      </c>
      <c r="J25" s="22">
        <v>58.364312267658</v>
      </c>
      <c r="K25" s="22">
        <v>58.364312267658</v>
      </c>
      <c r="L25" s="21">
        <v>45458</v>
      </c>
      <c r="M25" s="22">
        <v>40.8550185873606</v>
      </c>
      <c r="N25" s="21">
        <v>45453</v>
      </c>
      <c r="O25" s="23">
        <v>42.34</v>
      </c>
      <c r="P25" s="21">
        <v>45457</v>
      </c>
      <c r="Q25" s="24" t="s">
        <v>42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 t="s">
        <v>43</v>
      </c>
      <c r="AE25" s="2" t="s">
        <v>43</v>
      </c>
      <c r="AF25" s="2"/>
      <c r="AG25" s="2" t="s">
        <v>44</v>
      </c>
    </row>
    <row r="26" ht="15.6" spans="1:33">
      <c r="A26" s="9">
        <v>22</v>
      </c>
      <c r="B26" s="10" t="s">
        <v>65</v>
      </c>
      <c r="C26" s="10">
        <v>634</v>
      </c>
      <c r="D26" s="11">
        <f t="shared" si="0"/>
        <v>0.785625774473358</v>
      </c>
      <c r="E26" s="12">
        <v>45429</v>
      </c>
      <c r="F26" s="13">
        <v>6.28500619578687</v>
      </c>
      <c r="G26" s="12">
        <v>45434</v>
      </c>
      <c r="H26" s="2">
        <v>94.01</v>
      </c>
      <c r="I26" s="21">
        <v>45456</v>
      </c>
      <c r="J26" s="22">
        <v>7.85625774473358</v>
      </c>
      <c r="K26" s="22">
        <v>7.85625774473358</v>
      </c>
      <c r="L26" s="21">
        <v>45458</v>
      </c>
      <c r="M26" s="22">
        <v>5.49938042131351</v>
      </c>
      <c r="N26" s="21">
        <v>45453</v>
      </c>
      <c r="O26" s="23">
        <v>40.54</v>
      </c>
      <c r="P26" s="21">
        <v>45457</v>
      </c>
      <c r="Q26" s="24" t="s">
        <v>42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 t="s">
        <v>43</v>
      </c>
      <c r="AE26" s="2" t="s">
        <v>43</v>
      </c>
      <c r="AF26" s="2"/>
      <c r="AG26" s="2" t="s">
        <v>44</v>
      </c>
    </row>
    <row r="27" ht="15.6" spans="1:33">
      <c r="A27" s="9">
        <v>23</v>
      </c>
      <c r="B27" s="10" t="s">
        <v>66</v>
      </c>
      <c r="C27" s="10">
        <v>809</v>
      </c>
      <c r="D27" s="11">
        <f t="shared" si="0"/>
        <v>1.00247831474597</v>
      </c>
      <c r="E27" s="12">
        <v>45429</v>
      </c>
      <c r="F27" s="13">
        <v>8.01982651796778</v>
      </c>
      <c r="G27" s="12">
        <v>45434</v>
      </c>
      <c r="H27" s="2">
        <v>96.4</v>
      </c>
      <c r="I27" s="21">
        <v>45456</v>
      </c>
      <c r="J27" s="22">
        <v>10.0247831474597</v>
      </c>
      <c r="K27" s="22">
        <v>10.0247831474597</v>
      </c>
      <c r="L27" s="21">
        <v>45458</v>
      </c>
      <c r="M27" s="22">
        <v>7.01734820322181</v>
      </c>
      <c r="N27" s="21">
        <v>45453</v>
      </c>
      <c r="O27" s="23">
        <v>41.32</v>
      </c>
      <c r="P27" s="21">
        <v>45457</v>
      </c>
      <c r="Q27" s="24" t="s">
        <v>42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 t="s">
        <v>43</v>
      </c>
      <c r="AE27" s="2" t="s">
        <v>43</v>
      </c>
      <c r="AF27" s="2"/>
      <c r="AG27" s="2" t="s">
        <v>44</v>
      </c>
    </row>
    <row r="28" ht="15.6" spans="1:33">
      <c r="A28" s="9">
        <v>24</v>
      </c>
      <c r="B28" s="10" t="s">
        <v>67</v>
      </c>
      <c r="C28" s="10">
        <v>917</v>
      </c>
      <c r="D28" s="11">
        <f t="shared" si="0"/>
        <v>1.1363073110285</v>
      </c>
      <c r="E28" s="12">
        <v>45429</v>
      </c>
      <c r="F28" s="13">
        <v>9.09045848822801</v>
      </c>
      <c r="G28" s="12">
        <v>45437</v>
      </c>
      <c r="H28" s="2">
        <v>92.4</v>
      </c>
      <c r="I28" s="21">
        <v>45456</v>
      </c>
      <c r="J28" s="22">
        <v>11.363073110285</v>
      </c>
      <c r="K28" s="22">
        <v>11.363073110285</v>
      </c>
      <c r="L28" s="21">
        <v>45458</v>
      </c>
      <c r="M28" s="22">
        <v>7.9541511771995</v>
      </c>
      <c r="N28" s="21">
        <v>45453</v>
      </c>
      <c r="O28" s="23">
        <v>39.45</v>
      </c>
      <c r="P28" s="21">
        <v>45457</v>
      </c>
      <c r="Q28" s="24" t="s">
        <v>42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 t="s">
        <v>43</v>
      </c>
      <c r="AE28" s="2" t="s">
        <v>43</v>
      </c>
      <c r="AF28" s="2"/>
      <c r="AG28" s="2" t="s">
        <v>44</v>
      </c>
    </row>
    <row r="29" ht="15.6" spans="1:33">
      <c r="A29" s="9">
        <v>25</v>
      </c>
      <c r="B29" s="10" t="s">
        <v>68</v>
      </c>
      <c r="C29" s="10">
        <v>2685</v>
      </c>
      <c r="D29" s="11">
        <f t="shared" si="0"/>
        <v>3.3271375464684</v>
      </c>
      <c r="E29" s="12">
        <v>45430</v>
      </c>
      <c r="F29" s="13">
        <v>26.6171003717472</v>
      </c>
      <c r="G29" s="12">
        <v>45437</v>
      </c>
      <c r="H29" s="2">
        <v>97.2</v>
      </c>
      <c r="I29" s="21">
        <v>45456</v>
      </c>
      <c r="J29" s="22">
        <v>33.271375464684</v>
      </c>
      <c r="K29" s="22">
        <v>33.271375464684</v>
      </c>
      <c r="L29" s="21">
        <v>45458</v>
      </c>
      <c r="M29" s="22">
        <v>23.2899628252788</v>
      </c>
      <c r="N29" s="21">
        <v>45453</v>
      </c>
      <c r="O29" s="23">
        <v>40.25</v>
      </c>
      <c r="P29" s="21">
        <v>45457</v>
      </c>
      <c r="Q29" s="24" t="s">
        <v>42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 t="s">
        <v>43</v>
      </c>
      <c r="AE29" s="2" t="s">
        <v>43</v>
      </c>
      <c r="AF29" s="2"/>
      <c r="AG29" s="2" t="s">
        <v>69</v>
      </c>
    </row>
    <row r="30" ht="15.6" spans="1:33">
      <c r="A30" s="9">
        <v>26</v>
      </c>
      <c r="B30" s="10" t="s">
        <v>70</v>
      </c>
      <c r="C30" s="10">
        <v>2792</v>
      </c>
      <c r="D30" s="11">
        <f t="shared" si="0"/>
        <v>3.45972738537794</v>
      </c>
      <c r="E30" s="12">
        <v>45430</v>
      </c>
      <c r="F30" s="13">
        <v>27.6778190830235</v>
      </c>
      <c r="G30" s="12">
        <v>45437</v>
      </c>
      <c r="H30" s="2">
        <v>91.2</v>
      </c>
      <c r="I30" s="21">
        <v>45456</v>
      </c>
      <c r="J30" s="22">
        <v>34.5972738537794</v>
      </c>
      <c r="K30" s="22">
        <v>34.5972738537794</v>
      </c>
      <c r="L30" s="21">
        <v>45458</v>
      </c>
      <c r="M30" s="22">
        <v>24.2180916976456</v>
      </c>
      <c r="N30" s="21">
        <v>45453</v>
      </c>
      <c r="O30" s="23">
        <v>34.56</v>
      </c>
      <c r="P30" s="21">
        <v>45457</v>
      </c>
      <c r="Q30" s="24" t="s">
        <v>42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 t="s">
        <v>43</v>
      </c>
      <c r="AE30" s="2" t="s">
        <v>43</v>
      </c>
      <c r="AF30" s="2"/>
      <c r="AG30" s="2" t="s">
        <v>69</v>
      </c>
    </row>
    <row r="31" ht="15.6" spans="1:33">
      <c r="A31" s="9">
        <v>27</v>
      </c>
      <c r="B31" s="10" t="s">
        <v>71</v>
      </c>
      <c r="C31" s="10">
        <v>773</v>
      </c>
      <c r="D31" s="11">
        <f t="shared" si="0"/>
        <v>0.957868649318463</v>
      </c>
      <c r="E31" s="12">
        <v>45430</v>
      </c>
      <c r="F31" s="13">
        <v>7.66294919454771</v>
      </c>
      <c r="G31" s="12">
        <v>45436</v>
      </c>
      <c r="H31" s="2">
        <v>89.2</v>
      </c>
      <c r="I31" s="21">
        <v>45456</v>
      </c>
      <c r="J31" s="22">
        <v>9.57868649318464</v>
      </c>
      <c r="K31" s="22">
        <v>9.57868649318464</v>
      </c>
      <c r="L31" s="21">
        <v>45458</v>
      </c>
      <c r="M31" s="22">
        <v>6.70508054522924</v>
      </c>
      <c r="N31" s="21">
        <v>45453</v>
      </c>
      <c r="O31" s="23">
        <v>36.32</v>
      </c>
      <c r="P31" s="21">
        <v>45457</v>
      </c>
      <c r="Q31" s="24" t="s">
        <v>42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 t="s">
        <v>43</v>
      </c>
      <c r="AE31" s="2" t="s">
        <v>43</v>
      </c>
      <c r="AF31" s="2"/>
      <c r="AG31" s="2" t="s">
        <v>69</v>
      </c>
    </row>
    <row r="32" ht="15.6" spans="1:33">
      <c r="A32" s="9">
        <v>28</v>
      </c>
      <c r="B32" s="10" t="s">
        <v>72</v>
      </c>
      <c r="C32" s="10">
        <v>3355</v>
      </c>
      <c r="D32" s="11">
        <f t="shared" si="0"/>
        <v>4.15737298636927</v>
      </c>
      <c r="E32" s="12">
        <v>45430</v>
      </c>
      <c r="F32" s="13">
        <v>33.2589838909541</v>
      </c>
      <c r="G32" s="12">
        <v>45436</v>
      </c>
      <c r="H32" s="2">
        <v>97.2</v>
      </c>
      <c r="I32" s="21">
        <v>45456</v>
      </c>
      <c r="J32" s="22">
        <v>41.5737298636927</v>
      </c>
      <c r="K32" s="22">
        <v>41.5737298636927</v>
      </c>
      <c r="L32" s="21">
        <v>45458</v>
      </c>
      <c r="M32" s="22">
        <v>29.1016109045849</v>
      </c>
      <c r="N32" s="21">
        <v>45454</v>
      </c>
      <c r="O32" s="23">
        <v>42.23</v>
      </c>
      <c r="P32" s="21">
        <v>45457</v>
      </c>
      <c r="Q32" s="24" t="s">
        <v>42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 t="s">
        <v>43</v>
      </c>
      <c r="AE32" s="2" t="s">
        <v>43</v>
      </c>
      <c r="AF32" s="2"/>
      <c r="AG32" s="2" t="s">
        <v>69</v>
      </c>
    </row>
    <row r="33" ht="15.6" spans="1:33">
      <c r="A33" s="9">
        <v>29</v>
      </c>
      <c r="B33" s="10" t="s">
        <v>73</v>
      </c>
      <c r="C33" s="10">
        <v>1534</v>
      </c>
      <c r="D33" s="11">
        <f t="shared" si="0"/>
        <v>1.90086741016109</v>
      </c>
      <c r="E33" s="12">
        <v>45431</v>
      </c>
      <c r="F33" s="13">
        <v>15.2069392812887</v>
      </c>
      <c r="G33" s="12">
        <v>45437</v>
      </c>
      <c r="H33" s="2">
        <v>89.2</v>
      </c>
      <c r="I33" s="21">
        <v>45457</v>
      </c>
      <c r="J33" s="22">
        <v>19.0086741016109</v>
      </c>
      <c r="K33" s="22">
        <v>19.0086741016109</v>
      </c>
      <c r="L33" s="21">
        <v>45459</v>
      </c>
      <c r="M33" s="22">
        <v>13.3060718711276</v>
      </c>
      <c r="N33" s="21">
        <v>45454</v>
      </c>
      <c r="O33" s="23">
        <v>41.24</v>
      </c>
      <c r="P33" s="21">
        <v>45456</v>
      </c>
      <c r="Q33" s="24" t="s">
        <v>42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 t="s">
        <v>43</v>
      </c>
      <c r="AE33" s="2" t="s">
        <v>43</v>
      </c>
      <c r="AF33" s="2"/>
      <c r="AG33" s="2" t="s">
        <v>69</v>
      </c>
    </row>
    <row r="34" ht="15.6" spans="1:33">
      <c r="A34" s="9">
        <v>30</v>
      </c>
      <c r="B34" s="10" t="s">
        <v>74</v>
      </c>
      <c r="C34" s="10">
        <v>665</v>
      </c>
      <c r="D34" s="11">
        <f t="shared" si="0"/>
        <v>0.824039653035936</v>
      </c>
      <c r="E34" s="12">
        <v>45431</v>
      </c>
      <c r="F34" s="13">
        <v>6.59231722428748</v>
      </c>
      <c r="G34" s="12">
        <v>45437</v>
      </c>
      <c r="H34" s="2">
        <v>91.6</v>
      </c>
      <c r="I34" s="21">
        <v>45457</v>
      </c>
      <c r="J34" s="22">
        <v>8.24039653035936</v>
      </c>
      <c r="K34" s="22">
        <v>8.24039653035936</v>
      </c>
      <c r="L34" s="21">
        <v>45459</v>
      </c>
      <c r="M34" s="22">
        <v>5.76827757125155</v>
      </c>
      <c r="N34" s="21">
        <v>45454</v>
      </c>
      <c r="O34" s="23">
        <v>38.34</v>
      </c>
      <c r="P34" s="21">
        <v>45456</v>
      </c>
      <c r="Q34" s="24" t="s">
        <v>42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 t="s">
        <v>43</v>
      </c>
      <c r="AE34" s="2" t="s">
        <v>43</v>
      </c>
      <c r="AF34" s="2"/>
      <c r="AG34" s="2" t="s">
        <v>69</v>
      </c>
    </row>
    <row r="35" ht="15.6" spans="1:33">
      <c r="A35" s="9">
        <v>31</v>
      </c>
      <c r="B35" s="10" t="s">
        <v>75</v>
      </c>
      <c r="C35" s="10">
        <v>337</v>
      </c>
      <c r="D35" s="11">
        <f t="shared" si="0"/>
        <v>0.417596034696406</v>
      </c>
      <c r="E35" s="12">
        <v>45430</v>
      </c>
      <c r="F35" s="13">
        <v>3.34076827757125</v>
      </c>
      <c r="G35" s="12">
        <v>45437</v>
      </c>
      <c r="H35" s="2">
        <v>92.4</v>
      </c>
      <c r="I35" s="21">
        <v>45457</v>
      </c>
      <c r="J35" s="22">
        <v>4.17596034696406</v>
      </c>
      <c r="K35" s="22">
        <v>4.17596034696406</v>
      </c>
      <c r="L35" s="21">
        <v>45459</v>
      </c>
      <c r="M35" s="22">
        <v>2.92317224287485</v>
      </c>
      <c r="N35" s="21">
        <v>45454</v>
      </c>
      <c r="O35" s="23">
        <v>40.23</v>
      </c>
      <c r="P35" s="21">
        <v>45456</v>
      </c>
      <c r="Q35" s="24" t="s">
        <v>42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 t="s">
        <v>43</v>
      </c>
      <c r="AE35" s="2" t="s">
        <v>43</v>
      </c>
      <c r="AF35" s="2"/>
      <c r="AG35" s="2" t="s">
        <v>69</v>
      </c>
    </row>
    <row r="36" ht="15.6" spans="1:33">
      <c r="A36" s="9">
        <v>32</v>
      </c>
      <c r="B36" s="10" t="s">
        <v>76</v>
      </c>
      <c r="C36" s="10">
        <v>578</v>
      </c>
      <c r="D36" s="11">
        <f t="shared" si="0"/>
        <v>0.716232961586121</v>
      </c>
      <c r="E36" s="12">
        <v>45431</v>
      </c>
      <c r="F36" s="13">
        <v>5.72986369268897</v>
      </c>
      <c r="G36" s="12">
        <v>45437</v>
      </c>
      <c r="H36" s="2">
        <v>93.2</v>
      </c>
      <c r="I36" s="21">
        <v>45457</v>
      </c>
      <c r="J36" s="22">
        <v>7.16232961586122</v>
      </c>
      <c r="K36" s="22">
        <v>7.16232961586122</v>
      </c>
      <c r="L36" s="21">
        <v>45459</v>
      </c>
      <c r="M36" s="22">
        <v>5.01363073110285</v>
      </c>
      <c r="N36" s="21">
        <v>45454</v>
      </c>
      <c r="O36" s="23">
        <v>39.54</v>
      </c>
      <c r="P36" s="21">
        <v>45456</v>
      </c>
      <c r="Q36" s="24" t="s">
        <v>42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 t="s">
        <v>43</v>
      </c>
      <c r="AE36" s="2" t="s">
        <v>43</v>
      </c>
      <c r="AF36" s="2"/>
      <c r="AG36" s="2" t="s">
        <v>69</v>
      </c>
    </row>
    <row r="37" ht="15.6" spans="1:33">
      <c r="A37" s="9">
        <v>33</v>
      </c>
      <c r="B37" s="10" t="s">
        <v>77</v>
      </c>
      <c r="C37" s="10">
        <v>89</v>
      </c>
      <c r="D37" s="11">
        <f t="shared" si="0"/>
        <v>0.110285006195787</v>
      </c>
      <c r="E37" s="12">
        <v>45431</v>
      </c>
      <c r="F37" s="13">
        <v>0.882280049566295</v>
      </c>
      <c r="G37" s="12">
        <v>45436</v>
      </c>
      <c r="H37" s="2">
        <v>93.4</v>
      </c>
      <c r="I37" s="21">
        <v>45457</v>
      </c>
      <c r="J37" s="22">
        <v>1.10285006195787</v>
      </c>
      <c r="K37" s="22">
        <v>1.10285006195787</v>
      </c>
      <c r="L37" s="21">
        <v>45459</v>
      </c>
      <c r="M37" s="22">
        <v>0.771995043370508</v>
      </c>
      <c r="N37" s="21">
        <v>45454</v>
      </c>
      <c r="O37" s="23">
        <v>40.67</v>
      </c>
      <c r="P37" s="21">
        <v>45456</v>
      </c>
      <c r="Q37" s="24" t="s">
        <v>42</v>
      </c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 t="s">
        <v>43</v>
      </c>
      <c r="AE37" s="2" t="s">
        <v>43</v>
      </c>
      <c r="AF37" s="2"/>
      <c r="AG37" s="2" t="s">
        <v>69</v>
      </c>
    </row>
    <row r="38" ht="15.6" spans="1:33">
      <c r="A38" s="9">
        <v>34</v>
      </c>
      <c r="B38" s="10" t="s">
        <v>78</v>
      </c>
      <c r="C38" s="10">
        <v>95</v>
      </c>
      <c r="D38" s="11">
        <f t="shared" si="0"/>
        <v>0.117719950433705</v>
      </c>
      <c r="E38" s="12">
        <v>45431</v>
      </c>
      <c r="F38" s="13">
        <v>0.941759603469641</v>
      </c>
      <c r="G38" s="12">
        <v>45436</v>
      </c>
      <c r="H38" s="2">
        <v>95.2</v>
      </c>
      <c r="I38" s="21">
        <v>45457</v>
      </c>
      <c r="J38" s="22">
        <v>1.17719950433705</v>
      </c>
      <c r="K38" s="22">
        <v>1.17719950433705</v>
      </c>
      <c r="L38" s="21">
        <v>45459</v>
      </c>
      <c r="M38" s="22">
        <v>0.824039653035936</v>
      </c>
      <c r="N38" s="21">
        <v>45451</v>
      </c>
      <c r="O38" s="23">
        <v>40.64</v>
      </c>
      <c r="P38" s="21">
        <v>45456</v>
      </c>
      <c r="Q38" s="24" t="s">
        <v>42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 t="s">
        <v>43</v>
      </c>
      <c r="AE38" s="2" t="s">
        <v>43</v>
      </c>
      <c r="AF38" s="2"/>
      <c r="AG38" s="2" t="s">
        <v>69</v>
      </c>
    </row>
    <row r="39" ht="15.6" spans="1:33">
      <c r="A39" s="9">
        <v>35</v>
      </c>
      <c r="B39" s="10" t="s">
        <v>79</v>
      </c>
      <c r="C39" s="10">
        <v>45</v>
      </c>
      <c r="D39" s="11">
        <f t="shared" si="0"/>
        <v>0.0557620817843866</v>
      </c>
      <c r="E39" s="12">
        <v>45431</v>
      </c>
      <c r="F39" s="13">
        <v>0.446096654275093</v>
      </c>
      <c r="G39" s="12">
        <v>45436</v>
      </c>
      <c r="H39" s="2">
        <v>85.2</v>
      </c>
      <c r="I39" s="21">
        <v>45457</v>
      </c>
      <c r="J39" s="22">
        <v>0.557620817843866</v>
      </c>
      <c r="K39" s="22">
        <v>0.557620817843866</v>
      </c>
      <c r="L39" s="21">
        <v>45459</v>
      </c>
      <c r="M39" s="22">
        <v>0.390334572490706</v>
      </c>
      <c r="N39" s="21">
        <v>45451</v>
      </c>
      <c r="O39" s="23">
        <v>41.24</v>
      </c>
      <c r="P39" s="21">
        <v>45456</v>
      </c>
      <c r="Q39" s="24" t="s">
        <v>42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 t="s">
        <v>43</v>
      </c>
      <c r="AE39" s="2" t="s">
        <v>43</v>
      </c>
      <c r="AF39" s="2"/>
      <c r="AG39" s="2" t="s">
        <v>44</v>
      </c>
    </row>
    <row r="40" ht="15.6" spans="1:33">
      <c r="A40" s="9">
        <v>36</v>
      </c>
      <c r="B40" s="10" t="s">
        <v>80</v>
      </c>
      <c r="C40" s="10">
        <v>525</v>
      </c>
      <c r="D40" s="11">
        <f t="shared" si="0"/>
        <v>0.650557620817844</v>
      </c>
      <c r="E40" s="12">
        <v>45431</v>
      </c>
      <c r="F40" s="13">
        <v>5.20446096654275</v>
      </c>
      <c r="G40" s="12">
        <v>45437</v>
      </c>
      <c r="H40" s="2">
        <v>89.2</v>
      </c>
      <c r="I40" s="21">
        <v>45457</v>
      </c>
      <c r="J40" s="22">
        <v>6.50557620817844</v>
      </c>
      <c r="K40" s="22">
        <v>6.50557620817844</v>
      </c>
      <c r="L40" s="21">
        <v>45459</v>
      </c>
      <c r="M40" s="22">
        <v>4.55390334572491</v>
      </c>
      <c r="N40" s="21">
        <v>45451</v>
      </c>
      <c r="O40" s="23">
        <v>38.24</v>
      </c>
      <c r="P40" s="21">
        <v>45456</v>
      </c>
      <c r="Q40" s="24" t="s">
        <v>42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 t="s">
        <v>43</v>
      </c>
      <c r="AE40" s="2" t="s">
        <v>43</v>
      </c>
      <c r="AF40" s="2"/>
      <c r="AG40" s="2" t="s">
        <v>69</v>
      </c>
    </row>
    <row r="41" ht="15.6" spans="1:33">
      <c r="A41" s="9">
        <v>37</v>
      </c>
      <c r="B41" s="10" t="s">
        <v>81</v>
      </c>
      <c r="C41" s="10">
        <v>420</v>
      </c>
      <c r="D41" s="11">
        <f t="shared" si="0"/>
        <v>0.520446096654275</v>
      </c>
      <c r="E41" s="12">
        <v>45431</v>
      </c>
      <c r="F41" s="13">
        <v>4.1635687732342</v>
      </c>
      <c r="G41" s="12">
        <v>45437</v>
      </c>
      <c r="H41" s="2">
        <v>93.2</v>
      </c>
      <c r="I41" s="21">
        <v>45457</v>
      </c>
      <c r="J41" s="22">
        <v>5.20446096654275</v>
      </c>
      <c r="K41" s="22">
        <v>5.20446096654275</v>
      </c>
      <c r="L41" s="21">
        <v>45459</v>
      </c>
      <c r="M41" s="22">
        <v>3.64312267657993</v>
      </c>
      <c r="N41" s="21">
        <v>45451</v>
      </c>
      <c r="O41" s="23">
        <v>40.45</v>
      </c>
      <c r="P41" s="21">
        <v>45456</v>
      </c>
      <c r="Q41" s="24" t="s">
        <v>42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 t="s">
        <v>43</v>
      </c>
      <c r="AE41" s="2" t="s">
        <v>43</v>
      </c>
      <c r="AF41" s="2"/>
      <c r="AG41" s="2" t="s">
        <v>69</v>
      </c>
    </row>
    <row r="42" ht="15.6" spans="1:33">
      <c r="A42" s="9">
        <v>38</v>
      </c>
      <c r="B42" s="10" t="s">
        <v>82</v>
      </c>
      <c r="C42" s="10">
        <v>385</v>
      </c>
      <c r="D42" s="11">
        <f t="shared" si="0"/>
        <v>0.477075588599752</v>
      </c>
      <c r="E42" s="12">
        <v>45431</v>
      </c>
      <c r="F42" s="13">
        <v>3.81660470879802</v>
      </c>
      <c r="G42" s="12">
        <v>45437</v>
      </c>
      <c r="H42" s="2">
        <v>94.4</v>
      </c>
      <c r="I42" s="21">
        <v>45457</v>
      </c>
      <c r="J42" s="22">
        <v>4.77075588599752</v>
      </c>
      <c r="K42" s="22">
        <v>4.77075588599752</v>
      </c>
      <c r="L42" s="21">
        <v>45459</v>
      </c>
      <c r="M42" s="22">
        <v>3.33952912019827</v>
      </c>
      <c r="N42" s="21">
        <v>45451</v>
      </c>
      <c r="O42" s="23">
        <v>39.65</v>
      </c>
      <c r="P42" s="21">
        <v>45456</v>
      </c>
      <c r="Q42" s="24" t="s">
        <v>42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 t="s">
        <v>43</v>
      </c>
      <c r="AE42" s="2" t="s">
        <v>43</v>
      </c>
      <c r="AF42" s="2"/>
      <c r="AG42" s="2" t="s">
        <v>69</v>
      </c>
    </row>
    <row r="43" ht="15.6" spans="1:33">
      <c r="A43" s="9">
        <v>39</v>
      </c>
      <c r="B43" s="10" t="s">
        <v>83</v>
      </c>
      <c r="C43" s="10">
        <v>258</v>
      </c>
      <c r="D43" s="11">
        <f t="shared" si="0"/>
        <v>0.319702602230483</v>
      </c>
      <c r="E43" s="12">
        <v>45431</v>
      </c>
      <c r="F43" s="13">
        <v>2.55762081784387</v>
      </c>
      <c r="G43" s="12">
        <v>45436</v>
      </c>
      <c r="H43" s="2">
        <v>97.2</v>
      </c>
      <c r="I43" s="21">
        <v>45457</v>
      </c>
      <c r="J43" s="22">
        <v>3.19702602230483</v>
      </c>
      <c r="K43" s="22">
        <v>3.19702602230483</v>
      </c>
      <c r="L43" s="21">
        <v>45459</v>
      </c>
      <c r="M43" s="22">
        <v>2.23791821561338</v>
      </c>
      <c r="N43" s="21">
        <v>45451</v>
      </c>
      <c r="O43" s="23">
        <v>40.24</v>
      </c>
      <c r="P43" s="21">
        <v>45456</v>
      </c>
      <c r="Q43" s="24" t="s">
        <v>42</v>
      </c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 t="s">
        <v>43</v>
      </c>
      <c r="AE43" s="2" t="s">
        <v>43</v>
      </c>
      <c r="AF43" s="2"/>
      <c r="AG43" s="2" t="s">
        <v>69</v>
      </c>
    </row>
    <row r="44" ht="15.6" spans="1:33">
      <c r="A44" s="9">
        <v>40</v>
      </c>
      <c r="B44" s="10" t="s">
        <v>84</v>
      </c>
      <c r="C44" s="10">
        <v>389</v>
      </c>
      <c r="D44" s="11">
        <f t="shared" si="0"/>
        <v>0.482032218091698</v>
      </c>
      <c r="E44" s="12">
        <v>45431</v>
      </c>
      <c r="F44" s="13">
        <v>3.85625774473358</v>
      </c>
      <c r="G44" s="12">
        <v>45436</v>
      </c>
      <c r="H44" s="2">
        <v>85.2</v>
      </c>
      <c r="I44" s="21">
        <v>45458</v>
      </c>
      <c r="J44" s="22">
        <v>4.82032218091698</v>
      </c>
      <c r="K44" s="22">
        <v>4.82032218091698</v>
      </c>
      <c r="L44" s="21">
        <v>45459</v>
      </c>
      <c r="M44" s="22">
        <v>3.37422552664188</v>
      </c>
      <c r="N44" s="21">
        <v>45451</v>
      </c>
      <c r="O44" s="23">
        <v>41.24</v>
      </c>
      <c r="P44" s="21">
        <v>45456</v>
      </c>
      <c r="Q44" s="24" t="s">
        <v>42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 t="s">
        <v>43</v>
      </c>
      <c r="AE44" s="2" t="s">
        <v>43</v>
      </c>
      <c r="AF44" s="2"/>
      <c r="AG44" s="2" t="s">
        <v>69</v>
      </c>
    </row>
    <row r="45" ht="15.6" spans="1:33">
      <c r="A45" s="9">
        <v>41</v>
      </c>
      <c r="B45" s="10" t="s">
        <v>85</v>
      </c>
      <c r="C45" s="10">
        <v>956</v>
      </c>
      <c r="D45" s="11">
        <f t="shared" si="0"/>
        <v>1.18463444857497</v>
      </c>
      <c r="E45" s="12">
        <v>45431</v>
      </c>
      <c r="F45" s="13">
        <v>9.47707558859975</v>
      </c>
      <c r="G45" s="12">
        <v>45436</v>
      </c>
      <c r="H45" s="2">
        <v>91.2</v>
      </c>
      <c r="I45" s="21">
        <v>45458</v>
      </c>
      <c r="J45" s="22">
        <v>11.8463444857497</v>
      </c>
      <c r="K45" s="22">
        <v>11.8463444857497</v>
      </c>
      <c r="L45" s="21">
        <v>45459</v>
      </c>
      <c r="M45" s="22">
        <v>8.29244114002478</v>
      </c>
      <c r="N45" s="21">
        <v>45451</v>
      </c>
      <c r="O45" s="23">
        <v>39.52</v>
      </c>
      <c r="P45" s="21">
        <v>45456</v>
      </c>
      <c r="Q45" s="24" t="s">
        <v>42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 t="s">
        <v>43</v>
      </c>
      <c r="AE45" s="2" t="s">
        <v>43</v>
      </c>
      <c r="AF45" s="2"/>
      <c r="AG45" s="2" t="s">
        <v>69</v>
      </c>
    </row>
    <row r="46" ht="15.6" spans="1:33">
      <c r="A46" s="9">
        <v>42</v>
      </c>
      <c r="B46" s="10" t="s">
        <v>86</v>
      </c>
      <c r="C46" s="10">
        <v>661</v>
      </c>
      <c r="D46" s="11">
        <f t="shared" si="0"/>
        <v>0.81908302354399</v>
      </c>
      <c r="E46" s="12">
        <v>45431</v>
      </c>
      <c r="F46" s="13">
        <v>6.55266418835192</v>
      </c>
      <c r="G46" s="12">
        <v>45436</v>
      </c>
      <c r="H46" s="2">
        <v>94.3</v>
      </c>
      <c r="I46" s="21">
        <v>45458</v>
      </c>
      <c r="J46" s="22">
        <v>8.1908302354399</v>
      </c>
      <c r="K46" s="22">
        <v>8.1908302354399</v>
      </c>
      <c r="L46" s="21">
        <v>45459</v>
      </c>
      <c r="M46" s="22">
        <v>5.73358116480793</v>
      </c>
      <c r="N46" s="21">
        <v>45451</v>
      </c>
      <c r="O46" s="23">
        <v>39.53</v>
      </c>
      <c r="P46" s="21">
        <v>45456</v>
      </c>
      <c r="Q46" s="24" t="s">
        <v>42</v>
      </c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 t="s">
        <v>43</v>
      </c>
      <c r="AE46" s="2" t="s">
        <v>43</v>
      </c>
      <c r="AF46" s="2"/>
      <c r="AG46" s="2" t="s">
        <v>69</v>
      </c>
    </row>
    <row r="47" ht="15.6" spans="1:33">
      <c r="A47" s="9">
        <v>43</v>
      </c>
      <c r="B47" s="10" t="s">
        <v>87</v>
      </c>
      <c r="C47" s="10">
        <v>1034</v>
      </c>
      <c r="D47" s="11">
        <f t="shared" si="0"/>
        <v>1.28128872366791</v>
      </c>
      <c r="E47" s="12">
        <v>45432</v>
      </c>
      <c r="F47" s="13">
        <v>10.2503097893432</v>
      </c>
      <c r="G47" s="12">
        <v>45438</v>
      </c>
      <c r="H47" s="2">
        <v>92.4</v>
      </c>
      <c r="I47" s="21">
        <v>45458</v>
      </c>
      <c r="J47" s="22">
        <v>12.8128872366791</v>
      </c>
      <c r="K47" s="22">
        <v>12.8128872366791</v>
      </c>
      <c r="L47" s="21">
        <v>45459</v>
      </c>
      <c r="M47" s="22">
        <v>8.96902106567534</v>
      </c>
      <c r="N47" s="21">
        <v>45451</v>
      </c>
      <c r="O47" s="23">
        <v>39.65</v>
      </c>
      <c r="P47" s="21">
        <v>45456</v>
      </c>
      <c r="Q47" s="24" t="s">
        <v>42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 t="s">
        <v>43</v>
      </c>
      <c r="AE47" s="2" t="s">
        <v>43</v>
      </c>
      <c r="AF47" s="2"/>
      <c r="AG47" s="2" t="s">
        <v>69</v>
      </c>
    </row>
    <row r="48" ht="15.6" spans="1:33">
      <c r="A48" s="9">
        <v>44</v>
      </c>
      <c r="B48" s="10" t="s">
        <v>88</v>
      </c>
      <c r="C48" s="10">
        <v>219</v>
      </c>
      <c r="D48" s="11">
        <f t="shared" si="0"/>
        <v>0.271375464684015</v>
      </c>
      <c r="E48" s="12">
        <v>45432</v>
      </c>
      <c r="F48" s="13">
        <v>2.17100371747212</v>
      </c>
      <c r="G48" s="12">
        <v>45438</v>
      </c>
      <c r="H48" s="2">
        <v>92.33</v>
      </c>
      <c r="I48" s="21">
        <v>45458</v>
      </c>
      <c r="J48" s="22">
        <v>2.71375464684015</v>
      </c>
      <c r="K48" s="22">
        <v>2.71375464684015</v>
      </c>
      <c r="L48" s="21">
        <v>45460</v>
      </c>
      <c r="M48" s="22">
        <v>1.8996282527881</v>
      </c>
      <c r="N48" s="21">
        <v>45452</v>
      </c>
      <c r="O48" s="23">
        <v>38.53</v>
      </c>
      <c r="P48" s="21">
        <v>45456</v>
      </c>
      <c r="Q48" s="24" t="s">
        <v>42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 t="s">
        <v>43</v>
      </c>
      <c r="AE48" s="2" t="s">
        <v>43</v>
      </c>
      <c r="AF48" s="2"/>
      <c r="AG48" s="2" t="s">
        <v>69</v>
      </c>
    </row>
    <row r="49" ht="15.6" spans="1:33">
      <c r="A49" s="9">
        <v>45</v>
      </c>
      <c r="B49" s="10" t="s">
        <v>89</v>
      </c>
      <c r="C49" s="10">
        <v>157</v>
      </c>
      <c r="D49" s="11">
        <f t="shared" si="0"/>
        <v>0.19454770755886</v>
      </c>
      <c r="E49" s="12">
        <v>45432</v>
      </c>
      <c r="F49" s="13">
        <v>1.55638166047088</v>
      </c>
      <c r="G49" s="12">
        <v>45438</v>
      </c>
      <c r="H49" s="2">
        <v>91.2</v>
      </c>
      <c r="I49" s="21">
        <v>45458</v>
      </c>
      <c r="J49" s="22">
        <v>1.9454770755886</v>
      </c>
      <c r="K49" s="22">
        <v>1.9454770755886</v>
      </c>
      <c r="L49" s="21">
        <v>45460</v>
      </c>
      <c r="M49" s="22">
        <v>1.36183395291202</v>
      </c>
      <c r="N49" s="21">
        <v>45452</v>
      </c>
      <c r="O49" s="23">
        <v>39.53</v>
      </c>
      <c r="P49" s="21">
        <v>45456</v>
      </c>
      <c r="Q49" s="24" t="s">
        <v>42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 t="s">
        <v>43</v>
      </c>
      <c r="AE49" s="2" t="s">
        <v>43</v>
      </c>
      <c r="AF49" s="2"/>
      <c r="AG49" s="2" t="s">
        <v>69</v>
      </c>
    </row>
    <row r="50" ht="15.6" spans="1:33">
      <c r="A50" s="9">
        <v>46</v>
      </c>
      <c r="B50" s="10" t="s">
        <v>90</v>
      </c>
      <c r="C50" s="10">
        <v>327</v>
      </c>
      <c r="D50" s="11">
        <f t="shared" si="0"/>
        <v>0.405204460966543</v>
      </c>
      <c r="E50" s="12">
        <v>45432</v>
      </c>
      <c r="F50" s="13">
        <v>3.24163568773234</v>
      </c>
      <c r="G50" s="12">
        <v>45438</v>
      </c>
      <c r="H50" s="2">
        <v>94.21</v>
      </c>
      <c r="I50" s="21">
        <v>45458</v>
      </c>
      <c r="J50" s="22">
        <v>4.05204460966543</v>
      </c>
      <c r="K50" s="22">
        <v>4.05204460966543</v>
      </c>
      <c r="L50" s="21">
        <v>45460</v>
      </c>
      <c r="M50" s="22">
        <v>2.8364312267658</v>
      </c>
      <c r="N50" s="21">
        <v>45452</v>
      </c>
      <c r="O50" s="23">
        <v>39.32</v>
      </c>
      <c r="P50" s="21">
        <v>45456</v>
      </c>
      <c r="Q50" s="24" t="s">
        <v>42</v>
      </c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 t="s">
        <v>43</v>
      </c>
      <c r="AE50" s="2" t="s">
        <v>43</v>
      </c>
      <c r="AF50" s="2"/>
      <c r="AG50" s="2" t="s">
        <v>69</v>
      </c>
    </row>
    <row r="51" ht="15.6" spans="1:33">
      <c r="A51" s="9">
        <v>47</v>
      </c>
      <c r="B51" s="10" t="s">
        <v>91</v>
      </c>
      <c r="C51" s="10">
        <v>359</v>
      </c>
      <c r="D51" s="11">
        <f t="shared" si="0"/>
        <v>0.444857496902107</v>
      </c>
      <c r="E51" s="12">
        <v>45431</v>
      </c>
      <c r="F51" s="13">
        <v>3.55885997521685</v>
      </c>
      <c r="G51" s="12">
        <v>45437</v>
      </c>
      <c r="H51" s="2">
        <v>95.2</v>
      </c>
      <c r="I51" s="21">
        <v>45458</v>
      </c>
      <c r="J51" s="22">
        <v>4.44857496902107</v>
      </c>
      <c r="K51" s="22">
        <v>4.44857496902107</v>
      </c>
      <c r="L51" s="21">
        <v>45460</v>
      </c>
      <c r="M51" s="22">
        <v>3.11400247831475</v>
      </c>
      <c r="N51" s="21">
        <v>45452</v>
      </c>
      <c r="O51" s="23">
        <v>38.52</v>
      </c>
      <c r="P51" s="21">
        <v>45456</v>
      </c>
      <c r="Q51" s="24" t="s">
        <v>42</v>
      </c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 t="s">
        <v>43</v>
      </c>
      <c r="AE51" s="2" t="s">
        <v>43</v>
      </c>
      <c r="AF51" s="2"/>
      <c r="AG51" s="2" t="s">
        <v>69</v>
      </c>
    </row>
    <row r="52" ht="15.6" spans="1:33">
      <c r="A52" s="9">
        <v>48</v>
      </c>
      <c r="B52" s="10" t="s">
        <v>92</v>
      </c>
      <c r="C52" s="10">
        <v>1757</v>
      </c>
      <c r="D52" s="11">
        <f t="shared" si="0"/>
        <v>2.17719950433705</v>
      </c>
      <c r="E52" s="12">
        <v>45431</v>
      </c>
      <c r="F52" s="13">
        <v>17.4175960346964</v>
      </c>
      <c r="G52" s="12">
        <v>45437</v>
      </c>
      <c r="H52" s="2">
        <v>95.2</v>
      </c>
      <c r="I52" s="21">
        <v>45457</v>
      </c>
      <c r="J52" s="22">
        <v>21.7719950433705</v>
      </c>
      <c r="K52" s="22">
        <v>21.7719950433705</v>
      </c>
      <c r="L52" s="21">
        <v>45460</v>
      </c>
      <c r="M52" s="22">
        <v>15.2403965303594</v>
      </c>
      <c r="N52" s="21">
        <v>45452</v>
      </c>
      <c r="O52" s="23">
        <v>39.65</v>
      </c>
      <c r="P52" s="21">
        <v>45456</v>
      </c>
      <c r="Q52" s="24" t="s">
        <v>42</v>
      </c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 t="s">
        <v>43</v>
      </c>
      <c r="AE52" s="2" t="s">
        <v>43</v>
      </c>
      <c r="AF52" s="2"/>
      <c r="AG52" s="2" t="s">
        <v>69</v>
      </c>
    </row>
    <row r="53" ht="15.6" spans="1:33">
      <c r="A53" s="9">
        <v>49</v>
      </c>
      <c r="B53" s="10" t="s">
        <v>93</v>
      </c>
      <c r="C53" s="10">
        <v>399</v>
      </c>
      <c r="D53" s="11">
        <f t="shared" si="0"/>
        <v>0.494423791821561</v>
      </c>
      <c r="E53" s="12">
        <v>45431</v>
      </c>
      <c r="F53" s="13">
        <v>3.95539033457249</v>
      </c>
      <c r="G53" s="12">
        <v>45438</v>
      </c>
      <c r="H53" s="2">
        <v>98.2</v>
      </c>
      <c r="I53" s="21">
        <v>45457</v>
      </c>
      <c r="J53" s="22">
        <v>4.94423791821561</v>
      </c>
      <c r="K53" s="22">
        <v>4.94423791821561</v>
      </c>
      <c r="L53" s="21">
        <v>45460</v>
      </c>
      <c r="M53" s="22">
        <v>3.46096654275093</v>
      </c>
      <c r="N53" s="21">
        <v>45452</v>
      </c>
      <c r="O53" s="23">
        <v>41.64</v>
      </c>
      <c r="P53" s="21">
        <v>45456</v>
      </c>
      <c r="Q53" s="24" t="s">
        <v>42</v>
      </c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 t="s">
        <v>43</v>
      </c>
      <c r="AE53" s="2" t="s">
        <v>43</v>
      </c>
      <c r="AF53" s="2" t="s">
        <v>94</v>
      </c>
      <c r="AG53" s="2" t="s">
        <v>44</v>
      </c>
    </row>
    <row r="54" ht="15.6" spans="1:33">
      <c r="A54" s="9">
        <v>50</v>
      </c>
      <c r="B54" s="10" t="s">
        <v>95</v>
      </c>
      <c r="C54" s="10">
        <v>444</v>
      </c>
      <c r="D54" s="11">
        <f t="shared" si="0"/>
        <v>0.550185873605948</v>
      </c>
      <c r="E54" s="12">
        <v>45431</v>
      </c>
      <c r="F54" s="13">
        <v>4.40148698884758</v>
      </c>
      <c r="G54" s="12">
        <v>45438</v>
      </c>
      <c r="H54" s="2">
        <v>95.2</v>
      </c>
      <c r="I54" s="21">
        <v>45457</v>
      </c>
      <c r="J54" s="22">
        <v>5.50185873605948</v>
      </c>
      <c r="K54" s="22">
        <v>5.50185873605948</v>
      </c>
      <c r="L54" s="21">
        <v>45460</v>
      </c>
      <c r="M54" s="22">
        <v>3.85130111524164</v>
      </c>
      <c r="N54" s="21">
        <v>45449</v>
      </c>
      <c r="O54" s="23">
        <v>41.25</v>
      </c>
      <c r="P54" s="21">
        <v>45456</v>
      </c>
      <c r="Q54" s="24" t="s">
        <v>42</v>
      </c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 t="s">
        <v>43</v>
      </c>
      <c r="AE54" s="2" t="s">
        <v>43</v>
      </c>
      <c r="AF54" s="2" t="s">
        <v>94</v>
      </c>
      <c r="AG54" s="2" t="s">
        <v>44</v>
      </c>
    </row>
    <row r="55" ht="15.6" spans="1:33">
      <c r="A55" s="9">
        <v>51</v>
      </c>
      <c r="B55" s="10" t="s">
        <v>96</v>
      </c>
      <c r="C55" s="10">
        <v>389</v>
      </c>
      <c r="D55" s="11">
        <f t="shared" si="0"/>
        <v>0.482032218091698</v>
      </c>
      <c r="E55" s="12">
        <v>45431</v>
      </c>
      <c r="F55" s="13">
        <v>3.85625774473358</v>
      </c>
      <c r="G55" s="12">
        <v>45438</v>
      </c>
      <c r="H55" s="2">
        <v>93.2</v>
      </c>
      <c r="I55" s="21">
        <v>45457</v>
      </c>
      <c r="J55" s="22">
        <v>4.82032218091698</v>
      </c>
      <c r="K55" s="22">
        <v>4.82032218091698</v>
      </c>
      <c r="L55" s="21">
        <v>45460</v>
      </c>
      <c r="M55" s="22">
        <v>3.37422552664188</v>
      </c>
      <c r="N55" s="21">
        <v>45449</v>
      </c>
      <c r="O55" s="23">
        <v>39.76</v>
      </c>
      <c r="P55" s="21">
        <v>45456</v>
      </c>
      <c r="Q55" s="24" t="s">
        <v>42</v>
      </c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 t="s">
        <v>43</v>
      </c>
      <c r="AE55" s="2" t="s">
        <v>43</v>
      </c>
      <c r="AF55" s="2"/>
      <c r="AG55" s="2" t="s">
        <v>69</v>
      </c>
    </row>
    <row r="56" ht="15.6" spans="1:33">
      <c r="A56" s="9">
        <v>52</v>
      </c>
      <c r="B56" s="10" t="s">
        <v>97</v>
      </c>
      <c r="C56" s="10">
        <v>952</v>
      </c>
      <c r="D56" s="11">
        <f t="shared" si="0"/>
        <v>1.17967781908302</v>
      </c>
      <c r="E56" s="12">
        <v>45431</v>
      </c>
      <c r="F56" s="13">
        <v>9.43742255266419</v>
      </c>
      <c r="G56" s="12">
        <v>45438</v>
      </c>
      <c r="H56" s="2">
        <v>93.2</v>
      </c>
      <c r="I56" s="21">
        <v>45457</v>
      </c>
      <c r="J56" s="22">
        <v>11.7967781908302</v>
      </c>
      <c r="K56" s="22">
        <v>11.7967781908302</v>
      </c>
      <c r="L56" s="21">
        <v>45460</v>
      </c>
      <c r="M56" s="22">
        <v>8.25774473358116</v>
      </c>
      <c r="N56" s="21">
        <v>45449</v>
      </c>
      <c r="O56" s="23">
        <v>41.52</v>
      </c>
      <c r="P56" s="21">
        <v>45456</v>
      </c>
      <c r="Q56" s="24" t="s">
        <v>42</v>
      </c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 t="s">
        <v>43</v>
      </c>
      <c r="AE56" s="2" t="s">
        <v>43</v>
      </c>
      <c r="AF56" s="2"/>
      <c r="AG56" s="2" t="s">
        <v>69</v>
      </c>
    </row>
    <row r="57" ht="15.6" spans="1:33">
      <c r="A57" s="9">
        <v>53</v>
      </c>
      <c r="B57" s="10" t="s">
        <v>98</v>
      </c>
      <c r="C57" s="10">
        <v>2340</v>
      </c>
      <c r="D57" s="11">
        <f t="shared" si="0"/>
        <v>2.8996282527881</v>
      </c>
      <c r="E57" s="12">
        <v>45431</v>
      </c>
      <c r="F57" s="13">
        <v>23.1970260223048</v>
      </c>
      <c r="G57" s="12">
        <v>45438</v>
      </c>
      <c r="H57" s="2">
        <v>94.24</v>
      </c>
      <c r="I57" s="21">
        <v>45457</v>
      </c>
      <c r="J57" s="22">
        <v>28.996282527881</v>
      </c>
      <c r="K57" s="22">
        <v>28.996282527881</v>
      </c>
      <c r="L57" s="21">
        <v>45460</v>
      </c>
      <c r="M57" s="22">
        <v>20.2973977695167</v>
      </c>
      <c r="N57" s="21">
        <v>45449</v>
      </c>
      <c r="O57" s="23">
        <v>39.53</v>
      </c>
      <c r="P57" s="21">
        <v>45456</v>
      </c>
      <c r="Q57" s="24" t="s">
        <v>42</v>
      </c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 t="s">
        <v>43</v>
      </c>
      <c r="AE57" s="2" t="s">
        <v>43</v>
      </c>
      <c r="AF57" s="2"/>
      <c r="AG57" s="2" t="s">
        <v>69</v>
      </c>
    </row>
    <row r="58" ht="15.6" spans="1:33">
      <c r="A58" s="9">
        <v>54</v>
      </c>
      <c r="B58" s="10" t="s">
        <v>99</v>
      </c>
      <c r="C58" s="10">
        <v>728</v>
      </c>
      <c r="D58" s="11">
        <f t="shared" si="0"/>
        <v>0.902106567534077</v>
      </c>
      <c r="E58" s="12">
        <v>45431</v>
      </c>
      <c r="F58" s="13">
        <v>7.21685254027261</v>
      </c>
      <c r="G58" s="12">
        <v>45438</v>
      </c>
      <c r="H58" s="2">
        <v>90.2</v>
      </c>
      <c r="I58" s="21">
        <v>45458</v>
      </c>
      <c r="J58" s="22">
        <v>9.02106567534077</v>
      </c>
      <c r="K58" s="22">
        <v>9.02106567534077</v>
      </c>
      <c r="L58" s="21">
        <v>45460</v>
      </c>
      <c r="M58" s="22">
        <v>6.31474597273854</v>
      </c>
      <c r="N58" s="21">
        <v>45449</v>
      </c>
      <c r="O58" s="23">
        <v>39.65</v>
      </c>
      <c r="P58" s="21">
        <v>45456</v>
      </c>
      <c r="Q58" s="24" t="s">
        <v>42</v>
      </c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 t="s">
        <v>43</v>
      </c>
      <c r="AE58" s="2" t="s">
        <v>43</v>
      </c>
      <c r="AF58" s="2"/>
      <c r="AG58" s="2" t="s">
        <v>69</v>
      </c>
    </row>
    <row r="59" ht="15.6" spans="1:33">
      <c r="A59" s="9">
        <v>55</v>
      </c>
      <c r="B59" s="10" t="s">
        <v>100</v>
      </c>
      <c r="C59" s="10">
        <v>1052</v>
      </c>
      <c r="D59" s="11">
        <f t="shared" si="0"/>
        <v>1.30359355638166</v>
      </c>
      <c r="E59" s="12">
        <v>45431</v>
      </c>
      <c r="F59" s="13">
        <v>10.4287484510533</v>
      </c>
      <c r="G59" s="12">
        <v>45438</v>
      </c>
      <c r="H59" s="2">
        <v>95.2</v>
      </c>
      <c r="I59" s="21">
        <v>45458</v>
      </c>
      <c r="J59" s="22">
        <v>13.0359355638166</v>
      </c>
      <c r="K59" s="22">
        <v>13.0359355638166</v>
      </c>
      <c r="L59" s="21">
        <v>45460</v>
      </c>
      <c r="M59" s="22">
        <v>9.12515489467162</v>
      </c>
      <c r="N59" s="21">
        <v>45449</v>
      </c>
      <c r="O59" s="23">
        <v>39.52</v>
      </c>
      <c r="P59" s="21">
        <v>45456</v>
      </c>
      <c r="Q59" s="24" t="s">
        <v>42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 t="s">
        <v>43</v>
      </c>
      <c r="AE59" s="2" t="s">
        <v>43</v>
      </c>
      <c r="AF59" s="2"/>
      <c r="AG59" s="2" t="s">
        <v>69</v>
      </c>
    </row>
    <row r="60" ht="15.6" spans="1:33">
      <c r="A60" s="9">
        <v>56</v>
      </c>
      <c r="B60" s="10" t="s">
        <v>101</v>
      </c>
      <c r="C60" s="10">
        <v>647</v>
      </c>
      <c r="D60" s="11">
        <f t="shared" si="0"/>
        <v>0.801734820322181</v>
      </c>
      <c r="E60" s="12">
        <v>45431</v>
      </c>
      <c r="F60" s="13">
        <v>6.41387856257745</v>
      </c>
      <c r="G60" s="12">
        <v>45438</v>
      </c>
      <c r="H60" s="2">
        <v>98.4</v>
      </c>
      <c r="I60" s="21">
        <v>45458</v>
      </c>
      <c r="J60" s="22">
        <v>8.01734820322181</v>
      </c>
      <c r="K60" s="22">
        <v>8.01734820322181</v>
      </c>
      <c r="L60" s="21">
        <v>45460</v>
      </c>
      <c r="M60" s="22">
        <v>5.61214374225527</v>
      </c>
      <c r="N60" s="21">
        <v>45449</v>
      </c>
      <c r="O60" s="23">
        <v>40.63</v>
      </c>
      <c r="P60" s="21">
        <v>45456</v>
      </c>
      <c r="Q60" s="24" t="s">
        <v>42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 t="s">
        <v>43</v>
      </c>
      <c r="AE60" s="2" t="s">
        <v>43</v>
      </c>
      <c r="AF60" s="2"/>
      <c r="AG60" s="2" t="s">
        <v>69</v>
      </c>
    </row>
    <row r="61" ht="15.6" spans="1:33">
      <c r="A61" s="9">
        <v>57</v>
      </c>
      <c r="B61" s="10" t="s">
        <v>102</v>
      </c>
      <c r="C61" s="10">
        <v>1630</v>
      </c>
      <c r="D61" s="11">
        <f t="shared" si="0"/>
        <v>2.01982651796778</v>
      </c>
      <c r="E61" s="12">
        <v>45432</v>
      </c>
      <c r="F61" s="13">
        <v>16.1586121437423</v>
      </c>
      <c r="G61" s="12">
        <v>45438</v>
      </c>
      <c r="H61" s="2">
        <v>96.9</v>
      </c>
      <c r="I61" s="21">
        <v>45458</v>
      </c>
      <c r="J61" s="22">
        <v>20.1982651796778</v>
      </c>
      <c r="K61" s="22">
        <v>20.1982651796778</v>
      </c>
      <c r="L61" s="21">
        <v>45460</v>
      </c>
      <c r="M61" s="22">
        <v>14.1387856257745</v>
      </c>
      <c r="N61" s="21">
        <v>45449</v>
      </c>
      <c r="O61" s="23">
        <v>42.24</v>
      </c>
      <c r="P61" s="21">
        <v>45456</v>
      </c>
      <c r="Q61" s="24" t="s">
        <v>42</v>
      </c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 t="s">
        <v>43</v>
      </c>
      <c r="AE61" s="2" t="s">
        <v>43</v>
      </c>
      <c r="AF61" s="2"/>
      <c r="AG61" s="2" t="s">
        <v>69</v>
      </c>
    </row>
    <row r="62" ht="15.6" spans="1:33">
      <c r="A62" s="9">
        <v>58</v>
      </c>
      <c r="B62" s="8" t="s">
        <v>103</v>
      </c>
      <c r="C62" s="8">
        <v>2185</v>
      </c>
      <c r="D62" s="11">
        <f t="shared" si="0"/>
        <v>2.70755885997522</v>
      </c>
      <c r="E62" s="12">
        <v>45432</v>
      </c>
      <c r="F62" s="13">
        <v>21.6604708798017</v>
      </c>
      <c r="G62" s="12">
        <v>45438</v>
      </c>
      <c r="H62" s="2">
        <v>85.53</v>
      </c>
      <c r="I62" s="21">
        <v>45458</v>
      </c>
      <c r="J62" s="22">
        <v>27.0755885997522</v>
      </c>
      <c r="K62" s="22">
        <v>27.0755885997522</v>
      </c>
      <c r="L62" s="21">
        <v>45460</v>
      </c>
      <c r="M62" s="22">
        <v>18.9529120198265</v>
      </c>
      <c r="N62" s="21">
        <v>45449</v>
      </c>
      <c r="O62" s="23">
        <v>40.55</v>
      </c>
      <c r="P62" s="21">
        <v>45456</v>
      </c>
      <c r="Q62" s="24" t="s">
        <v>42</v>
      </c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 t="s">
        <v>43</v>
      </c>
      <c r="AE62" s="2" t="s">
        <v>43</v>
      </c>
      <c r="AF62" s="2"/>
      <c r="AG62" s="2" t="s">
        <v>69</v>
      </c>
    </row>
    <row r="63" ht="16.35" spans="1:33">
      <c r="A63" s="14">
        <v>59</v>
      </c>
      <c r="B63" s="8" t="s">
        <v>104</v>
      </c>
      <c r="C63" s="8">
        <v>2832</v>
      </c>
      <c r="D63" s="11">
        <f t="shared" si="0"/>
        <v>3.5092936802974</v>
      </c>
      <c r="E63" s="12">
        <v>45432</v>
      </c>
      <c r="F63" s="13">
        <v>28.0743494423792</v>
      </c>
      <c r="G63" s="12">
        <v>45438</v>
      </c>
      <c r="H63" s="2">
        <v>96.45</v>
      </c>
      <c r="I63" s="21">
        <v>45458</v>
      </c>
      <c r="J63" s="22">
        <v>35.092936802974</v>
      </c>
      <c r="K63" s="22">
        <v>35.092936802974</v>
      </c>
      <c r="L63" s="21">
        <v>45460</v>
      </c>
      <c r="M63" s="22">
        <v>24.5650557620818</v>
      </c>
      <c r="N63" s="21">
        <v>45449</v>
      </c>
      <c r="O63" s="23">
        <v>39.52</v>
      </c>
      <c r="P63" s="21">
        <v>45456</v>
      </c>
      <c r="Q63" s="24" t="s">
        <v>42</v>
      </c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 t="s">
        <v>43</v>
      </c>
      <c r="AE63" s="2" t="s">
        <v>43</v>
      </c>
      <c r="AF63" s="2"/>
      <c r="AG63" s="2" t="s">
        <v>69</v>
      </c>
    </row>
    <row r="64" ht="15.6" spans="17:17">
      <c r="Q64" s="24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 Gupta</dc:creator>
  <cp:lastModifiedBy>satya</cp:lastModifiedBy>
  <dcterms:created xsi:type="dcterms:W3CDTF">2024-06-20T05:01:00Z</dcterms:created>
  <dcterms:modified xsi:type="dcterms:W3CDTF">2024-07-01T11:30:31Z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1FBCD7BCDF5F4E0FA96959F439813589_13</vt:lpwstr>
  </property>
  <property fmtid="{D5CDD505-2E9C-101B-9397-08002B2CF9AE}" pid="3" name="KSOProductBuildVer">
    <vt:lpwstr>1033-12.2.0.17119</vt:lpwstr>
  </property>
  <property fmtid="{D5CDD505-2E9C-101B-9397-08002B2CF9AE}" pid="4" name="MSIP_Label_68104b14-b53d-46de-9ae8-975cc0e84815_Enabled">
    <vt:lpwstr>true</vt:lpwstr>
  </property>
  <property fmtid="{D5CDD505-2E9C-101B-9397-08002B2CF9AE}" pid="5" name="MSIP_Label_68104b14-b53d-46de-9ae8-975cc0e84815_SetDate">
    <vt:lpwstr>2024-06-21T06:43:26Z</vt:lpwstr>
  </property>
  <property fmtid="{D5CDD505-2E9C-101B-9397-08002B2CF9AE}" pid="6" name="MSIP_Label_68104b14-b53d-46de-9ae8-975cc0e84815_Method">
    <vt:lpwstr>Standard</vt:lpwstr>
  </property>
  <property fmtid="{D5CDD505-2E9C-101B-9397-08002B2CF9AE}" pid="7" name="MSIP_Label_68104b14-b53d-46de-9ae8-975cc0e84815_Name">
    <vt:lpwstr>ABI_MIP_InternalUseOnly</vt:lpwstr>
  </property>
  <property fmtid="{D5CDD505-2E9C-101B-9397-08002B2CF9AE}" pid="8" name="MSIP_Label_68104b14-b53d-46de-9ae8-975cc0e84815_SiteId">
    <vt:lpwstr>cef04b19-7776-4a94-b89b-375c77a8f936</vt:lpwstr>
  </property>
  <property fmtid="{D5CDD505-2E9C-101B-9397-08002B2CF9AE}" pid="9" name="MSIP_Label_68104b14-b53d-46de-9ae8-975cc0e84815_ActionId">
    <vt:lpwstr>f5235db8-f5e4-4cd9-95be-4aa25f07b118</vt:lpwstr>
  </property>
  <property fmtid="{D5CDD505-2E9C-101B-9397-08002B2CF9AE}" pid="10" name="MSIP_Label_68104b14-b53d-46de-9ae8-975cc0e84815_ContentBits">
    <vt:lpwstr>0</vt:lpwstr>
  </property>
</Properties>
</file>