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aksh\Downloads\"/>
    </mc:Choice>
  </mc:AlternateContent>
  <xr:revisionPtr revIDLastSave="0" documentId="13_ncr:1_{34D4F207-39EB-4295-BFC9-E8C35274CFE5}" xr6:coauthVersionLast="47" xr6:coauthVersionMax="47" xr10:uidLastSave="{00000000-0000-0000-0000-000000000000}"/>
  <bookViews>
    <workbookView xWindow="-108" yWindow="-108" windowWidth="23256" windowHeight="12456" firstSheet="2" activeTab="9" xr2:uid="{00000000-000D-0000-FFFF-FFFF00000000}"/>
  </bookViews>
  <sheets>
    <sheet name="Sheet4" sheetId="5" r:id="rId1"/>
    <sheet name="Sheet5" sheetId="6" r:id="rId2"/>
    <sheet name="Sheet6" sheetId="7" r:id="rId3"/>
    <sheet name="Sheet1" sheetId="13" r:id="rId4"/>
    <sheet name="Sheet7" sheetId="8" r:id="rId5"/>
    <sheet name="Sheet8" sheetId="9" r:id="rId6"/>
    <sheet name="Sheet9" sheetId="10" r:id="rId7"/>
    <sheet name="Sheet10" sheetId="11" r:id="rId8"/>
    <sheet name="Sheet11" sheetId="12" r:id="rId9"/>
    <sheet name="Sheet2" sheetId="14" r:id="rId10"/>
    <sheet name="Disease_symptom_and_patient_pro" sheetId="1" r:id="rId11"/>
  </sheets>
  <definedNames>
    <definedName name="Slicer_AGE_GROUP">#N/A</definedName>
    <definedName name="Slicer_Disease">#N/A</definedName>
    <definedName name="Slicer_Gender">#N/A</definedName>
    <definedName name="Slicer_Outcome_Variable">#N/A</definedName>
  </definedNames>
  <calcPr calcId="191029"/>
  <pivotCaches>
    <pivotCache cacheId="3"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 i="1" l="1"/>
  <c r="K3" i="1" a="1"/>
  <c r="K3" i="1"/>
  <c r="K4" i="1" a="1"/>
  <c r="K4" i="1"/>
  <c r="K5" i="1" a="1"/>
  <c r="K5" i="1"/>
  <c r="K6" i="1" a="1"/>
  <c r="K6" i="1"/>
  <c r="K7" i="1" a="1"/>
  <c r="K7" i="1"/>
  <c r="K8" i="1" a="1"/>
  <c r="K8" i="1"/>
  <c r="K9" i="1" a="1"/>
  <c r="K9" i="1"/>
  <c r="K10" i="1" a="1"/>
  <c r="K10" i="1"/>
  <c r="K11" i="1" a="1"/>
  <c r="K11" i="1"/>
  <c r="K12" i="1" a="1"/>
  <c r="K12" i="1"/>
  <c r="K13" i="1" a="1"/>
  <c r="K13" i="1"/>
  <c r="K14" i="1" a="1"/>
  <c r="K14" i="1"/>
  <c r="K15" i="1" a="1"/>
  <c r="K15" i="1"/>
  <c r="K16" i="1" a="1"/>
  <c r="K16" i="1"/>
  <c r="K17" i="1" a="1"/>
  <c r="K17" i="1"/>
  <c r="K18" i="1" a="1"/>
  <c r="K18" i="1"/>
  <c r="K19" i="1" a="1"/>
  <c r="K19" i="1"/>
  <c r="K20" i="1" a="1"/>
  <c r="K20" i="1"/>
  <c r="K21" i="1" a="1"/>
  <c r="K21" i="1"/>
  <c r="K22" i="1" a="1"/>
  <c r="K22" i="1"/>
  <c r="K23" i="1" a="1"/>
  <c r="K23" i="1"/>
  <c r="K24" i="1" a="1"/>
  <c r="K24" i="1"/>
  <c r="K25" i="1" a="1"/>
  <c r="K25" i="1"/>
  <c r="K26" i="1" a="1"/>
  <c r="K26" i="1"/>
  <c r="K27" i="1" a="1"/>
  <c r="K27" i="1"/>
  <c r="K28" i="1" a="1"/>
  <c r="K28" i="1"/>
  <c r="K29" i="1" a="1"/>
  <c r="K29" i="1"/>
  <c r="K30" i="1" a="1"/>
  <c r="K30" i="1"/>
  <c r="K31" i="1" a="1"/>
  <c r="K31" i="1"/>
  <c r="K32" i="1" a="1"/>
  <c r="K32" i="1"/>
  <c r="K33" i="1" a="1"/>
  <c r="K33" i="1"/>
  <c r="K34" i="1" a="1"/>
  <c r="K34" i="1"/>
  <c r="K35" i="1" a="1"/>
  <c r="K35" i="1"/>
  <c r="K36" i="1" a="1"/>
  <c r="K36" i="1"/>
  <c r="K37" i="1" a="1"/>
  <c r="K37" i="1"/>
  <c r="K38" i="1" a="1"/>
  <c r="K38" i="1"/>
  <c r="K39" i="1" a="1"/>
  <c r="K39" i="1"/>
  <c r="K40" i="1" a="1"/>
  <c r="K40" i="1"/>
  <c r="K41" i="1" a="1"/>
  <c r="K41" i="1"/>
  <c r="K42" i="1" a="1"/>
  <c r="K42" i="1"/>
  <c r="K43" i="1" a="1"/>
  <c r="K43" i="1"/>
  <c r="K44" i="1" a="1"/>
  <c r="K44" i="1"/>
  <c r="K45" i="1" a="1"/>
  <c r="K45" i="1"/>
  <c r="K46" i="1" a="1"/>
  <c r="K46" i="1"/>
  <c r="K47" i="1" a="1"/>
  <c r="K47" i="1"/>
  <c r="K48" i="1" a="1"/>
  <c r="K48" i="1"/>
  <c r="K49" i="1" a="1"/>
  <c r="K49" i="1"/>
  <c r="K50" i="1" a="1"/>
  <c r="K50" i="1"/>
  <c r="K51" i="1" a="1"/>
  <c r="K51" i="1"/>
  <c r="K52" i="1" a="1"/>
  <c r="K52" i="1"/>
  <c r="K53" i="1" a="1"/>
  <c r="K53" i="1"/>
  <c r="K54" i="1" a="1"/>
  <c r="K54" i="1"/>
  <c r="K55" i="1" a="1"/>
  <c r="K55" i="1"/>
  <c r="K56" i="1" a="1"/>
  <c r="K56" i="1"/>
  <c r="K57" i="1" a="1"/>
  <c r="K57" i="1"/>
  <c r="K58" i="1" a="1"/>
  <c r="K58" i="1"/>
  <c r="K59" i="1" a="1"/>
  <c r="K59" i="1"/>
  <c r="K60" i="1" a="1"/>
  <c r="K60" i="1"/>
  <c r="K61" i="1" a="1"/>
  <c r="K61" i="1"/>
  <c r="K62" i="1" a="1"/>
  <c r="K62" i="1"/>
  <c r="K63" i="1" a="1"/>
  <c r="K63" i="1"/>
  <c r="K64" i="1" a="1"/>
  <c r="K64" i="1"/>
  <c r="K65" i="1" a="1"/>
  <c r="K65" i="1"/>
  <c r="K66" i="1" a="1"/>
  <c r="K66" i="1"/>
  <c r="K67" i="1" a="1"/>
  <c r="K67" i="1"/>
  <c r="K68" i="1" a="1"/>
  <c r="K68" i="1"/>
  <c r="K69" i="1" a="1"/>
  <c r="K69" i="1"/>
  <c r="K70" i="1" a="1"/>
  <c r="K70" i="1"/>
  <c r="K71" i="1" a="1"/>
  <c r="K71" i="1"/>
  <c r="K72" i="1" a="1"/>
  <c r="K72" i="1"/>
  <c r="K73" i="1" a="1"/>
  <c r="K73" i="1"/>
  <c r="K74" i="1" a="1"/>
  <c r="K74" i="1"/>
  <c r="K75" i="1" a="1"/>
  <c r="K75" i="1"/>
  <c r="K76" i="1" a="1"/>
  <c r="K76" i="1"/>
  <c r="K77" i="1" a="1"/>
  <c r="K77" i="1"/>
  <c r="K78" i="1" a="1"/>
  <c r="K78" i="1"/>
  <c r="K79" i="1" a="1"/>
  <c r="K79" i="1"/>
  <c r="K80" i="1" a="1"/>
  <c r="K80" i="1"/>
  <c r="K81" i="1" a="1"/>
  <c r="K81" i="1"/>
  <c r="K82" i="1" a="1"/>
  <c r="K82" i="1"/>
  <c r="K83" i="1" a="1"/>
  <c r="K83" i="1"/>
  <c r="K84" i="1" a="1"/>
  <c r="K84" i="1"/>
  <c r="K85" i="1" a="1"/>
  <c r="K85" i="1"/>
  <c r="K86" i="1" a="1"/>
  <c r="K86" i="1"/>
  <c r="K87" i="1" a="1"/>
  <c r="K87" i="1"/>
  <c r="K88" i="1" a="1"/>
  <c r="K88" i="1"/>
  <c r="K89" i="1" a="1"/>
  <c r="K89" i="1"/>
  <c r="K90" i="1" a="1"/>
  <c r="K90" i="1"/>
  <c r="K91" i="1" a="1"/>
  <c r="K91" i="1"/>
  <c r="K92" i="1" a="1"/>
  <c r="K92" i="1"/>
  <c r="K93" i="1" a="1"/>
  <c r="K93" i="1"/>
  <c r="K94" i="1" a="1"/>
  <c r="K94" i="1"/>
  <c r="K95" i="1" a="1"/>
  <c r="K95" i="1"/>
  <c r="K96" i="1" a="1"/>
  <c r="K96" i="1"/>
  <c r="K97" i="1" a="1"/>
  <c r="K97" i="1"/>
  <c r="K98" i="1" a="1"/>
  <c r="K98" i="1"/>
  <c r="K99" i="1" a="1"/>
  <c r="K99" i="1"/>
  <c r="K100" i="1" a="1"/>
  <c r="K100" i="1"/>
  <c r="K101" i="1" a="1"/>
  <c r="K101" i="1"/>
  <c r="K102" i="1" a="1"/>
  <c r="K102" i="1"/>
  <c r="K103" i="1" a="1"/>
  <c r="K103" i="1"/>
  <c r="K104" i="1" a="1"/>
  <c r="K104" i="1"/>
  <c r="K105" i="1" a="1"/>
  <c r="K105" i="1"/>
  <c r="K106" i="1" a="1"/>
  <c r="K106" i="1"/>
  <c r="K107" i="1" a="1"/>
  <c r="K107" i="1"/>
  <c r="K108" i="1" a="1"/>
  <c r="K108" i="1"/>
  <c r="K109" i="1" a="1"/>
  <c r="K109" i="1"/>
  <c r="K110" i="1" a="1"/>
  <c r="K110" i="1"/>
  <c r="K111" i="1" a="1"/>
  <c r="K111" i="1"/>
  <c r="K112" i="1" a="1"/>
  <c r="K112" i="1"/>
  <c r="K113" i="1" a="1"/>
  <c r="K113" i="1"/>
  <c r="K114" i="1" a="1"/>
  <c r="K114" i="1"/>
  <c r="K115" i="1" a="1"/>
  <c r="K115" i="1"/>
  <c r="K116" i="1" a="1"/>
  <c r="K116" i="1"/>
  <c r="K117" i="1" a="1"/>
  <c r="K117" i="1"/>
  <c r="K118" i="1" a="1"/>
  <c r="K118" i="1"/>
  <c r="K119" i="1" a="1"/>
  <c r="K119" i="1"/>
  <c r="K120" i="1" a="1"/>
  <c r="K120" i="1"/>
  <c r="K121" i="1" a="1"/>
  <c r="K121" i="1"/>
  <c r="K122" i="1" a="1"/>
  <c r="K122" i="1"/>
  <c r="K123" i="1" a="1"/>
  <c r="K123" i="1"/>
  <c r="K124" i="1" a="1"/>
  <c r="K124" i="1"/>
  <c r="K125" i="1" a="1"/>
  <c r="K125" i="1"/>
  <c r="K126" i="1" a="1"/>
  <c r="K126" i="1"/>
  <c r="K127" i="1" a="1"/>
  <c r="K127" i="1"/>
  <c r="K128" i="1" a="1"/>
  <c r="K128" i="1"/>
  <c r="K129" i="1" a="1"/>
  <c r="K129" i="1"/>
  <c r="K130" i="1" a="1"/>
  <c r="K130" i="1"/>
  <c r="K131" i="1" a="1"/>
  <c r="K131" i="1"/>
  <c r="K132" i="1" a="1"/>
  <c r="K132" i="1"/>
  <c r="K133" i="1" a="1"/>
  <c r="K133" i="1"/>
  <c r="K134" i="1" a="1"/>
  <c r="K134" i="1"/>
  <c r="K135" i="1" a="1"/>
  <c r="K135" i="1"/>
  <c r="K136" i="1" a="1"/>
  <c r="K136" i="1"/>
  <c r="K137" i="1" a="1"/>
  <c r="K137" i="1"/>
  <c r="K138" i="1" a="1"/>
  <c r="K138" i="1"/>
  <c r="K139" i="1" a="1"/>
  <c r="K139" i="1"/>
  <c r="K140" i="1" a="1"/>
  <c r="K140" i="1"/>
  <c r="K141" i="1" a="1"/>
  <c r="K141" i="1"/>
  <c r="K142" i="1" a="1"/>
  <c r="K142" i="1"/>
  <c r="K143" i="1" a="1"/>
  <c r="K143" i="1"/>
  <c r="K144" i="1" a="1"/>
  <c r="K144" i="1"/>
  <c r="K145" i="1" a="1"/>
  <c r="K145" i="1"/>
  <c r="K146" i="1" a="1"/>
  <c r="K146" i="1"/>
  <c r="K147" i="1" a="1"/>
  <c r="K147" i="1"/>
  <c r="K148" i="1" a="1"/>
  <c r="K148" i="1"/>
  <c r="K149" i="1" a="1"/>
  <c r="K149" i="1"/>
  <c r="K150" i="1" a="1"/>
  <c r="K150" i="1"/>
  <c r="K151" i="1" a="1"/>
  <c r="K151" i="1"/>
  <c r="K152" i="1" a="1"/>
  <c r="K152" i="1"/>
  <c r="K153" i="1" a="1"/>
  <c r="K153" i="1"/>
  <c r="K154" i="1" a="1"/>
  <c r="K154" i="1"/>
  <c r="K155" i="1" a="1"/>
  <c r="K155" i="1"/>
  <c r="K156" i="1" a="1"/>
  <c r="K156" i="1"/>
  <c r="K157" i="1" a="1"/>
  <c r="K157" i="1"/>
  <c r="K158" i="1" a="1"/>
  <c r="K158" i="1"/>
  <c r="K159" i="1" a="1"/>
  <c r="K159" i="1"/>
  <c r="K160" i="1" a="1"/>
  <c r="K160" i="1"/>
  <c r="K161" i="1" a="1"/>
  <c r="K161" i="1"/>
  <c r="K162" i="1" a="1"/>
  <c r="K162" i="1"/>
  <c r="K163" i="1" a="1"/>
  <c r="K163" i="1"/>
  <c r="K164" i="1" a="1"/>
  <c r="K164" i="1"/>
  <c r="K165" i="1" a="1"/>
  <c r="K165" i="1"/>
  <c r="K166" i="1" a="1"/>
  <c r="K166" i="1"/>
  <c r="K167" i="1" a="1"/>
  <c r="K167" i="1"/>
  <c r="K168" i="1" a="1"/>
  <c r="K168" i="1"/>
  <c r="K169" i="1" a="1"/>
  <c r="K169" i="1"/>
  <c r="K170" i="1" a="1"/>
  <c r="K170" i="1"/>
  <c r="K171" i="1" a="1"/>
  <c r="K171" i="1"/>
  <c r="K172" i="1" a="1"/>
  <c r="K172" i="1"/>
  <c r="K173" i="1" a="1"/>
  <c r="K173" i="1"/>
  <c r="K174" i="1" a="1"/>
  <c r="K174" i="1"/>
  <c r="K175" i="1" a="1"/>
  <c r="K175" i="1"/>
  <c r="K176" i="1" a="1"/>
  <c r="K176" i="1"/>
  <c r="K177" i="1" a="1"/>
  <c r="K177" i="1"/>
  <c r="K178" i="1" a="1"/>
  <c r="K178" i="1"/>
  <c r="K179" i="1" a="1"/>
  <c r="K179" i="1"/>
  <c r="K180" i="1" a="1"/>
  <c r="K180" i="1"/>
  <c r="K181" i="1" a="1"/>
  <c r="K181" i="1"/>
  <c r="K182" i="1" a="1"/>
  <c r="K182" i="1"/>
  <c r="K183" i="1" a="1"/>
  <c r="K183" i="1"/>
  <c r="K184" i="1" a="1"/>
  <c r="K184" i="1"/>
  <c r="K185" i="1" a="1"/>
  <c r="K185" i="1"/>
  <c r="K186" i="1" a="1"/>
  <c r="K186" i="1"/>
  <c r="K187" i="1" a="1"/>
  <c r="K187" i="1"/>
  <c r="K188" i="1" a="1"/>
  <c r="K188" i="1"/>
  <c r="K189" i="1" a="1"/>
  <c r="K189" i="1"/>
  <c r="K190" i="1" a="1"/>
  <c r="K190" i="1"/>
  <c r="K191" i="1" a="1"/>
  <c r="K191" i="1"/>
  <c r="K192" i="1" a="1"/>
  <c r="K192" i="1"/>
  <c r="K193" i="1" a="1"/>
  <c r="K193" i="1"/>
  <c r="K194" i="1" a="1"/>
  <c r="K194" i="1"/>
  <c r="K195" i="1" a="1"/>
  <c r="K195" i="1"/>
  <c r="K196" i="1" a="1"/>
  <c r="K196" i="1"/>
  <c r="K197" i="1" a="1"/>
  <c r="K197" i="1"/>
  <c r="K198" i="1" a="1"/>
  <c r="K198" i="1"/>
  <c r="K199" i="1" a="1"/>
  <c r="K199" i="1"/>
  <c r="K200" i="1" a="1"/>
  <c r="K200" i="1"/>
  <c r="K201" i="1" a="1"/>
  <c r="K201" i="1"/>
  <c r="K202" i="1" a="1"/>
  <c r="K202" i="1"/>
  <c r="K203" i="1" a="1"/>
  <c r="K203" i="1"/>
  <c r="K204" i="1" a="1"/>
  <c r="K204" i="1"/>
  <c r="K205" i="1" a="1"/>
  <c r="K205" i="1"/>
  <c r="K206" i="1" a="1"/>
  <c r="K206" i="1"/>
  <c r="K207" i="1" a="1"/>
  <c r="K207" i="1"/>
  <c r="K208" i="1" a="1"/>
  <c r="K208" i="1"/>
  <c r="K209" i="1" a="1"/>
  <c r="K209" i="1"/>
  <c r="K210" i="1" a="1"/>
  <c r="K210" i="1"/>
  <c r="K211" i="1" a="1"/>
  <c r="K211" i="1"/>
  <c r="K212" i="1" a="1"/>
  <c r="K212" i="1"/>
  <c r="K213" i="1" a="1"/>
  <c r="K213" i="1"/>
  <c r="K214" i="1" a="1"/>
  <c r="K214" i="1"/>
  <c r="K215" i="1" a="1"/>
  <c r="K215" i="1"/>
  <c r="K216" i="1" a="1"/>
  <c r="K216" i="1"/>
  <c r="K217" i="1" a="1"/>
  <c r="K217" i="1"/>
  <c r="K218" i="1" a="1"/>
  <c r="K218" i="1"/>
  <c r="K219" i="1" a="1"/>
  <c r="K219" i="1"/>
  <c r="K220" i="1" a="1"/>
  <c r="K220" i="1"/>
  <c r="K221" i="1" a="1"/>
  <c r="K221" i="1"/>
  <c r="K222" i="1" a="1"/>
  <c r="K222" i="1"/>
  <c r="K223" i="1" a="1"/>
  <c r="K223" i="1"/>
  <c r="K224" i="1" a="1"/>
  <c r="K224" i="1"/>
  <c r="K225" i="1" a="1"/>
  <c r="K225" i="1"/>
  <c r="K226" i="1" a="1"/>
  <c r="K226" i="1"/>
  <c r="K227" i="1" a="1"/>
  <c r="K227" i="1"/>
  <c r="K228" i="1" a="1"/>
  <c r="K228" i="1"/>
  <c r="K229" i="1" a="1"/>
  <c r="K229" i="1"/>
  <c r="K230" i="1" a="1"/>
  <c r="K230" i="1"/>
  <c r="K231" i="1" a="1"/>
  <c r="K231" i="1"/>
  <c r="K232" i="1" a="1"/>
  <c r="K232" i="1"/>
  <c r="K233" i="1" a="1"/>
  <c r="K233" i="1"/>
  <c r="K234" i="1" a="1"/>
  <c r="K234" i="1"/>
  <c r="K235" i="1" a="1"/>
  <c r="K235" i="1"/>
  <c r="K236" i="1" a="1"/>
  <c r="K236" i="1"/>
  <c r="K237" i="1" a="1"/>
  <c r="K237" i="1"/>
  <c r="K238" i="1" a="1"/>
  <c r="K238" i="1"/>
  <c r="K239" i="1" a="1"/>
  <c r="K239" i="1"/>
  <c r="K240" i="1" a="1"/>
  <c r="K240" i="1"/>
  <c r="K241" i="1" a="1"/>
  <c r="K241" i="1"/>
  <c r="K242" i="1" a="1"/>
  <c r="K242" i="1"/>
  <c r="K243" i="1" a="1"/>
  <c r="K243" i="1"/>
  <c r="K244" i="1" a="1"/>
  <c r="K244" i="1"/>
  <c r="K245" i="1" a="1"/>
  <c r="K245" i="1"/>
  <c r="K246" i="1" a="1"/>
  <c r="K246" i="1"/>
  <c r="K247" i="1" a="1"/>
  <c r="K247" i="1"/>
  <c r="K248" i="1" a="1"/>
  <c r="K248" i="1"/>
  <c r="K249" i="1" a="1"/>
  <c r="K249" i="1"/>
  <c r="K250" i="1" a="1"/>
  <c r="K250" i="1"/>
  <c r="K251" i="1" a="1"/>
  <c r="K251" i="1"/>
  <c r="K252" i="1" a="1"/>
  <c r="K252" i="1"/>
  <c r="K253" i="1" a="1"/>
  <c r="K253" i="1"/>
  <c r="K254" i="1" a="1"/>
  <c r="K254" i="1"/>
  <c r="K255" i="1" a="1"/>
  <c r="K255" i="1"/>
  <c r="K256" i="1" a="1"/>
  <c r="K256" i="1"/>
  <c r="K257" i="1" a="1"/>
  <c r="K257" i="1"/>
  <c r="K258" i="1" a="1"/>
  <c r="K258" i="1"/>
  <c r="K259" i="1" a="1"/>
  <c r="K259" i="1"/>
  <c r="K260" i="1" a="1"/>
  <c r="K260" i="1"/>
  <c r="K261" i="1" a="1"/>
  <c r="K261" i="1"/>
  <c r="K262" i="1" a="1"/>
  <c r="K262" i="1"/>
  <c r="K263" i="1" a="1"/>
  <c r="K263" i="1"/>
  <c r="K264" i="1" a="1"/>
  <c r="K264" i="1"/>
  <c r="K265" i="1" a="1"/>
  <c r="K265" i="1"/>
  <c r="K266" i="1" a="1"/>
  <c r="K266" i="1"/>
  <c r="K267" i="1" a="1"/>
  <c r="K267" i="1"/>
  <c r="K268" i="1" a="1"/>
  <c r="K268" i="1"/>
  <c r="K269" i="1" a="1"/>
  <c r="K269" i="1"/>
  <c r="K270" i="1" a="1"/>
  <c r="K270" i="1"/>
  <c r="K271" i="1" a="1"/>
  <c r="K271" i="1"/>
  <c r="K272" i="1" a="1"/>
  <c r="K272" i="1"/>
  <c r="K273" i="1" a="1"/>
  <c r="K273" i="1"/>
  <c r="K274" i="1" a="1"/>
  <c r="K274" i="1"/>
  <c r="K275" i="1" a="1"/>
  <c r="K275" i="1"/>
  <c r="K276" i="1" a="1"/>
  <c r="K276" i="1"/>
  <c r="K277" i="1" a="1"/>
  <c r="K277" i="1"/>
  <c r="K278" i="1" a="1"/>
  <c r="K278" i="1"/>
  <c r="K279" i="1" a="1"/>
  <c r="K279" i="1"/>
  <c r="K280" i="1" a="1"/>
  <c r="K280" i="1"/>
  <c r="K281" i="1" a="1"/>
  <c r="K281" i="1"/>
  <c r="K282" i="1" a="1"/>
  <c r="K282" i="1"/>
  <c r="K283" i="1" a="1"/>
  <c r="K283" i="1"/>
  <c r="K284" i="1" a="1"/>
  <c r="K284" i="1"/>
  <c r="K285" i="1" a="1"/>
  <c r="K285" i="1"/>
  <c r="K286" i="1" a="1"/>
  <c r="K286" i="1"/>
  <c r="K287" i="1" a="1"/>
  <c r="K287" i="1"/>
  <c r="K288" i="1" a="1"/>
  <c r="K288" i="1"/>
  <c r="K289" i="1" a="1"/>
  <c r="K289" i="1"/>
  <c r="K290" i="1" a="1"/>
  <c r="K290" i="1"/>
  <c r="K291" i="1" a="1"/>
  <c r="K291" i="1"/>
  <c r="K292" i="1" a="1"/>
  <c r="K292" i="1"/>
  <c r="K293" i="1" a="1"/>
  <c r="K293" i="1"/>
  <c r="K294" i="1" a="1"/>
  <c r="K294" i="1"/>
  <c r="K295" i="1" a="1"/>
  <c r="K295" i="1"/>
  <c r="K296" i="1" a="1"/>
  <c r="K296" i="1"/>
  <c r="K297" i="1" a="1"/>
  <c r="K297" i="1"/>
  <c r="K298" i="1" a="1"/>
  <c r="K298" i="1"/>
  <c r="K299" i="1" a="1"/>
  <c r="K299" i="1"/>
  <c r="K300" i="1" a="1"/>
  <c r="K300" i="1"/>
  <c r="K301" i="1" a="1"/>
  <c r="K301" i="1"/>
  <c r="K302" i="1" a="1"/>
  <c r="K302" i="1"/>
  <c r="K303" i="1" a="1"/>
  <c r="K303" i="1"/>
  <c r="K304" i="1" a="1"/>
  <c r="K304" i="1"/>
  <c r="K305" i="1" a="1"/>
  <c r="K305" i="1"/>
  <c r="K306" i="1" a="1"/>
  <c r="K306" i="1"/>
  <c r="K307" i="1" a="1"/>
  <c r="K307" i="1"/>
  <c r="K308" i="1" a="1"/>
  <c r="K308" i="1"/>
  <c r="K309" i="1" a="1"/>
  <c r="K309" i="1"/>
  <c r="K310" i="1" a="1"/>
  <c r="K310" i="1"/>
  <c r="K311" i="1" a="1"/>
  <c r="K311" i="1"/>
  <c r="K312" i="1" a="1"/>
  <c r="K312" i="1"/>
  <c r="K313" i="1" a="1"/>
  <c r="K313" i="1"/>
  <c r="K314" i="1" a="1"/>
  <c r="K314" i="1"/>
  <c r="K315" i="1" a="1"/>
  <c r="K315" i="1"/>
  <c r="K316" i="1" a="1"/>
  <c r="K316" i="1"/>
  <c r="K317" i="1" a="1"/>
  <c r="K317" i="1"/>
  <c r="K318" i="1" a="1"/>
  <c r="K318" i="1"/>
  <c r="K319" i="1" a="1"/>
  <c r="K319" i="1"/>
  <c r="K320" i="1" a="1"/>
  <c r="K320" i="1"/>
  <c r="K321" i="1" a="1"/>
  <c r="K321" i="1"/>
  <c r="K322" i="1" a="1"/>
  <c r="K322" i="1"/>
  <c r="K323" i="1" a="1"/>
  <c r="K323" i="1"/>
  <c r="K324" i="1" a="1"/>
  <c r="K324" i="1"/>
  <c r="K325" i="1" a="1"/>
  <c r="K325" i="1"/>
  <c r="K326" i="1" a="1"/>
  <c r="K326" i="1"/>
  <c r="K327" i="1" a="1"/>
  <c r="K327" i="1"/>
  <c r="K328" i="1" a="1"/>
  <c r="K328" i="1"/>
  <c r="K329" i="1" a="1"/>
  <c r="K329" i="1"/>
  <c r="K330" i="1" a="1"/>
  <c r="K330" i="1"/>
  <c r="K331" i="1" a="1"/>
  <c r="K331" i="1"/>
  <c r="K332" i="1" a="1"/>
  <c r="K332" i="1"/>
  <c r="K333" i="1" a="1"/>
  <c r="K333" i="1"/>
  <c r="K334" i="1" a="1"/>
  <c r="K334" i="1"/>
  <c r="K335" i="1" a="1"/>
  <c r="K335" i="1"/>
  <c r="K336" i="1" a="1"/>
  <c r="K336" i="1"/>
  <c r="K337" i="1" a="1"/>
  <c r="K337" i="1"/>
  <c r="K338" i="1" a="1"/>
  <c r="K338" i="1"/>
  <c r="K339" i="1" a="1"/>
  <c r="K339" i="1"/>
  <c r="K340" i="1" a="1"/>
  <c r="K340" i="1"/>
  <c r="K341" i="1" a="1"/>
  <c r="K341" i="1"/>
  <c r="K342" i="1" a="1"/>
  <c r="K342" i="1"/>
  <c r="K343" i="1" a="1"/>
  <c r="K343" i="1"/>
  <c r="K344" i="1" a="1"/>
  <c r="K344" i="1"/>
  <c r="K345" i="1" a="1"/>
  <c r="K345" i="1"/>
  <c r="K346" i="1" a="1"/>
  <c r="K346" i="1"/>
  <c r="K347" i="1" a="1"/>
  <c r="K347" i="1"/>
  <c r="K348" i="1" a="1"/>
  <c r="K348" i="1"/>
  <c r="K349" i="1" a="1"/>
  <c r="K349" i="1"/>
  <c r="K350" i="1" a="1"/>
  <c r="K350" i="1"/>
  <c r="K2" i="1" a="1"/>
  <c r="K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<sst xmlns="http://schemas.openxmlformats.org/spreadsheetml/2006/main" count="3224" uniqueCount="153">
  <si>
    <t>Disease</t>
  </si>
  <si>
    <t>Fever</t>
  </si>
  <si>
    <t>Cough</t>
  </si>
  <si>
    <t>Fatigue</t>
  </si>
  <si>
    <t>Difficulty Breathing</t>
  </si>
  <si>
    <t>Age</t>
  </si>
  <si>
    <t>Gender</t>
  </si>
  <si>
    <t>Blood Pressure</t>
  </si>
  <si>
    <t>Cholesterol Level</t>
  </si>
  <si>
    <t>Outcome Variable</t>
  </si>
  <si>
    <t>Influenza</t>
  </si>
  <si>
    <t>Yes</t>
  </si>
  <si>
    <t>No</t>
  </si>
  <si>
    <t>Female</t>
  </si>
  <si>
    <t>Low</t>
  </si>
  <si>
    <t>Normal</t>
  </si>
  <si>
    <t>Positive</t>
  </si>
  <si>
    <t>Common Cold</t>
  </si>
  <si>
    <t>Negative</t>
  </si>
  <si>
    <t>Eczema</t>
  </si>
  <si>
    <t>Asthma</t>
  </si>
  <si>
    <t>Male</t>
  </si>
  <si>
    <t>Hyperthyroidism</t>
  </si>
  <si>
    <t>High</t>
  </si>
  <si>
    <t>Allergic Rhinitis</t>
  </si>
  <si>
    <t>Anxiety Disorders</t>
  </si>
  <si>
    <t>Diabetes</t>
  </si>
  <si>
    <t>Gastroenteritis</t>
  </si>
  <si>
    <t>Pancreatitis</t>
  </si>
  <si>
    <t>Rheumatoid Arthritis</t>
  </si>
  <si>
    <t>Depression</t>
  </si>
  <si>
    <t>Liver Cancer</t>
  </si>
  <si>
    <t>Stroke</t>
  </si>
  <si>
    <t>Urinary Tract Infection</t>
  </si>
  <si>
    <t>Dengue Fever</t>
  </si>
  <si>
    <t>Hepatitis</t>
  </si>
  <si>
    <t>Kidney Cancer</t>
  </si>
  <si>
    <t>Migraine</t>
  </si>
  <si>
    <t>Muscular Dystrophy</t>
  </si>
  <si>
    <t>Sinusitis</t>
  </si>
  <si>
    <t>Ulcerative Colitis</t>
  </si>
  <si>
    <t>Bipolar Disorder</t>
  </si>
  <si>
    <t>Bronchitis</t>
  </si>
  <si>
    <t>Cerebral Palsy</t>
  </si>
  <si>
    <t>Colorectal Cancer</t>
  </si>
  <si>
    <t>Hypertensive Heart Disease</t>
  </si>
  <si>
    <t>Multiple Sclerosis</t>
  </si>
  <si>
    <t>Myocardial Infarction (Heart...</t>
  </si>
  <si>
    <t>Urinary Tract Infection (UTI)</t>
  </si>
  <si>
    <t>Osteoporosis</t>
  </si>
  <si>
    <t>Pneumonia</t>
  </si>
  <si>
    <t>Atherosclerosis</t>
  </si>
  <si>
    <t>Chronic Obstructive Pulmonary...</t>
  </si>
  <si>
    <t>Epilepsy</t>
  </si>
  <si>
    <t>Hypertension</t>
  </si>
  <si>
    <t>Obsessive-Compulsive Disorde...</t>
  </si>
  <si>
    <t>Psoriasis</t>
  </si>
  <si>
    <t>Rubella</t>
  </si>
  <si>
    <t>Cirrhosis</t>
  </si>
  <si>
    <t>Conjunctivitis (Pink Eye)</t>
  </si>
  <si>
    <t>Liver Disease</t>
  </si>
  <si>
    <t>Malaria</t>
  </si>
  <si>
    <t>Spina Bifida</t>
  </si>
  <si>
    <t>Kidney Disease</t>
  </si>
  <si>
    <t>Osteoarthritis</t>
  </si>
  <si>
    <t>Klinefelter Syndrome</t>
  </si>
  <si>
    <t>Acne</t>
  </si>
  <si>
    <t>Brain Tumor</t>
  </si>
  <si>
    <t>Cystic Fibrosis</t>
  </si>
  <si>
    <t>Glaucoma</t>
  </si>
  <si>
    <t>Rabies</t>
  </si>
  <si>
    <t>Chickenpox</t>
  </si>
  <si>
    <t>Coronary Artery Disease</t>
  </si>
  <si>
    <t>Eating Disorders (Anorexia,...</t>
  </si>
  <si>
    <t>Fibromyalgia</t>
  </si>
  <si>
    <t>Hemophilia</t>
  </si>
  <si>
    <t>Hypoglycemia</t>
  </si>
  <si>
    <t>Lymphoma</t>
  </si>
  <si>
    <t>Tuberculosis</t>
  </si>
  <si>
    <t>Lung Cancer</t>
  </si>
  <si>
    <t>Hypothyroidism</t>
  </si>
  <si>
    <t>Autism Spectrum Disorder (ASD)</t>
  </si>
  <si>
    <t>Crohn's Disease</t>
  </si>
  <si>
    <t>Hyperglycemia</t>
  </si>
  <si>
    <t>Melanoma</t>
  </si>
  <si>
    <t>Ovarian Cancer</t>
  </si>
  <si>
    <t>Turner Syndrome</t>
  </si>
  <si>
    <t>Zika Virus</t>
  </si>
  <si>
    <t>Cataracts</t>
  </si>
  <si>
    <t>Pneumocystis Pneumonia (PCP)</t>
  </si>
  <si>
    <t>Scoliosis</t>
  </si>
  <si>
    <t>Sickle Cell Anemia</t>
  </si>
  <si>
    <t>Tetanus</t>
  </si>
  <si>
    <t>Anemia</t>
  </si>
  <si>
    <t>Cholera</t>
  </si>
  <si>
    <t>Endometriosis</t>
  </si>
  <si>
    <t>Sepsis</t>
  </si>
  <si>
    <t>Sleep Apnea</t>
  </si>
  <si>
    <t>Down Syndrome</t>
  </si>
  <si>
    <t>Ebola Virus</t>
  </si>
  <si>
    <t>Lyme Disease</t>
  </si>
  <si>
    <t>Pancreatic Cancer</t>
  </si>
  <si>
    <t>Pneumothorax</t>
  </si>
  <si>
    <t>Appendicitis</t>
  </si>
  <si>
    <t>Esophageal Cancer</t>
  </si>
  <si>
    <t>HIV/AIDS</t>
  </si>
  <si>
    <t>Marfan Syndrome</t>
  </si>
  <si>
    <t>Parkinson's Disease</t>
  </si>
  <si>
    <t>Hemorrhoids</t>
  </si>
  <si>
    <t>Polycystic Ovary Syndrome (PCOS)</t>
  </si>
  <si>
    <t>Systemic Lupus Erythematosus...</t>
  </si>
  <si>
    <t>Typhoid Fever</t>
  </si>
  <si>
    <t>Breast Cancer</t>
  </si>
  <si>
    <t>Measles</t>
  </si>
  <si>
    <t>Osteomyelitis</t>
  </si>
  <si>
    <t>Polio</t>
  </si>
  <si>
    <t>Chronic Kidney Disease</t>
  </si>
  <si>
    <t>Hepatitis B</t>
  </si>
  <si>
    <t>Prader-Willi Syndrome</t>
  </si>
  <si>
    <t>Thyroid Cancer</t>
  </si>
  <si>
    <t>Bladder Cancer</t>
  </si>
  <si>
    <t>Otitis Media (Ear Infection)</t>
  </si>
  <si>
    <t>Tourette Syndrome</t>
  </si>
  <si>
    <t>Alzheimer's Disease</t>
  </si>
  <si>
    <t>Chronic Obstructive Pulmonary Disease (COPD)</t>
  </si>
  <si>
    <t>Dementia</t>
  </si>
  <si>
    <t>Diverticulitis</t>
  </si>
  <si>
    <t>Mumps</t>
  </si>
  <si>
    <t>Cholecystitis</t>
  </si>
  <si>
    <t>Prostate Cancer</t>
  </si>
  <si>
    <t>Schizophrenia</t>
  </si>
  <si>
    <t>Gout</t>
  </si>
  <si>
    <t>Testicular Cancer</t>
  </si>
  <si>
    <t>Tonsillitis</t>
  </si>
  <si>
    <t>Williams Syndrome</t>
  </si>
  <si>
    <t>Row Labels</t>
  </si>
  <si>
    <t>Sum of Age</t>
  </si>
  <si>
    <t>Grand Total</t>
  </si>
  <si>
    <t>Count of Disease</t>
  </si>
  <si>
    <t>Count of Outcome Variable</t>
  </si>
  <si>
    <t>AGE GROUP</t>
  </si>
  <si>
    <t>Count of Blood Pressure</t>
  </si>
  <si>
    <t>ADULT</t>
  </si>
  <si>
    <t>SENIOR CITIZEN</t>
  </si>
  <si>
    <t>TEENAGER</t>
  </si>
  <si>
    <t>Count of AGE GROUP</t>
  </si>
  <si>
    <t>Column Labels</t>
  </si>
  <si>
    <t>MEDICAL REPORT ANALYSIS</t>
  </si>
  <si>
    <t>count of adults</t>
  </si>
  <si>
    <t>Count of Gender</t>
  </si>
  <si>
    <t xml:space="preserve">2ND HIGHEST SALARY IN SQL </t>
  </si>
  <si>
    <t>SELECT* FROM EMPLOYEE ORDER BY SALARY DESC LIMIT (1,1);</t>
  </si>
  <si>
    <t>SELECT NAME FROM EMPLOYEE WHERE NAME LIKE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</si>
</sst>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Algerian"/>
      <family val="5"/>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33" borderId="0" xfId="0" applyFill="1"/>
    <xf numFmtId="0" fontId="0" fillId="34" borderId="0" xfId="0" applyFill="1"/>
    <xf numFmtId="0" fontId="18" fillId="34"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dashboard.xlsx]Sheet4!PivotTable6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bloodpressure count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Sheet4!$A$4:$A$6</c:f>
              <c:strCache>
                <c:ptCount val="2"/>
                <c:pt idx="0">
                  <c:v>Female</c:v>
                </c:pt>
                <c:pt idx="1">
                  <c:v>Male</c:v>
                </c:pt>
              </c:strCache>
            </c:strRef>
          </c:cat>
          <c:val>
            <c:numRef>
              <c:f>Sheet4!$B$4:$B$6</c:f>
              <c:numCache>
                <c:formatCode>General</c:formatCode>
                <c:ptCount val="2"/>
                <c:pt idx="0">
                  <c:v>176</c:v>
                </c:pt>
                <c:pt idx="1">
                  <c:v>173</c:v>
                </c:pt>
              </c:numCache>
            </c:numRef>
          </c:val>
          <c:extLst>
            <c:ext xmlns:c16="http://schemas.microsoft.com/office/drawing/2014/chart" uri="{C3380CC4-5D6E-409C-BE32-E72D297353CC}">
              <c16:uniqueId val="{00000000-2623-4739-971D-C7935523EF39}"/>
            </c:ext>
          </c:extLst>
        </c:ser>
        <c:dLbls>
          <c:showLegendKey val="0"/>
          <c:showVal val="0"/>
          <c:showCatName val="0"/>
          <c:showSerName val="0"/>
          <c:showPercent val="0"/>
          <c:showBubbleSize val="0"/>
        </c:dLbls>
        <c:gapWidth val="65"/>
        <c:shape val="box"/>
        <c:axId val="1559848703"/>
        <c:axId val="1665848431"/>
        <c:axId val="0"/>
      </c:bar3DChart>
      <c:catAx>
        <c:axId val="15598487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65848431"/>
        <c:crosses val="autoZero"/>
        <c:auto val="1"/>
        <c:lblAlgn val="ctr"/>
        <c:lblOffset val="100"/>
        <c:noMultiLvlLbl val="0"/>
      </c:catAx>
      <c:valAx>
        <c:axId val="166584843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598487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dashboard.xlsx]Sheet5!PivotTable7</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cholesterol level agewise</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Sheet5!$B$3</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cat>
            <c:strRef>
              <c:f>Sheet5!$A$4:$A$7</c:f>
              <c:strCache>
                <c:ptCount val="3"/>
                <c:pt idx="0">
                  <c:v>High</c:v>
                </c:pt>
                <c:pt idx="1">
                  <c:v>Low</c:v>
                </c:pt>
                <c:pt idx="2">
                  <c:v>Normal</c:v>
                </c:pt>
              </c:strCache>
            </c:strRef>
          </c:cat>
          <c:val>
            <c:numRef>
              <c:f>Sheet5!$B$4:$B$7</c:f>
              <c:numCache>
                <c:formatCode>General</c:formatCode>
                <c:ptCount val="3"/>
                <c:pt idx="0">
                  <c:v>166</c:v>
                </c:pt>
                <c:pt idx="1">
                  <c:v>34</c:v>
                </c:pt>
                <c:pt idx="2">
                  <c:v>149</c:v>
                </c:pt>
              </c:numCache>
            </c:numRef>
          </c:val>
          <c:extLst>
            <c:ext xmlns:c16="http://schemas.microsoft.com/office/drawing/2014/chart" uri="{C3380CC4-5D6E-409C-BE32-E72D297353CC}">
              <c16:uniqueId val="{00000003-DC1F-4080-9949-8C60E33AAC1B}"/>
            </c:ext>
          </c:extLst>
        </c:ser>
        <c:dLbls>
          <c:showLegendKey val="0"/>
          <c:showVal val="0"/>
          <c:showCatName val="0"/>
          <c:showSerName val="0"/>
          <c:showPercent val="0"/>
          <c:showBubbleSize val="0"/>
        </c:dLbls>
        <c:gapWidth val="150"/>
        <c:gapDepth val="0"/>
        <c:shape val="box"/>
        <c:axId val="1559848703"/>
        <c:axId val="1665848431"/>
        <c:axId val="0"/>
      </c:bar3DChart>
      <c:catAx>
        <c:axId val="1559848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848431"/>
        <c:crosses val="autoZero"/>
        <c:auto val="1"/>
        <c:lblAlgn val="ctr"/>
        <c:lblOffset val="100"/>
        <c:noMultiLvlLbl val="0"/>
      </c:catAx>
      <c:valAx>
        <c:axId val="1665848431"/>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84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dashboard.xlsx]Sheet6!PivotTable8</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top 10 disease-variable-outcome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EC-4896-B47A-889C4449E3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9EC-4896-B47A-889C4449E3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9EC-4896-B47A-889C4449E3A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9EC-4896-B47A-889C4449E3A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9EC-4896-B47A-889C4449E3A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9EC-4896-B47A-889C4449E3A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9EC-4896-B47A-889C4449E3A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9EC-4896-B47A-889C4449E3A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29EC-4896-B47A-889C4449E3A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29EC-4896-B47A-889C4449E3A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29EC-4896-B47A-889C4449E3AE}"/>
              </c:ext>
            </c:extLst>
          </c:dPt>
          <c:cat>
            <c:strRef>
              <c:f>Sheet6!$A$4:$A$15</c:f>
              <c:strCache>
                <c:ptCount val="11"/>
                <c:pt idx="0">
                  <c:v>Asthma</c:v>
                </c:pt>
                <c:pt idx="1">
                  <c:v>Stroke</c:v>
                </c:pt>
                <c:pt idx="2">
                  <c:v>Osteoporosis</c:v>
                </c:pt>
                <c:pt idx="3">
                  <c:v>Hypertension</c:v>
                </c:pt>
                <c:pt idx="4">
                  <c:v>Diabetes</c:v>
                </c:pt>
                <c:pt idx="5">
                  <c:v>Migraine</c:v>
                </c:pt>
                <c:pt idx="6">
                  <c:v>Influenza</c:v>
                </c:pt>
                <c:pt idx="7">
                  <c:v>Pneumonia</c:v>
                </c:pt>
                <c:pt idx="8">
                  <c:v>Bronchitis</c:v>
                </c:pt>
                <c:pt idx="9">
                  <c:v>Hyperthyroidism</c:v>
                </c:pt>
                <c:pt idx="10">
                  <c:v>Hypothyroidism</c:v>
                </c:pt>
              </c:strCache>
            </c:strRef>
          </c:cat>
          <c:val>
            <c:numRef>
              <c:f>Sheet6!$B$4:$B$15</c:f>
              <c:numCache>
                <c:formatCode>General</c:formatCode>
                <c:ptCount val="11"/>
                <c:pt idx="0">
                  <c:v>23</c:v>
                </c:pt>
                <c:pt idx="1">
                  <c:v>16</c:v>
                </c:pt>
                <c:pt idx="2">
                  <c:v>14</c:v>
                </c:pt>
                <c:pt idx="3">
                  <c:v>10</c:v>
                </c:pt>
                <c:pt idx="4">
                  <c:v>10</c:v>
                </c:pt>
                <c:pt idx="5">
                  <c:v>10</c:v>
                </c:pt>
                <c:pt idx="6">
                  <c:v>8</c:v>
                </c:pt>
                <c:pt idx="7">
                  <c:v>8</c:v>
                </c:pt>
                <c:pt idx="8">
                  <c:v>8</c:v>
                </c:pt>
                <c:pt idx="9">
                  <c:v>7</c:v>
                </c:pt>
                <c:pt idx="10">
                  <c:v>7</c:v>
                </c:pt>
              </c:numCache>
            </c:numRef>
          </c:val>
          <c:extLst>
            <c:ext xmlns:c16="http://schemas.microsoft.com/office/drawing/2014/chart" uri="{C3380CC4-5D6E-409C-BE32-E72D297353CC}">
              <c16:uniqueId val="{00000000-5AD0-47DF-A940-7779A2A556B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dashboard.xlsx]Sheet7!PivotTable9</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count of disease-outcome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Sheet7!$B$3</c:f>
              <c:strCache>
                <c:ptCount val="1"/>
                <c:pt idx="0">
                  <c:v>Total</c:v>
                </c:pt>
              </c:strCache>
            </c:strRef>
          </c:tx>
          <c:spPr>
            <a:solidFill>
              <a:schemeClr val="accent1"/>
            </a:solidFill>
            <a:ln>
              <a:noFill/>
            </a:ln>
            <a:effectLst/>
            <a:sp3d/>
          </c:spPr>
          <c:invertIfNegative val="0"/>
          <c:cat>
            <c:strRef>
              <c:f>Sheet7!$A$4:$A$6</c:f>
              <c:strCache>
                <c:ptCount val="2"/>
                <c:pt idx="0">
                  <c:v>Negative</c:v>
                </c:pt>
                <c:pt idx="1">
                  <c:v>Positive</c:v>
                </c:pt>
              </c:strCache>
            </c:strRef>
          </c:cat>
          <c:val>
            <c:numRef>
              <c:f>Sheet7!$B$4:$B$6</c:f>
              <c:numCache>
                <c:formatCode>General</c:formatCode>
                <c:ptCount val="2"/>
                <c:pt idx="0">
                  <c:v>163</c:v>
                </c:pt>
                <c:pt idx="1">
                  <c:v>186</c:v>
                </c:pt>
              </c:numCache>
            </c:numRef>
          </c:val>
          <c:extLst>
            <c:ext xmlns:c16="http://schemas.microsoft.com/office/drawing/2014/chart" uri="{C3380CC4-5D6E-409C-BE32-E72D297353CC}">
              <c16:uniqueId val="{00000000-C762-4EE1-A73D-CA48F47D6D0C}"/>
            </c:ext>
          </c:extLst>
        </c:ser>
        <c:dLbls>
          <c:showLegendKey val="0"/>
          <c:showVal val="0"/>
          <c:showCatName val="0"/>
          <c:showSerName val="0"/>
          <c:showPercent val="0"/>
          <c:showBubbleSize val="0"/>
        </c:dLbls>
        <c:gapWidth val="150"/>
        <c:shape val="box"/>
        <c:axId val="1457817983"/>
        <c:axId val="1457729423"/>
        <c:axId val="1455125295"/>
      </c:bar3DChart>
      <c:catAx>
        <c:axId val="1457817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57729423"/>
        <c:crosses val="autoZero"/>
        <c:auto val="1"/>
        <c:lblAlgn val="ctr"/>
        <c:lblOffset val="100"/>
        <c:noMultiLvlLbl val="0"/>
      </c:catAx>
      <c:valAx>
        <c:axId val="1457729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57817983"/>
        <c:crosses val="autoZero"/>
        <c:crossBetween val="between"/>
      </c:valAx>
      <c:serAx>
        <c:axId val="145512529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5772942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dashboard.xlsx]Sheet8!PivotTable10</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 cough-symptom agewise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multiLvlStrRef>
              <c:f>Sheet8!$A$4:$A$12</c:f>
              <c:multiLvlStrCache>
                <c:ptCount val="5"/>
                <c:lvl>
                  <c:pt idx="0">
                    <c:v>No</c:v>
                  </c:pt>
                  <c:pt idx="1">
                    <c:v>Yes</c:v>
                  </c:pt>
                  <c:pt idx="2">
                    <c:v>No</c:v>
                  </c:pt>
                  <c:pt idx="3">
                    <c:v>Yes</c:v>
                  </c:pt>
                  <c:pt idx="4">
                    <c:v>No</c:v>
                  </c:pt>
                </c:lvl>
                <c:lvl>
                  <c:pt idx="0">
                    <c:v>ADULT</c:v>
                  </c:pt>
                  <c:pt idx="2">
                    <c:v>SENIOR CITIZEN</c:v>
                  </c:pt>
                  <c:pt idx="4">
                    <c:v>TEENAGER</c:v>
                  </c:pt>
                </c:lvl>
              </c:multiLvlStrCache>
            </c:multiLvlStrRef>
          </c:cat>
          <c:val>
            <c:numRef>
              <c:f>Sheet8!$B$4:$B$12</c:f>
              <c:numCache>
                <c:formatCode>General</c:formatCode>
                <c:ptCount val="5"/>
                <c:pt idx="0">
                  <c:v>2751</c:v>
                </c:pt>
                <c:pt idx="1">
                  <c:v>2819</c:v>
                </c:pt>
                <c:pt idx="2">
                  <c:v>5899</c:v>
                </c:pt>
                <c:pt idx="3">
                  <c:v>4679</c:v>
                </c:pt>
                <c:pt idx="4">
                  <c:v>19</c:v>
                </c:pt>
              </c:numCache>
            </c:numRef>
          </c:val>
          <c:extLst>
            <c:ext xmlns:c16="http://schemas.microsoft.com/office/drawing/2014/chart" uri="{C3380CC4-5D6E-409C-BE32-E72D297353CC}">
              <c16:uniqueId val="{00000000-2861-460A-A61C-CE24723E7E9F}"/>
            </c:ext>
          </c:extLst>
        </c:ser>
        <c:dLbls>
          <c:showLegendKey val="0"/>
          <c:showVal val="0"/>
          <c:showCatName val="0"/>
          <c:showSerName val="0"/>
          <c:showPercent val="0"/>
          <c:showBubbleSize val="0"/>
        </c:dLbls>
        <c:gapWidth val="219"/>
        <c:overlap val="-27"/>
        <c:axId val="1555374399"/>
        <c:axId val="1555375359"/>
      </c:barChart>
      <c:catAx>
        <c:axId val="155537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55375359"/>
        <c:crosses val="autoZero"/>
        <c:auto val="1"/>
        <c:lblAlgn val="ctr"/>
        <c:lblOffset val="100"/>
        <c:noMultiLvlLbl val="0"/>
      </c:catAx>
      <c:valAx>
        <c:axId val="1555375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5537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dashboard.xlsx]Sheet9!PivotTable12</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fever&amp;difficulty in breathing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Sheet9!$B$3:$B$4</c:f>
              <c:strCache>
                <c:ptCount val="1"/>
                <c:pt idx="0">
                  <c:v>No</c:v>
                </c:pt>
              </c:strCache>
            </c:strRef>
          </c:tx>
          <c:spPr>
            <a:solidFill>
              <a:schemeClr val="accent1"/>
            </a:solidFill>
            <a:ln>
              <a:noFill/>
            </a:ln>
            <a:effectLst/>
          </c:spPr>
          <c:invertIfNegative val="0"/>
          <c:cat>
            <c:strRef>
              <c:f>Sheet9!$A$5:$A$7</c:f>
              <c:strCache>
                <c:ptCount val="2"/>
                <c:pt idx="0">
                  <c:v>No</c:v>
                </c:pt>
                <c:pt idx="1">
                  <c:v>Yes</c:v>
                </c:pt>
              </c:strCache>
            </c:strRef>
          </c:cat>
          <c:val>
            <c:numRef>
              <c:f>Sheet9!$B$5:$B$7</c:f>
              <c:numCache>
                <c:formatCode>General</c:formatCode>
                <c:ptCount val="2"/>
                <c:pt idx="0">
                  <c:v>7017</c:v>
                </c:pt>
                <c:pt idx="1">
                  <c:v>1069</c:v>
                </c:pt>
              </c:numCache>
            </c:numRef>
          </c:val>
          <c:extLst>
            <c:ext xmlns:c16="http://schemas.microsoft.com/office/drawing/2014/chart" uri="{C3380CC4-5D6E-409C-BE32-E72D297353CC}">
              <c16:uniqueId val="{00000000-6B94-4467-8D8C-E388200C59C8}"/>
            </c:ext>
          </c:extLst>
        </c:ser>
        <c:ser>
          <c:idx val="1"/>
          <c:order val="1"/>
          <c:tx>
            <c:strRef>
              <c:f>Sheet9!$C$3:$C$4</c:f>
              <c:strCache>
                <c:ptCount val="1"/>
                <c:pt idx="0">
                  <c:v>Yes</c:v>
                </c:pt>
              </c:strCache>
            </c:strRef>
          </c:tx>
          <c:spPr>
            <a:solidFill>
              <a:schemeClr val="accent2"/>
            </a:solidFill>
            <a:ln>
              <a:noFill/>
            </a:ln>
            <a:effectLst/>
          </c:spPr>
          <c:invertIfNegative val="0"/>
          <c:cat>
            <c:strRef>
              <c:f>Sheet9!$A$5:$A$7</c:f>
              <c:strCache>
                <c:ptCount val="2"/>
                <c:pt idx="0">
                  <c:v>No</c:v>
                </c:pt>
                <c:pt idx="1">
                  <c:v>Yes</c:v>
                </c:pt>
              </c:strCache>
            </c:strRef>
          </c:cat>
          <c:val>
            <c:numRef>
              <c:f>Sheet9!$C$5:$C$7</c:f>
              <c:numCache>
                <c:formatCode>General</c:formatCode>
                <c:ptCount val="2"/>
                <c:pt idx="0">
                  <c:v>5484</c:v>
                </c:pt>
                <c:pt idx="1">
                  <c:v>2597</c:v>
                </c:pt>
              </c:numCache>
            </c:numRef>
          </c:val>
          <c:extLst>
            <c:ext xmlns:c16="http://schemas.microsoft.com/office/drawing/2014/chart" uri="{C3380CC4-5D6E-409C-BE32-E72D297353CC}">
              <c16:uniqueId val="{00000001-6B94-4467-8D8C-E388200C59C8}"/>
            </c:ext>
          </c:extLst>
        </c:ser>
        <c:dLbls>
          <c:showLegendKey val="0"/>
          <c:showVal val="0"/>
          <c:showCatName val="0"/>
          <c:showSerName val="0"/>
          <c:showPercent val="0"/>
          <c:showBubbleSize val="0"/>
        </c:dLbls>
        <c:gapWidth val="219"/>
        <c:overlap val="-27"/>
        <c:axId val="1795713151"/>
        <c:axId val="1795712671"/>
      </c:barChart>
      <c:catAx>
        <c:axId val="179571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95712671"/>
        <c:crosses val="autoZero"/>
        <c:auto val="1"/>
        <c:lblAlgn val="ctr"/>
        <c:lblOffset val="100"/>
        <c:noMultiLvlLbl val="0"/>
      </c:catAx>
      <c:valAx>
        <c:axId val="17957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95713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dashboard.xlsx]Sheet10!PivotTable15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cough-fever symptoms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Sheet10!$B$3:$B$4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Sheet10!$A$5:$A$7</c:f>
              <c:strCache>
                <c:ptCount val="2"/>
                <c:pt idx="0">
                  <c:v>No</c:v>
                </c:pt>
                <c:pt idx="1">
                  <c:v>Yes</c:v>
                </c:pt>
              </c:strCache>
            </c:strRef>
          </c:cat>
          <c:val>
            <c:numRef>
              <c:f>Sheet10!$B$5:$B$7</c:f>
              <c:numCache>
                <c:formatCode>General</c:formatCode>
                <c:ptCount val="2"/>
                <c:pt idx="0">
                  <c:v>102</c:v>
                </c:pt>
                <c:pt idx="1">
                  <c:v>72</c:v>
                </c:pt>
              </c:numCache>
            </c:numRef>
          </c:val>
          <c:smooth val="0"/>
          <c:extLst>
            <c:ext xmlns:c16="http://schemas.microsoft.com/office/drawing/2014/chart" uri="{C3380CC4-5D6E-409C-BE32-E72D297353CC}">
              <c16:uniqueId val="{00000000-FB14-43C8-895A-CDF6C715BC8F}"/>
            </c:ext>
          </c:extLst>
        </c:ser>
        <c:ser>
          <c:idx val="1"/>
          <c:order val="1"/>
          <c:tx>
            <c:strRef>
              <c:f>Sheet10!$C$3:$C$4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Sheet10!$A$5:$A$7</c:f>
              <c:strCache>
                <c:ptCount val="2"/>
                <c:pt idx="0">
                  <c:v>No</c:v>
                </c:pt>
                <c:pt idx="1">
                  <c:v>Yes</c:v>
                </c:pt>
              </c:strCache>
            </c:strRef>
          </c:cat>
          <c:val>
            <c:numRef>
              <c:f>Sheet10!$C$5:$C$7</c:f>
              <c:numCache>
                <c:formatCode>General</c:formatCode>
                <c:ptCount val="2"/>
                <c:pt idx="0">
                  <c:v>80</c:v>
                </c:pt>
                <c:pt idx="1">
                  <c:v>95</c:v>
                </c:pt>
              </c:numCache>
            </c:numRef>
          </c:val>
          <c:smooth val="0"/>
          <c:extLst>
            <c:ext xmlns:c16="http://schemas.microsoft.com/office/drawing/2014/chart" uri="{C3380CC4-5D6E-409C-BE32-E72D297353CC}">
              <c16:uniqueId val="{00000001-FB14-43C8-895A-CDF6C715BC8F}"/>
            </c:ext>
          </c:extLst>
        </c:ser>
        <c:dLbls>
          <c:showLegendKey val="0"/>
          <c:showVal val="0"/>
          <c:showCatName val="0"/>
          <c:showSerName val="0"/>
          <c:showPercent val="0"/>
          <c:showBubbleSize val="0"/>
        </c:dLbls>
        <c:axId val="1694586943"/>
        <c:axId val="1694587423"/>
        <c:axId val="1793829647"/>
      </c:line3DChart>
      <c:catAx>
        <c:axId val="1694586943"/>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4587423"/>
        <c:crosses val="autoZero"/>
        <c:auto val="1"/>
        <c:lblAlgn val="ctr"/>
        <c:lblOffset val="100"/>
        <c:noMultiLvlLbl val="0"/>
      </c:catAx>
      <c:valAx>
        <c:axId val="169458742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4586943"/>
        <c:crosses val="autoZero"/>
        <c:crossBetween val="between"/>
      </c:valAx>
      <c:serAx>
        <c:axId val="1793829647"/>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458742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dashboard.xlsx]Sheet4!PivotTable6</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bloodpressure count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709134331181576"/>
          <c:y val="0.22248752779948308"/>
          <c:w val="0.69430995956586505"/>
          <c:h val="0.58541153252789968"/>
        </c:manualLayout>
      </c:layout>
      <c:bar3DChart>
        <c:barDir val="col"/>
        <c:grouping val="clustered"/>
        <c:varyColors val="0"/>
        <c:ser>
          <c:idx val="0"/>
          <c:order val="0"/>
          <c:tx>
            <c:strRef>
              <c:f>Sheet4!$B$3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Sheet4!$A$4:$A$6</c:f>
              <c:strCache>
                <c:ptCount val="2"/>
                <c:pt idx="0">
                  <c:v>Female</c:v>
                </c:pt>
                <c:pt idx="1">
                  <c:v>Male</c:v>
                </c:pt>
              </c:strCache>
            </c:strRef>
          </c:cat>
          <c:val>
            <c:numRef>
              <c:f>Sheet4!$B$4:$B$6</c:f>
              <c:numCache>
                <c:formatCode>General</c:formatCode>
                <c:ptCount val="2"/>
                <c:pt idx="0">
                  <c:v>176</c:v>
                </c:pt>
                <c:pt idx="1">
                  <c:v>173</c:v>
                </c:pt>
              </c:numCache>
            </c:numRef>
          </c:val>
          <c:extLst>
            <c:ext xmlns:c16="http://schemas.microsoft.com/office/drawing/2014/chart" uri="{C3380CC4-5D6E-409C-BE32-E72D297353CC}">
              <c16:uniqueId val="{00000000-F9E1-4DCC-AD12-F10375897B1A}"/>
            </c:ext>
          </c:extLst>
        </c:ser>
        <c:dLbls>
          <c:showLegendKey val="0"/>
          <c:showVal val="0"/>
          <c:showCatName val="0"/>
          <c:showSerName val="0"/>
          <c:showPercent val="0"/>
          <c:showBubbleSize val="0"/>
        </c:dLbls>
        <c:gapWidth val="65"/>
        <c:shape val="box"/>
        <c:axId val="1559848703"/>
        <c:axId val="1665848431"/>
        <c:axId val="0"/>
      </c:bar3DChart>
      <c:catAx>
        <c:axId val="15598487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65848431"/>
        <c:crosses val="autoZero"/>
        <c:auto val="1"/>
        <c:lblAlgn val="ctr"/>
        <c:lblOffset val="100"/>
        <c:noMultiLvlLbl val="0"/>
      </c:catAx>
      <c:valAx>
        <c:axId val="166584843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598487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dashboard.xlsx]Sheet5!PivotTable7</c:name>
    <c:fmtId val="4"/>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cholesterol level agewise</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Sheet5!$B$3</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cat>
            <c:strRef>
              <c:f>Sheet5!$A$4:$A$7</c:f>
              <c:strCache>
                <c:ptCount val="3"/>
                <c:pt idx="0">
                  <c:v>High</c:v>
                </c:pt>
                <c:pt idx="1">
                  <c:v>Low</c:v>
                </c:pt>
                <c:pt idx="2">
                  <c:v>Normal</c:v>
                </c:pt>
              </c:strCache>
            </c:strRef>
          </c:cat>
          <c:val>
            <c:numRef>
              <c:f>Sheet5!$B$4:$B$7</c:f>
              <c:numCache>
                <c:formatCode>General</c:formatCode>
                <c:ptCount val="3"/>
                <c:pt idx="0">
                  <c:v>166</c:v>
                </c:pt>
                <c:pt idx="1">
                  <c:v>34</c:v>
                </c:pt>
                <c:pt idx="2">
                  <c:v>149</c:v>
                </c:pt>
              </c:numCache>
            </c:numRef>
          </c:val>
          <c:extLst>
            <c:ext xmlns:c16="http://schemas.microsoft.com/office/drawing/2014/chart" uri="{C3380CC4-5D6E-409C-BE32-E72D297353CC}">
              <c16:uniqueId val="{00000000-E2CC-4DC7-997B-998531ADF475}"/>
            </c:ext>
          </c:extLst>
        </c:ser>
        <c:dLbls>
          <c:showLegendKey val="0"/>
          <c:showVal val="0"/>
          <c:showCatName val="0"/>
          <c:showSerName val="0"/>
          <c:showPercent val="0"/>
          <c:showBubbleSize val="0"/>
        </c:dLbls>
        <c:gapWidth val="150"/>
        <c:gapDepth val="0"/>
        <c:shape val="box"/>
        <c:axId val="1559848703"/>
        <c:axId val="1665848431"/>
        <c:axId val="0"/>
      </c:bar3DChart>
      <c:catAx>
        <c:axId val="1559848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848431"/>
        <c:crosses val="autoZero"/>
        <c:auto val="1"/>
        <c:lblAlgn val="ctr"/>
        <c:lblOffset val="100"/>
        <c:noMultiLvlLbl val="0"/>
      </c:catAx>
      <c:valAx>
        <c:axId val="1665848431"/>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84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dashboard.xlsx]Sheet6!PivotTable8</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top 10 disease-variable-outcome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doughnutChart>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11-4826-AAE5-61995968CE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11-4826-AAE5-61995968CE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11-4826-AAE5-61995968CE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11-4826-AAE5-61995968CE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11-4826-AAE5-61995968CE3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11-4826-AAE5-61995968CE3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11-4826-AAE5-61995968CE3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C11-4826-AAE5-61995968CE3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C11-4826-AAE5-61995968CE3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C11-4826-AAE5-61995968CE3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4C11-4826-AAE5-61995968CE36}"/>
              </c:ext>
            </c:extLst>
          </c:dPt>
          <c:cat>
            <c:strRef>
              <c:f>Sheet6!$A$4:$A$15</c:f>
              <c:strCache>
                <c:ptCount val="11"/>
                <c:pt idx="0">
                  <c:v>Asthma</c:v>
                </c:pt>
                <c:pt idx="1">
                  <c:v>Stroke</c:v>
                </c:pt>
                <c:pt idx="2">
                  <c:v>Osteoporosis</c:v>
                </c:pt>
                <c:pt idx="3">
                  <c:v>Hypertension</c:v>
                </c:pt>
                <c:pt idx="4">
                  <c:v>Diabetes</c:v>
                </c:pt>
                <c:pt idx="5">
                  <c:v>Migraine</c:v>
                </c:pt>
                <c:pt idx="6">
                  <c:v>Influenza</c:v>
                </c:pt>
                <c:pt idx="7">
                  <c:v>Pneumonia</c:v>
                </c:pt>
                <c:pt idx="8">
                  <c:v>Bronchitis</c:v>
                </c:pt>
                <c:pt idx="9">
                  <c:v>Hyperthyroidism</c:v>
                </c:pt>
                <c:pt idx="10">
                  <c:v>Hypothyroidism</c:v>
                </c:pt>
              </c:strCache>
            </c:strRef>
          </c:cat>
          <c:val>
            <c:numRef>
              <c:f>Sheet6!$B$4:$B$15</c:f>
              <c:numCache>
                <c:formatCode>General</c:formatCode>
                <c:ptCount val="11"/>
                <c:pt idx="0">
                  <c:v>23</c:v>
                </c:pt>
                <c:pt idx="1">
                  <c:v>16</c:v>
                </c:pt>
                <c:pt idx="2">
                  <c:v>14</c:v>
                </c:pt>
                <c:pt idx="3">
                  <c:v>10</c:v>
                </c:pt>
                <c:pt idx="4">
                  <c:v>10</c:v>
                </c:pt>
                <c:pt idx="5">
                  <c:v>10</c:v>
                </c:pt>
                <c:pt idx="6">
                  <c:v>8</c:v>
                </c:pt>
                <c:pt idx="7">
                  <c:v>8</c:v>
                </c:pt>
                <c:pt idx="8">
                  <c:v>8</c:v>
                </c:pt>
                <c:pt idx="9">
                  <c:v>7</c:v>
                </c:pt>
                <c:pt idx="10">
                  <c:v>7</c:v>
                </c:pt>
              </c:numCache>
            </c:numRef>
          </c:val>
          <c:extLst>
            <c:ext xmlns:c16="http://schemas.microsoft.com/office/drawing/2014/chart" uri="{C3380CC4-5D6E-409C-BE32-E72D297353CC}">
              <c16:uniqueId val="{00000016-4C11-4826-AAE5-61995968CE3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dashboard.xlsx]Sheet7!PivotTable9</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count of disease-outcome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086193339756581"/>
          <c:y val="0.17634259259259263"/>
          <c:w val="0.65032171611459955"/>
          <c:h val="0.72088764946048411"/>
        </c:manualLayout>
      </c:layout>
      <c:bar3DChart>
        <c:barDir val="col"/>
        <c:grouping val="standard"/>
        <c:varyColors val="0"/>
        <c:ser>
          <c:idx val="0"/>
          <c:order val="0"/>
          <c:tx>
            <c:strRef>
              <c:f>Sheet7!$B$3</c:f>
              <c:strCache>
                <c:ptCount val="1"/>
                <c:pt idx="0">
                  <c:v>Total</c:v>
                </c:pt>
              </c:strCache>
            </c:strRef>
          </c:tx>
          <c:spPr>
            <a:solidFill>
              <a:schemeClr val="accent1"/>
            </a:solidFill>
            <a:ln>
              <a:noFill/>
            </a:ln>
            <a:effectLst/>
            <a:sp3d/>
          </c:spPr>
          <c:invertIfNegative val="0"/>
          <c:cat>
            <c:strRef>
              <c:f>Sheet7!$A$4:$A$6</c:f>
              <c:strCache>
                <c:ptCount val="2"/>
                <c:pt idx="0">
                  <c:v>Negative</c:v>
                </c:pt>
                <c:pt idx="1">
                  <c:v>Positive</c:v>
                </c:pt>
              </c:strCache>
            </c:strRef>
          </c:cat>
          <c:val>
            <c:numRef>
              <c:f>Sheet7!$B$4:$B$6</c:f>
              <c:numCache>
                <c:formatCode>General</c:formatCode>
                <c:ptCount val="2"/>
                <c:pt idx="0">
                  <c:v>163</c:v>
                </c:pt>
                <c:pt idx="1">
                  <c:v>186</c:v>
                </c:pt>
              </c:numCache>
            </c:numRef>
          </c:val>
          <c:extLst>
            <c:ext xmlns:c16="http://schemas.microsoft.com/office/drawing/2014/chart" uri="{C3380CC4-5D6E-409C-BE32-E72D297353CC}">
              <c16:uniqueId val="{00000000-F5F3-4C3E-9C01-A541B48A7DA1}"/>
            </c:ext>
          </c:extLst>
        </c:ser>
        <c:dLbls>
          <c:showLegendKey val="0"/>
          <c:showVal val="0"/>
          <c:showCatName val="0"/>
          <c:showSerName val="0"/>
          <c:showPercent val="0"/>
          <c:showBubbleSize val="0"/>
        </c:dLbls>
        <c:gapWidth val="150"/>
        <c:shape val="box"/>
        <c:axId val="1457817983"/>
        <c:axId val="1457729423"/>
        <c:axId val="1455125295"/>
      </c:bar3DChart>
      <c:catAx>
        <c:axId val="1457817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57729423"/>
        <c:crosses val="autoZero"/>
        <c:auto val="1"/>
        <c:lblAlgn val="ctr"/>
        <c:lblOffset val="100"/>
        <c:noMultiLvlLbl val="0"/>
      </c:catAx>
      <c:valAx>
        <c:axId val="1457729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57817983"/>
        <c:crosses val="autoZero"/>
        <c:crossBetween val="between"/>
      </c:valAx>
      <c:serAx>
        <c:axId val="145512529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5772942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dashboard.xlsx]Sheet8!PivotTable10</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 cough-symptom agewise</a:t>
            </a:r>
          </a:p>
        </c:rich>
      </c:tx>
      <c:layout>
        <c:manualLayout>
          <c:xMode val="edge"/>
          <c:yMode val="edge"/>
          <c:x val="0.25361405911217616"/>
          <c:y val="5.1085568326947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24759405074365"/>
          <c:y val="0.16245370370370371"/>
          <c:w val="0.76528937007874021"/>
          <c:h val="0.6435808544765238"/>
        </c:manualLayout>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multiLvlStrRef>
              <c:f>Sheet8!$A$4:$A$12</c:f>
              <c:multiLvlStrCache>
                <c:ptCount val="5"/>
                <c:lvl>
                  <c:pt idx="0">
                    <c:v>No</c:v>
                  </c:pt>
                  <c:pt idx="1">
                    <c:v>Yes</c:v>
                  </c:pt>
                  <c:pt idx="2">
                    <c:v>No</c:v>
                  </c:pt>
                  <c:pt idx="3">
                    <c:v>Yes</c:v>
                  </c:pt>
                  <c:pt idx="4">
                    <c:v>No</c:v>
                  </c:pt>
                </c:lvl>
                <c:lvl>
                  <c:pt idx="0">
                    <c:v>ADULT</c:v>
                  </c:pt>
                  <c:pt idx="2">
                    <c:v>SENIOR CITIZEN</c:v>
                  </c:pt>
                  <c:pt idx="4">
                    <c:v>TEENAGER</c:v>
                  </c:pt>
                </c:lvl>
              </c:multiLvlStrCache>
            </c:multiLvlStrRef>
          </c:cat>
          <c:val>
            <c:numRef>
              <c:f>Sheet8!$B$4:$B$12</c:f>
              <c:numCache>
                <c:formatCode>General</c:formatCode>
                <c:ptCount val="5"/>
                <c:pt idx="0">
                  <c:v>2751</c:v>
                </c:pt>
                <c:pt idx="1">
                  <c:v>2819</c:v>
                </c:pt>
                <c:pt idx="2">
                  <c:v>5899</c:v>
                </c:pt>
                <c:pt idx="3">
                  <c:v>4679</c:v>
                </c:pt>
                <c:pt idx="4">
                  <c:v>19</c:v>
                </c:pt>
              </c:numCache>
            </c:numRef>
          </c:val>
          <c:extLst>
            <c:ext xmlns:c16="http://schemas.microsoft.com/office/drawing/2014/chart" uri="{C3380CC4-5D6E-409C-BE32-E72D297353CC}">
              <c16:uniqueId val="{00000000-2706-4FF6-BC99-F6B392CA1D92}"/>
            </c:ext>
          </c:extLst>
        </c:ser>
        <c:dLbls>
          <c:showLegendKey val="0"/>
          <c:showVal val="0"/>
          <c:showCatName val="0"/>
          <c:showSerName val="0"/>
          <c:showPercent val="0"/>
          <c:showBubbleSize val="0"/>
        </c:dLbls>
        <c:gapWidth val="219"/>
        <c:overlap val="-27"/>
        <c:axId val="1555374399"/>
        <c:axId val="1555375359"/>
      </c:barChart>
      <c:catAx>
        <c:axId val="155537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55375359"/>
        <c:crosses val="autoZero"/>
        <c:auto val="1"/>
        <c:lblAlgn val="ctr"/>
        <c:lblOffset val="100"/>
        <c:noMultiLvlLbl val="0"/>
      </c:catAx>
      <c:valAx>
        <c:axId val="1555375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5537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dashboard.xlsx]Sheet9!PivotTable12</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fever&amp;difficulty in breathing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Sheet9!$B$3:$B$4</c:f>
              <c:strCache>
                <c:ptCount val="1"/>
                <c:pt idx="0">
                  <c:v>No</c:v>
                </c:pt>
              </c:strCache>
            </c:strRef>
          </c:tx>
          <c:spPr>
            <a:solidFill>
              <a:schemeClr val="accent1"/>
            </a:solidFill>
            <a:ln>
              <a:noFill/>
            </a:ln>
            <a:effectLst/>
          </c:spPr>
          <c:invertIfNegative val="0"/>
          <c:cat>
            <c:strRef>
              <c:f>Sheet9!$A$5:$A$7</c:f>
              <c:strCache>
                <c:ptCount val="2"/>
                <c:pt idx="0">
                  <c:v>No</c:v>
                </c:pt>
                <c:pt idx="1">
                  <c:v>Yes</c:v>
                </c:pt>
              </c:strCache>
            </c:strRef>
          </c:cat>
          <c:val>
            <c:numRef>
              <c:f>Sheet9!$B$5:$B$7</c:f>
              <c:numCache>
                <c:formatCode>General</c:formatCode>
                <c:ptCount val="2"/>
                <c:pt idx="0">
                  <c:v>7017</c:v>
                </c:pt>
                <c:pt idx="1">
                  <c:v>1069</c:v>
                </c:pt>
              </c:numCache>
            </c:numRef>
          </c:val>
          <c:extLst>
            <c:ext xmlns:c16="http://schemas.microsoft.com/office/drawing/2014/chart" uri="{C3380CC4-5D6E-409C-BE32-E72D297353CC}">
              <c16:uniqueId val="{00000000-AF37-4088-B74D-950A10933493}"/>
            </c:ext>
          </c:extLst>
        </c:ser>
        <c:ser>
          <c:idx val="1"/>
          <c:order val="1"/>
          <c:tx>
            <c:strRef>
              <c:f>Sheet9!$C$3:$C$4</c:f>
              <c:strCache>
                <c:ptCount val="1"/>
                <c:pt idx="0">
                  <c:v>Yes</c:v>
                </c:pt>
              </c:strCache>
            </c:strRef>
          </c:tx>
          <c:spPr>
            <a:solidFill>
              <a:schemeClr val="accent2"/>
            </a:solidFill>
            <a:ln>
              <a:noFill/>
            </a:ln>
            <a:effectLst/>
          </c:spPr>
          <c:invertIfNegative val="0"/>
          <c:cat>
            <c:strRef>
              <c:f>Sheet9!$A$5:$A$7</c:f>
              <c:strCache>
                <c:ptCount val="2"/>
                <c:pt idx="0">
                  <c:v>No</c:v>
                </c:pt>
                <c:pt idx="1">
                  <c:v>Yes</c:v>
                </c:pt>
              </c:strCache>
            </c:strRef>
          </c:cat>
          <c:val>
            <c:numRef>
              <c:f>Sheet9!$C$5:$C$7</c:f>
              <c:numCache>
                <c:formatCode>General</c:formatCode>
                <c:ptCount val="2"/>
                <c:pt idx="0">
                  <c:v>5484</c:v>
                </c:pt>
                <c:pt idx="1">
                  <c:v>2597</c:v>
                </c:pt>
              </c:numCache>
            </c:numRef>
          </c:val>
          <c:extLst>
            <c:ext xmlns:c16="http://schemas.microsoft.com/office/drawing/2014/chart" uri="{C3380CC4-5D6E-409C-BE32-E72D297353CC}">
              <c16:uniqueId val="{00000001-AF37-4088-B74D-950A10933493}"/>
            </c:ext>
          </c:extLst>
        </c:ser>
        <c:dLbls>
          <c:showLegendKey val="0"/>
          <c:showVal val="0"/>
          <c:showCatName val="0"/>
          <c:showSerName val="0"/>
          <c:showPercent val="0"/>
          <c:showBubbleSize val="0"/>
        </c:dLbls>
        <c:gapWidth val="219"/>
        <c:overlap val="-27"/>
        <c:axId val="1795713151"/>
        <c:axId val="1795712671"/>
      </c:barChart>
      <c:catAx>
        <c:axId val="179571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95712671"/>
        <c:crosses val="autoZero"/>
        <c:auto val="1"/>
        <c:lblAlgn val="ctr"/>
        <c:lblOffset val="100"/>
        <c:noMultiLvlLbl val="0"/>
      </c:catAx>
      <c:valAx>
        <c:axId val="17957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95713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dashboard.xlsx]Sheet10!PivotTable15</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cough-fever symptoms</a:t>
            </a:r>
          </a:p>
        </c:rich>
      </c:tx>
      <c:layout>
        <c:manualLayout>
          <c:xMode val="edge"/>
          <c:yMode val="edge"/>
          <c:x val="0.19967248908296945"/>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Sheet10!$B$3:$B$4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Sheet10!$A$5:$A$7</c:f>
              <c:strCache>
                <c:ptCount val="2"/>
                <c:pt idx="0">
                  <c:v>No</c:v>
                </c:pt>
                <c:pt idx="1">
                  <c:v>Yes</c:v>
                </c:pt>
              </c:strCache>
            </c:strRef>
          </c:cat>
          <c:val>
            <c:numRef>
              <c:f>Sheet10!$B$5:$B$7</c:f>
              <c:numCache>
                <c:formatCode>General</c:formatCode>
                <c:ptCount val="2"/>
                <c:pt idx="0">
                  <c:v>102</c:v>
                </c:pt>
                <c:pt idx="1">
                  <c:v>72</c:v>
                </c:pt>
              </c:numCache>
            </c:numRef>
          </c:val>
          <c:smooth val="0"/>
          <c:extLst>
            <c:ext xmlns:c16="http://schemas.microsoft.com/office/drawing/2014/chart" uri="{C3380CC4-5D6E-409C-BE32-E72D297353CC}">
              <c16:uniqueId val="{00000000-D308-4AAA-9CAA-7974BDC90C71}"/>
            </c:ext>
          </c:extLst>
        </c:ser>
        <c:ser>
          <c:idx val="1"/>
          <c:order val="1"/>
          <c:tx>
            <c:strRef>
              <c:f>Sheet10!$C$3:$C$4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Sheet10!$A$5:$A$7</c:f>
              <c:strCache>
                <c:ptCount val="2"/>
                <c:pt idx="0">
                  <c:v>No</c:v>
                </c:pt>
                <c:pt idx="1">
                  <c:v>Yes</c:v>
                </c:pt>
              </c:strCache>
            </c:strRef>
          </c:cat>
          <c:val>
            <c:numRef>
              <c:f>Sheet10!$C$5:$C$7</c:f>
              <c:numCache>
                <c:formatCode>General</c:formatCode>
                <c:ptCount val="2"/>
                <c:pt idx="0">
                  <c:v>80</c:v>
                </c:pt>
                <c:pt idx="1">
                  <c:v>95</c:v>
                </c:pt>
              </c:numCache>
            </c:numRef>
          </c:val>
          <c:smooth val="0"/>
          <c:extLst>
            <c:ext xmlns:c16="http://schemas.microsoft.com/office/drawing/2014/chart" uri="{C3380CC4-5D6E-409C-BE32-E72D297353CC}">
              <c16:uniqueId val="{00000001-D308-4AAA-9CAA-7974BDC90C71}"/>
            </c:ext>
          </c:extLst>
        </c:ser>
        <c:dLbls>
          <c:showLegendKey val="0"/>
          <c:showVal val="0"/>
          <c:showCatName val="0"/>
          <c:showSerName val="0"/>
          <c:showPercent val="0"/>
          <c:showBubbleSize val="0"/>
        </c:dLbls>
        <c:axId val="1694586943"/>
        <c:axId val="1694587423"/>
        <c:axId val="1793829647"/>
      </c:line3DChart>
      <c:catAx>
        <c:axId val="1694586943"/>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4587423"/>
        <c:crosses val="autoZero"/>
        <c:auto val="1"/>
        <c:lblAlgn val="ctr"/>
        <c:lblOffset val="100"/>
        <c:noMultiLvlLbl val="0"/>
      </c:catAx>
      <c:valAx>
        <c:axId val="169458742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4586943"/>
        <c:crosses val="autoZero"/>
        <c:crossBetween val="between"/>
      </c:valAx>
      <c:serAx>
        <c:axId val="1793829647"/>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458742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182880</xdr:colOff>
      <xdr:row>6</xdr:row>
      <xdr:rowOff>45720</xdr:rowOff>
    </xdr:from>
    <xdr:to>
      <xdr:col>10</xdr:col>
      <xdr:colOff>487680</xdr:colOff>
      <xdr:row>21</xdr:row>
      <xdr:rowOff>45720</xdr:rowOff>
    </xdr:to>
    <xdr:graphicFrame macro="">
      <xdr:nvGraphicFramePr>
        <xdr:cNvPr id="2" name="Chart 1">
          <a:extLst>
            <a:ext uri="{FF2B5EF4-FFF2-40B4-BE49-F238E27FC236}">
              <a16:creationId xmlns:a16="http://schemas.microsoft.com/office/drawing/2014/main" id="{AA81B661-24BB-BBD9-3A82-2A2BAACEBC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358140</xdr:colOff>
      <xdr:row>6</xdr:row>
      <xdr:rowOff>45720</xdr:rowOff>
    </xdr:from>
    <xdr:to>
      <xdr:col>11</xdr:col>
      <xdr:colOff>53340</xdr:colOff>
      <xdr:row>21</xdr:row>
      <xdr:rowOff>45720</xdr:rowOff>
    </xdr:to>
    <xdr:graphicFrame macro="">
      <xdr:nvGraphicFramePr>
        <xdr:cNvPr id="2" name="Chart 1">
          <a:extLst>
            <a:ext uri="{FF2B5EF4-FFF2-40B4-BE49-F238E27FC236}">
              <a16:creationId xmlns:a16="http://schemas.microsoft.com/office/drawing/2014/main" id="{9220C262-65DA-9B4E-CD12-80EE7C7610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480060</xdr:colOff>
      <xdr:row>6</xdr:row>
      <xdr:rowOff>45720</xdr:rowOff>
    </xdr:from>
    <xdr:to>
      <xdr:col>10</xdr:col>
      <xdr:colOff>175260</xdr:colOff>
      <xdr:row>21</xdr:row>
      <xdr:rowOff>45720</xdr:rowOff>
    </xdr:to>
    <xdr:graphicFrame macro="">
      <xdr:nvGraphicFramePr>
        <xdr:cNvPr id="2" name="Chart 1">
          <a:extLst>
            <a:ext uri="{FF2B5EF4-FFF2-40B4-BE49-F238E27FC236}">
              <a16:creationId xmlns:a16="http://schemas.microsoft.com/office/drawing/2014/main" id="{68EB7CFE-E00D-87A5-20D2-B9286A7195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236220</xdr:colOff>
      <xdr:row>6</xdr:row>
      <xdr:rowOff>41910</xdr:rowOff>
    </xdr:from>
    <xdr:to>
      <xdr:col>11</xdr:col>
      <xdr:colOff>541020</xdr:colOff>
      <xdr:row>21</xdr:row>
      <xdr:rowOff>41910</xdr:rowOff>
    </xdr:to>
    <xdr:graphicFrame macro="">
      <xdr:nvGraphicFramePr>
        <xdr:cNvPr id="2" name="Chart 1">
          <a:extLst>
            <a:ext uri="{FF2B5EF4-FFF2-40B4-BE49-F238E27FC236}">
              <a16:creationId xmlns:a16="http://schemas.microsoft.com/office/drawing/2014/main" id="{5C656B51-A587-326E-0302-B473E3066E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205740</xdr:colOff>
      <xdr:row>6</xdr:row>
      <xdr:rowOff>45720</xdr:rowOff>
    </xdr:from>
    <xdr:to>
      <xdr:col>11</xdr:col>
      <xdr:colOff>510540</xdr:colOff>
      <xdr:row>21</xdr:row>
      <xdr:rowOff>45720</xdr:rowOff>
    </xdr:to>
    <xdr:graphicFrame macro="">
      <xdr:nvGraphicFramePr>
        <xdr:cNvPr id="2" name="Chart 1">
          <a:extLst>
            <a:ext uri="{FF2B5EF4-FFF2-40B4-BE49-F238E27FC236}">
              <a16:creationId xmlns:a16="http://schemas.microsoft.com/office/drawing/2014/main" id="{A80EA09C-A126-EB95-28E6-72E60ACDF3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121920</xdr:colOff>
      <xdr:row>6</xdr:row>
      <xdr:rowOff>45720</xdr:rowOff>
    </xdr:from>
    <xdr:to>
      <xdr:col>14</xdr:col>
      <xdr:colOff>91440</xdr:colOff>
      <xdr:row>21</xdr:row>
      <xdr:rowOff>45720</xdr:rowOff>
    </xdr:to>
    <xdr:graphicFrame macro="">
      <xdr:nvGraphicFramePr>
        <xdr:cNvPr id="2" name="Chart 1">
          <a:extLst>
            <a:ext uri="{FF2B5EF4-FFF2-40B4-BE49-F238E27FC236}">
              <a16:creationId xmlns:a16="http://schemas.microsoft.com/office/drawing/2014/main" id="{6E38EE73-8D1D-4936-D321-DE4628510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15240</xdr:colOff>
      <xdr:row>6</xdr:row>
      <xdr:rowOff>41910</xdr:rowOff>
    </xdr:from>
    <xdr:to>
      <xdr:col>11</xdr:col>
      <xdr:colOff>320040</xdr:colOff>
      <xdr:row>21</xdr:row>
      <xdr:rowOff>41910</xdr:rowOff>
    </xdr:to>
    <xdr:graphicFrame macro="">
      <xdr:nvGraphicFramePr>
        <xdr:cNvPr id="2" name="Chart 1">
          <a:extLst>
            <a:ext uri="{FF2B5EF4-FFF2-40B4-BE49-F238E27FC236}">
              <a16:creationId xmlns:a16="http://schemas.microsoft.com/office/drawing/2014/main" id="{9E70A890-9CDF-F56A-45BA-1DF071F75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259080</xdr:colOff>
      <xdr:row>2</xdr:row>
      <xdr:rowOff>38100</xdr:rowOff>
    </xdr:from>
    <xdr:to>
      <xdr:col>7</xdr:col>
      <xdr:colOff>594360</xdr:colOff>
      <xdr:row>14</xdr:row>
      <xdr:rowOff>22860</xdr:rowOff>
    </xdr:to>
    <xdr:graphicFrame macro="">
      <xdr:nvGraphicFramePr>
        <xdr:cNvPr id="2" name="Chart 1">
          <a:extLst>
            <a:ext uri="{FF2B5EF4-FFF2-40B4-BE49-F238E27FC236}">
              <a16:creationId xmlns:a16="http://schemas.microsoft.com/office/drawing/2014/main" id="{300DA3B0-A5C9-4EE7-BB0C-CCB57AC4D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228600</xdr:colOff>
      <xdr:row>2</xdr:row>
      <xdr:rowOff>38100</xdr:rowOff>
    </xdr:from>
    <xdr:to>
      <xdr:col>14</xdr:col>
      <xdr:colOff>342900</xdr:colOff>
      <xdr:row>13</xdr:row>
      <xdr:rowOff>167640</xdr:rowOff>
    </xdr:to>
    <xdr:graphicFrame macro="">
      <xdr:nvGraphicFramePr>
        <xdr:cNvPr id="3" name="Chart 2">
          <a:extLst>
            <a:ext uri="{FF2B5EF4-FFF2-40B4-BE49-F238E27FC236}">
              <a16:creationId xmlns:a16="http://schemas.microsoft.com/office/drawing/2014/main" id="{6D092345-1F63-4771-9C56-C43E9FC1BE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175260</xdr:colOff>
      <xdr:row>14</xdr:row>
      <xdr:rowOff>91440</xdr:rowOff>
    </xdr:from>
    <xdr:to>
      <xdr:col>7</xdr:col>
      <xdr:colOff>396240</xdr:colOff>
      <xdr:row>26</xdr:row>
      <xdr:rowOff>175260</xdr:rowOff>
    </xdr:to>
    <xdr:graphicFrame macro="">
      <xdr:nvGraphicFramePr>
        <xdr:cNvPr id="4" name="Chart 3">
          <a:extLst>
            <a:ext uri="{FF2B5EF4-FFF2-40B4-BE49-F238E27FC236}">
              <a16:creationId xmlns:a16="http://schemas.microsoft.com/office/drawing/2014/main" id="{E1884633-EDD9-4D13-B1A3-9FE3F094E8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449580</xdr:colOff>
      <xdr:row>2</xdr:row>
      <xdr:rowOff>45720</xdr:rowOff>
    </xdr:from>
    <xdr:to>
      <xdr:col>20</xdr:col>
      <xdr:colOff>388620</xdr:colOff>
      <xdr:row>13</xdr:row>
      <xdr:rowOff>152400</xdr:rowOff>
    </xdr:to>
    <xdr:graphicFrame macro="">
      <xdr:nvGraphicFramePr>
        <xdr:cNvPr id="5" name="Chart 4">
          <a:extLst>
            <a:ext uri="{FF2B5EF4-FFF2-40B4-BE49-F238E27FC236}">
              <a16:creationId xmlns:a16="http://schemas.microsoft.com/office/drawing/2014/main" id="{3BA67813-5CF4-4F87-A61C-5E20DA82C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38100</xdr:colOff>
      <xdr:row>14</xdr:row>
      <xdr:rowOff>129540</xdr:rowOff>
    </xdr:from>
    <xdr:to>
      <xdr:col>14</xdr:col>
      <xdr:colOff>83820</xdr:colOff>
      <xdr:row>26</xdr:row>
      <xdr:rowOff>121920</xdr:rowOff>
    </xdr:to>
    <xdr:graphicFrame macro="">
      <xdr:nvGraphicFramePr>
        <xdr:cNvPr id="6" name="Chart 5">
          <a:extLst>
            <a:ext uri="{FF2B5EF4-FFF2-40B4-BE49-F238E27FC236}">
              <a16:creationId xmlns:a16="http://schemas.microsoft.com/office/drawing/2014/main" id="{E1E1F133-957C-4667-95BC-735ADAB4A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304800</xdr:colOff>
      <xdr:row>15</xdr:row>
      <xdr:rowOff>30480</xdr:rowOff>
    </xdr:from>
    <xdr:to>
      <xdr:col>21</xdr:col>
      <xdr:colOff>30480</xdr:colOff>
      <xdr:row>26</xdr:row>
      <xdr:rowOff>60960</xdr:rowOff>
    </xdr:to>
    <xdr:graphicFrame macro="">
      <xdr:nvGraphicFramePr>
        <xdr:cNvPr id="7" name="Chart 6">
          <a:extLst>
            <a:ext uri="{FF2B5EF4-FFF2-40B4-BE49-F238E27FC236}">
              <a16:creationId xmlns:a16="http://schemas.microsoft.com/office/drawing/2014/main" id="{F160AFBD-F82D-4DC1-A55A-F5C441D6E6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556260</xdr:colOff>
      <xdr:row>27</xdr:row>
      <xdr:rowOff>60960</xdr:rowOff>
    </xdr:from>
    <xdr:to>
      <xdr:col>16</xdr:col>
      <xdr:colOff>388620</xdr:colOff>
      <xdr:row>37</xdr:row>
      <xdr:rowOff>129540</xdr:rowOff>
    </xdr:to>
    <xdr:graphicFrame macro="">
      <xdr:nvGraphicFramePr>
        <xdr:cNvPr id="8" name="Chart 7">
          <a:extLst>
            <a:ext uri="{FF2B5EF4-FFF2-40B4-BE49-F238E27FC236}">
              <a16:creationId xmlns:a16="http://schemas.microsoft.com/office/drawing/2014/main" id="{1C4B9FD9-D838-4E23-B05B-4842AE5897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20</xdr:col>
      <xdr:colOff>525780</xdr:colOff>
      <xdr:row>5</xdr:row>
      <xdr:rowOff>114300</xdr:rowOff>
    </xdr:from>
    <xdr:to>
      <xdr:col>23</xdr:col>
      <xdr:colOff>121920</xdr:colOff>
      <xdr:row>18</xdr:row>
      <xdr:rowOff>173355</xdr:rowOff>
    </xdr:to>
    <mc:AlternateContent xmlns:mc="http://schemas.openxmlformats.org/markup-compatibility/2006" xmlns:a14="http://schemas.microsoft.com/office/drawing/2010/main">
      <mc:Choice Requires="a14">
        <xdr:graphicFrame macro="">
          <xdr:nvGraphicFramePr>
            <xdr:cNvPr id="9" name="Disease">
              <a:extLst>
                <a:ext uri="{FF2B5EF4-FFF2-40B4-BE49-F238E27FC236}">
                  <a16:creationId xmlns:a16="http://schemas.microsoft.com/office/drawing/2014/main" id="{B09CEFB4-4286-5499-AEA2-E9A712271603}"/>
                </a:ext>
              </a:extLst>
            </xdr:cNvPr>
            <xdr:cNvGraphicFramePr/>
          </xdr:nvGraphicFramePr>
          <xdr:xfrm>
            <a:off x="0" y="0"/>
            <a:ext cx="0" cy="0"/>
          </xdr:xfrm>
          <a:graphic>
            <a:graphicData uri="http://schemas.microsoft.com/office/drawing/2010/slicer">
              <sle:slicer xmlns:sle="http://schemas.microsoft.com/office/drawing/2010/slicer" name="Disease"/>
            </a:graphicData>
          </a:graphic>
        </xdr:graphicFrame>
      </mc:Choice>
      <mc:Fallback xmlns="">
        <xdr:sp macro="" textlink="">
          <xdr:nvSpPr>
            <xdr:cNvPr id="0" name=""/>
            <xdr:cNvSpPr>
              <a:spLocks noTextEdit="1"/>
            </xdr:cNvSpPr>
          </xdr:nvSpPr>
          <xdr:spPr>
            <a:xfrm>
              <a:off x="12717780" y="1028700"/>
              <a:ext cx="1424940" cy="24364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121920</xdr:colOff>
      <xdr:row>0</xdr:row>
      <xdr:rowOff>15239</xdr:rowOff>
    </xdr:from>
    <xdr:to>
      <xdr:col>23</xdr:col>
      <xdr:colOff>137160</xdr:colOff>
      <xdr:row>5</xdr:row>
      <xdr:rowOff>38100</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C8F5655E-C54F-2244-E8A0-60AABECE70B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923520" y="15239"/>
              <a:ext cx="1234440" cy="9372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8</xdr:row>
      <xdr:rowOff>106680</xdr:rowOff>
    </xdr:from>
    <xdr:to>
      <xdr:col>2</xdr:col>
      <xdr:colOff>228600</xdr:colOff>
      <xdr:row>13</xdr:row>
      <xdr:rowOff>167640</xdr:rowOff>
    </xdr:to>
    <mc:AlternateContent xmlns:mc="http://schemas.openxmlformats.org/markup-compatibility/2006" xmlns:a14="http://schemas.microsoft.com/office/drawing/2010/main">
      <mc:Choice Requires="a14">
        <xdr:graphicFrame macro="">
          <xdr:nvGraphicFramePr>
            <xdr:cNvPr id="11" name="Outcome Variable">
              <a:extLst>
                <a:ext uri="{FF2B5EF4-FFF2-40B4-BE49-F238E27FC236}">
                  <a16:creationId xmlns:a16="http://schemas.microsoft.com/office/drawing/2014/main" id="{C5A118A9-D17E-BDA2-ADDA-134D46CA0EAC}"/>
                </a:ext>
              </a:extLst>
            </xdr:cNvPr>
            <xdr:cNvGraphicFramePr/>
          </xdr:nvGraphicFramePr>
          <xdr:xfrm>
            <a:off x="0" y="0"/>
            <a:ext cx="0" cy="0"/>
          </xdr:xfrm>
          <a:graphic>
            <a:graphicData uri="http://schemas.microsoft.com/office/drawing/2010/slicer">
              <sle:slicer xmlns:sle="http://schemas.microsoft.com/office/drawing/2010/slicer" name="Outcome Variable"/>
            </a:graphicData>
          </a:graphic>
        </xdr:graphicFrame>
      </mc:Choice>
      <mc:Fallback xmlns="">
        <xdr:sp macro="" textlink="">
          <xdr:nvSpPr>
            <xdr:cNvPr id="0" name=""/>
            <xdr:cNvSpPr>
              <a:spLocks noTextEdit="1"/>
            </xdr:cNvSpPr>
          </xdr:nvSpPr>
          <xdr:spPr>
            <a:xfrm>
              <a:off x="15240" y="1569720"/>
              <a:ext cx="143256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xdr:row>
      <xdr:rowOff>38099</xdr:rowOff>
    </xdr:from>
    <xdr:to>
      <xdr:col>2</xdr:col>
      <xdr:colOff>213360</xdr:colOff>
      <xdr:row>8</xdr:row>
      <xdr:rowOff>53340</xdr:rowOff>
    </xdr:to>
    <mc:AlternateContent xmlns:mc="http://schemas.openxmlformats.org/markup-compatibility/2006" xmlns:a14="http://schemas.microsoft.com/office/drawing/2010/main">
      <mc:Choice Requires="a14">
        <xdr:graphicFrame macro="">
          <xdr:nvGraphicFramePr>
            <xdr:cNvPr id="12" name="AGE GROUP">
              <a:extLst>
                <a:ext uri="{FF2B5EF4-FFF2-40B4-BE49-F238E27FC236}">
                  <a16:creationId xmlns:a16="http://schemas.microsoft.com/office/drawing/2014/main" id="{3BCA5476-84A9-E8D8-4345-2AC914E2B1F9}"/>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7620" y="220979"/>
              <a:ext cx="1424940" cy="12954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 refreshedDate="45412.874958217595" createdVersion="8" refreshedVersion="8" minRefreshableVersion="3" recordCount="349" xr:uid="{B0B0A879-57D6-4B39-9360-AA31AE18E4F0}">
  <cacheSource type="worksheet">
    <worksheetSource ref="A1:K350" sheet="Disease_symptom_and_patient_pro"/>
  </cacheSource>
  <cacheFields count="11">
    <cacheField name="Disease" numFmtId="0">
      <sharedItems count="116">
        <s v="Influenza"/>
        <s v="Common Cold"/>
        <s v="Eczema"/>
        <s v="Asthma"/>
        <s v="Hyperthyroidism"/>
        <s v="Allergic Rhinitis"/>
        <s v="Anxiety Disorders"/>
        <s v="Diabetes"/>
        <s v="Gastroenteritis"/>
        <s v="Pancreatitis"/>
        <s v="Rheumatoid Arthritis"/>
        <s v="Depression"/>
        <s v="Liver Cancer"/>
        <s v="Stroke"/>
        <s v="Urinary Tract Infection"/>
        <s v="Dengue Fever"/>
        <s v="Hepatitis"/>
        <s v="Kidney Cancer"/>
        <s v="Migraine"/>
        <s v="Muscular Dystrophy"/>
        <s v="Sinusitis"/>
        <s v="Ulcerative Colitis"/>
        <s v="Bipolar Disorder"/>
        <s v="Bronchitis"/>
        <s v="Cerebral Palsy"/>
        <s v="Colorectal Cancer"/>
        <s v="Hypertensive Heart Disease"/>
        <s v="Multiple Sclerosis"/>
        <s v="Myocardial Infarction (Heart..."/>
        <s v="Urinary Tract Infection (UTI)"/>
        <s v="Osteoporosis"/>
        <s v="Pneumonia"/>
        <s v="Atherosclerosis"/>
        <s v="Chronic Obstructive Pulmonary..."/>
        <s v="Epilepsy"/>
        <s v="Hypertension"/>
        <s v="Obsessive-Compulsive Disorde..."/>
        <s v="Psoriasis"/>
        <s v="Rubella"/>
        <s v="Cirrhosis"/>
        <s v="Conjunctivitis (Pink Eye)"/>
        <s v="Liver Disease"/>
        <s v="Malaria"/>
        <s v="Spina Bifida"/>
        <s v="Kidney Disease"/>
        <s v="Osteoarthritis"/>
        <s v="Klinefelter Syndrome"/>
        <s v="Acne"/>
        <s v="Brain Tumor"/>
        <s v="Cystic Fibrosis"/>
        <s v="Glaucoma"/>
        <s v="Rabies"/>
        <s v="Chickenpox"/>
        <s v="Coronary Artery Disease"/>
        <s v="Eating Disorders (Anorexia,..."/>
        <s v="Fibromyalgia"/>
        <s v="Hemophilia"/>
        <s v="Hypoglycemia"/>
        <s v="Lymphoma"/>
        <s v="Tuberculosis"/>
        <s v="Lung Cancer"/>
        <s v="Hypothyroidism"/>
        <s v="Autism Spectrum Disorder (ASD)"/>
        <s v="Crohn's Disease"/>
        <s v="Hyperglycemia"/>
        <s v="Melanoma"/>
        <s v="Ovarian Cancer"/>
        <s v="Turner Syndrome"/>
        <s v="Zika Virus"/>
        <s v="Cataracts"/>
        <s v="Pneumocystis Pneumonia (PCP)"/>
        <s v="Scoliosis"/>
        <s v="Sickle Cell Anemia"/>
        <s v="Tetanus"/>
        <s v="Anemia"/>
        <s v="Cholera"/>
        <s v="Endometriosis"/>
        <s v="Sepsis"/>
        <s v="Sleep Apnea"/>
        <s v="Down Syndrome"/>
        <s v="Ebola Virus"/>
        <s v="Lyme Disease"/>
        <s v="Pancreatic Cancer"/>
        <s v="Pneumothorax"/>
        <s v="Appendicitis"/>
        <s v="Esophageal Cancer"/>
        <s v="HIV/AIDS"/>
        <s v="Marfan Syndrome"/>
        <s v="Parkinson's Disease"/>
        <s v="Hemorrhoids"/>
        <s v="Polycystic Ovary Syndrome (PCOS)"/>
        <s v="Systemic Lupus Erythematosus..."/>
        <s v="Typhoid Fever"/>
        <s v="Breast Cancer"/>
        <s v="Measles"/>
        <s v="Osteomyelitis"/>
        <s v="Polio"/>
        <s v="Chronic Kidney Disease"/>
        <s v="Hepatitis B"/>
        <s v="Prader-Willi Syndrome"/>
        <s v="Thyroid Cancer"/>
        <s v="Bladder Cancer"/>
        <s v="Otitis Media (Ear Infection)"/>
        <s v="Tourette Syndrome"/>
        <s v="Alzheimer's Disease"/>
        <s v="Chronic Obstructive Pulmonary Disease (COPD)"/>
        <s v="Dementia"/>
        <s v="Diverticulitis"/>
        <s v="Mumps"/>
        <s v="Cholecystitis"/>
        <s v="Prostate Cancer"/>
        <s v="Schizophrenia"/>
        <s v="Gout"/>
        <s v="Testicular Cancer"/>
        <s v="Tonsillitis"/>
        <s v="Williams Syndrome"/>
      </sharedItems>
    </cacheField>
    <cacheField name="Fever" numFmtId="0">
      <sharedItems count="2">
        <s v="Yes"/>
        <s v="No"/>
      </sharedItems>
    </cacheField>
    <cacheField name="Cough" numFmtId="0">
      <sharedItems count="2">
        <s v="No"/>
        <s v="Yes"/>
      </sharedItems>
    </cacheField>
    <cacheField name="Fatigue" numFmtId="0">
      <sharedItems count="2">
        <s v="Yes"/>
        <s v="No"/>
      </sharedItems>
    </cacheField>
    <cacheField name="Difficulty Breathing" numFmtId="0">
      <sharedItems count="2">
        <s v="Yes"/>
        <s v="No"/>
      </sharedItems>
    </cacheField>
    <cacheField name="Age" numFmtId="0">
      <sharedItems containsSemiMixedTypes="0" containsString="0" containsNumber="1" containsInteger="1" minValue="19" maxValue="90"/>
    </cacheField>
    <cacheField name="Gender" numFmtId="0">
      <sharedItems count="2">
        <s v="Female"/>
        <s v="Male"/>
      </sharedItems>
    </cacheField>
    <cacheField name="Blood Pressure" numFmtId="0">
      <sharedItems count="3">
        <s v="Low"/>
        <s v="Normal"/>
        <s v="High"/>
      </sharedItems>
    </cacheField>
    <cacheField name="Cholesterol Level" numFmtId="0">
      <sharedItems count="3">
        <s v="Normal"/>
        <s v="Low"/>
        <s v="High"/>
      </sharedItems>
    </cacheField>
    <cacheField name="Outcome Variable" numFmtId="0">
      <sharedItems count="2">
        <s v="Positive"/>
        <s v="Negative"/>
      </sharedItems>
    </cacheField>
    <cacheField name="AGE GROUP" numFmtId="0">
      <sharedItems count="3">
        <s v="TEENAGER"/>
        <s v="ADULT"/>
        <s v="SENIOR CITIZEN"/>
      </sharedItems>
    </cacheField>
  </cacheFields>
  <extLst>
    <ext xmlns:x14="http://schemas.microsoft.com/office/spreadsheetml/2009/9/main" uri="{725AE2AE-9491-48be-B2B4-4EB974FC3084}">
      <x14:pivotCacheDefinition pivotCacheId="9718840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 refreshedDate="45412.890228935183" createdVersion="8" refreshedVersion="8" minRefreshableVersion="3" recordCount="349" xr:uid="{FD453612-068C-4AD2-BF32-EB2EA3862FB2}">
  <cacheSource type="worksheet">
    <worksheetSource ref="A1:K350" sheet="Disease_symptom_and_patient_pro"/>
  </cacheSource>
  <cacheFields count="11">
    <cacheField name="Disease" numFmtId="0">
      <sharedItems/>
    </cacheField>
    <cacheField name="Fever" numFmtId="0">
      <sharedItems count="2">
        <s v="Yes"/>
        <s v="No"/>
      </sharedItems>
    </cacheField>
    <cacheField name="Cough" numFmtId="0">
      <sharedItems count="2">
        <s v="No"/>
        <s v="Yes"/>
      </sharedItems>
    </cacheField>
    <cacheField name="Fatigue" numFmtId="0">
      <sharedItems/>
    </cacheField>
    <cacheField name="Difficulty Breathing" numFmtId="0">
      <sharedItems/>
    </cacheField>
    <cacheField name="Age" numFmtId="0">
      <sharedItems containsSemiMixedTypes="0" containsString="0" containsNumber="1" containsInteger="1" minValue="19" maxValue="90"/>
    </cacheField>
    <cacheField name="Gender" numFmtId="0">
      <sharedItems/>
    </cacheField>
    <cacheField name="Blood Pressure" numFmtId="0">
      <sharedItems/>
    </cacheField>
    <cacheField name="Cholesterol Level" numFmtId="0">
      <sharedItems/>
    </cacheField>
    <cacheField name="Outcome Variable" numFmtId="0">
      <sharedItems/>
    </cacheField>
    <cacheField name="AGE GROUP"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9">
  <r>
    <x v="0"/>
    <x v="0"/>
    <x v="0"/>
    <x v="0"/>
    <x v="0"/>
    <n v="19"/>
    <x v="0"/>
    <x v="0"/>
    <x v="0"/>
    <x v="0"/>
    <x v="0"/>
  </r>
  <r>
    <x v="1"/>
    <x v="1"/>
    <x v="1"/>
    <x v="0"/>
    <x v="1"/>
    <n v="25"/>
    <x v="0"/>
    <x v="1"/>
    <x v="0"/>
    <x v="1"/>
    <x v="1"/>
  </r>
  <r>
    <x v="2"/>
    <x v="1"/>
    <x v="1"/>
    <x v="0"/>
    <x v="1"/>
    <n v="25"/>
    <x v="0"/>
    <x v="1"/>
    <x v="0"/>
    <x v="1"/>
    <x v="1"/>
  </r>
  <r>
    <x v="3"/>
    <x v="0"/>
    <x v="1"/>
    <x v="1"/>
    <x v="0"/>
    <n v="25"/>
    <x v="1"/>
    <x v="1"/>
    <x v="0"/>
    <x v="0"/>
    <x v="1"/>
  </r>
  <r>
    <x v="3"/>
    <x v="0"/>
    <x v="1"/>
    <x v="1"/>
    <x v="0"/>
    <n v="25"/>
    <x v="1"/>
    <x v="1"/>
    <x v="0"/>
    <x v="0"/>
    <x v="1"/>
  </r>
  <r>
    <x v="2"/>
    <x v="0"/>
    <x v="0"/>
    <x v="1"/>
    <x v="1"/>
    <n v="25"/>
    <x v="0"/>
    <x v="1"/>
    <x v="0"/>
    <x v="0"/>
    <x v="1"/>
  </r>
  <r>
    <x v="0"/>
    <x v="0"/>
    <x v="1"/>
    <x v="0"/>
    <x v="0"/>
    <n v="25"/>
    <x v="0"/>
    <x v="1"/>
    <x v="0"/>
    <x v="0"/>
    <x v="1"/>
  </r>
  <r>
    <x v="0"/>
    <x v="0"/>
    <x v="1"/>
    <x v="0"/>
    <x v="0"/>
    <n v="25"/>
    <x v="0"/>
    <x v="1"/>
    <x v="0"/>
    <x v="0"/>
    <x v="1"/>
  </r>
  <r>
    <x v="4"/>
    <x v="1"/>
    <x v="1"/>
    <x v="1"/>
    <x v="1"/>
    <n v="28"/>
    <x v="0"/>
    <x v="1"/>
    <x v="0"/>
    <x v="1"/>
    <x v="1"/>
  </r>
  <r>
    <x v="4"/>
    <x v="1"/>
    <x v="1"/>
    <x v="1"/>
    <x v="1"/>
    <n v="28"/>
    <x v="0"/>
    <x v="1"/>
    <x v="0"/>
    <x v="1"/>
    <x v="1"/>
  </r>
  <r>
    <x v="3"/>
    <x v="0"/>
    <x v="0"/>
    <x v="1"/>
    <x v="0"/>
    <n v="28"/>
    <x v="1"/>
    <x v="2"/>
    <x v="0"/>
    <x v="0"/>
    <x v="1"/>
  </r>
  <r>
    <x v="5"/>
    <x v="1"/>
    <x v="1"/>
    <x v="0"/>
    <x v="1"/>
    <n v="29"/>
    <x v="0"/>
    <x v="1"/>
    <x v="1"/>
    <x v="1"/>
    <x v="1"/>
  </r>
  <r>
    <x v="6"/>
    <x v="1"/>
    <x v="1"/>
    <x v="1"/>
    <x v="1"/>
    <n v="29"/>
    <x v="0"/>
    <x v="1"/>
    <x v="2"/>
    <x v="1"/>
    <x v="1"/>
  </r>
  <r>
    <x v="1"/>
    <x v="1"/>
    <x v="0"/>
    <x v="1"/>
    <x v="1"/>
    <n v="29"/>
    <x v="0"/>
    <x v="0"/>
    <x v="0"/>
    <x v="1"/>
    <x v="1"/>
  </r>
  <r>
    <x v="7"/>
    <x v="1"/>
    <x v="0"/>
    <x v="1"/>
    <x v="1"/>
    <n v="29"/>
    <x v="1"/>
    <x v="0"/>
    <x v="0"/>
    <x v="1"/>
    <x v="1"/>
  </r>
  <r>
    <x v="8"/>
    <x v="1"/>
    <x v="1"/>
    <x v="1"/>
    <x v="1"/>
    <n v="29"/>
    <x v="0"/>
    <x v="1"/>
    <x v="0"/>
    <x v="1"/>
    <x v="1"/>
  </r>
  <r>
    <x v="9"/>
    <x v="0"/>
    <x v="0"/>
    <x v="1"/>
    <x v="1"/>
    <n v="29"/>
    <x v="0"/>
    <x v="2"/>
    <x v="0"/>
    <x v="1"/>
    <x v="1"/>
  </r>
  <r>
    <x v="10"/>
    <x v="1"/>
    <x v="1"/>
    <x v="0"/>
    <x v="0"/>
    <n v="29"/>
    <x v="0"/>
    <x v="2"/>
    <x v="2"/>
    <x v="1"/>
    <x v="1"/>
  </r>
  <r>
    <x v="11"/>
    <x v="0"/>
    <x v="1"/>
    <x v="0"/>
    <x v="0"/>
    <n v="29"/>
    <x v="1"/>
    <x v="2"/>
    <x v="0"/>
    <x v="0"/>
    <x v="1"/>
  </r>
  <r>
    <x v="12"/>
    <x v="0"/>
    <x v="1"/>
    <x v="0"/>
    <x v="0"/>
    <n v="29"/>
    <x v="0"/>
    <x v="1"/>
    <x v="0"/>
    <x v="0"/>
    <x v="1"/>
  </r>
  <r>
    <x v="13"/>
    <x v="0"/>
    <x v="1"/>
    <x v="0"/>
    <x v="0"/>
    <n v="29"/>
    <x v="0"/>
    <x v="1"/>
    <x v="0"/>
    <x v="0"/>
    <x v="1"/>
  </r>
  <r>
    <x v="14"/>
    <x v="0"/>
    <x v="1"/>
    <x v="0"/>
    <x v="1"/>
    <n v="29"/>
    <x v="1"/>
    <x v="2"/>
    <x v="2"/>
    <x v="0"/>
    <x v="1"/>
  </r>
  <r>
    <x v="15"/>
    <x v="0"/>
    <x v="0"/>
    <x v="0"/>
    <x v="1"/>
    <n v="30"/>
    <x v="0"/>
    <x v="1"/>
    <x v="0"/>
    <x v="1"/>
    <x v="1"/>
  </r>
  <r>
    <x v="15"/>
    <x v="0"/>
    <x v="0"/>
    <x v="0"/>
    <x v="1"/>
    <n v="30"/>
    <x v="0"/>
    <x v="1"/>
    <x v="0"/>
    <x v="1"/>
    <x v="1"/>
  </r>
  <r>
    <x v="2"/>
    <x v="1"/>
    <x v="1"/>
    <x v="0"/>
    <x v="1"/>
    <n v="30"/>
    <x v="1"/>
    <x v="2"/>
    <x v="2"/>
    <x v="1"/>
    <x v="1"/>
  </r>
  <r>
    <x v="8"/>
    <x v="0"/>
    <x v="1"/>
    <x v="0"/>
    <x v="1"/>
    <n v="30"/>
    <x v="1"/>
    <x v="2"/>
    <x v="2"/>
    <x v="1"/>
    <x v="1"/>
  </r>
  <r>
    <x v="16"/>
    <x v="0"/>
    <x v="1"/>
    <x v="0"/>
    <x v="0"/>
    <n v="30"/>
    <x v="1"/>
    <x v="2"/>
    <x v="0"/>
    <x v="1"/>
    <x v="1"/>
  </r>
  <r>
    <x v="17"/>
    <x v="1"/>
    <x v="0"/>
    <x v="0"/>
    <x v="1"/>
    <n v="30"/>
    <x v="1"/>
    <x v="1"/>
    <x v="0"/>
    <x v="1"/>
    <x v="1"/>
  </r>
  <r>
    <x v="18"/>
    <x v="0"/>
    <x v="0"/>
    <x v="1"/>
    <x v="1"/>
    <n v="30"/>
    <x v="0"/>
    <x v="1"/>
    <x v="0"/>
    <x v="1"/>
    <x v="1"/>
  </r>
  <r>
    <x v="18"/>
    <x v="1"/>
    <x v="1"/>
    <x v="0"/>
    <x v="1"/>
    <n v="30"/>
    <x v="0"/>
    <x v="1"/>
    <x v="0"/>
    <x v="1"/>
    <x v="1"/>
  </r>
  <r>
    <x v="19"/>
    <x v="1"/>
    <x v="0"/>
    <x v="0"/>
    <x v="1"/>
    <n v="30"/>
    <x v="1"/>
    <x v="2"/>
    <x v="2"/>
    <x v="1"/>
    <x v="1"/>
  </r>
  <r>
    <x v="20"/>
    <x v="1"/>
    <x v="1"/>
    <x v="0"/>
    <x v="1"/>
    <n v="30"/>
    <x v="1"/>
    <x v="1"/>
    <x v="0"/>
    <x v="1"/>
    <x v="1"/>
  </r>
  <r>
    <x v="21"/>
    <x v="0"/>
    <x v="1"/>
    <x v="1"/>
    <x v="1"/>
    <n v="30"/>
    <x v="0"/>
    <x v="1"/>
    <x v="0"/>
    <x v="1"/>
    <x v="1"/>
  </r>
  <r>
    <x v="21"/>
    <x v="1"/>
    <x v="1"/>
    <x v="0"/>
    <x v="1"/>
    <n v="30"/>
    <x v="0"/>
    <x v="1"/>
    <x v="0"/>
    <x v="1"/>
    <x v="1"/>
  </r>
  <r>
    <x v="3"/>
    <x v="0"/>
    <x v="1"/>
    <x v="1"/>
    <x v="0"/>
    <n v="30"/>
    <x v="0"/>
    <x v="1"/>
    <x v="0"/>
    <x v="0"/>
    <x v="1"/>
  </r>
  <r>
    <x v="3"/>
    <x v="0"/>
    <x v="1"/>
    <x v="1"/>
    <x v="0"/>
    <n v="30"/>
    <x v="0"/>
    <x v="1"/>
    <x v="0"/>
    <x v="0"/>
    <x v="1"/>
  </r>
  <r>
    <x v="3"/>
    <x v="0"/>
    <x v="1"/>
    <x v="0"/>
    <x v="0"/>
    <n v="30"/>
    <x v="0"/>
    <x v="1"/>
    <x v="0"/>
    <x v="0"/>
    <x v="1"/>
  </r>
  <r>
    <x v="22"/>
    <x v="1"/>
    <x v="0"/>
    <x v="0"/>
    <x v="1"/>
    <n v="30"/>
    <x v="0"/>
    <x v="2"/>
    <x v="2"/>
    <x v="0"/>
    <x v="1"/>
  </r>
  <r>
    <x v="23"/>
    <x v="0"/>
    <x v="1"/>
    <x v="1"/>
    <x v="0"/>
    <n v="30"/>
    <x v="0"/>
    <x v="0"/>
    <x v="0"/>
    <x v="0"/>
    <x v="1"/>
  </r>
  <r>
    <x v="23"/>
    <x v="0"/>
    <x v="1"/>
    <x v="0"/>
    <x v="0"/>
    <n v="30"/>
    <x v="1"/>
    <x v="2"/>
    <x v="2"/>
    <x v="0"/>
    <x v="1"/>
  </r>
  <r>
    <x v="23"/>
    <x v="0"/>
    <x v="1"/>
    <x v="0"/>
    <x v="0"/>
    <n v="30"/>
    <x v="1"/>
    <x v="2"/>
    <x v="2"/>
    <x v="0"/>
    <x v="1"/>
  </r>
  <r>
    <x v="24"/>
    <x v="1"/>
    <x v="0"/>
    <x v="0"/>
    <x v="0"/>
    <n v="30"/>
    <x v="0"/>
    <x v="1"/>
    <x v="0"/>
    <x v="0"/>
    <x v="1"/>
  </r>
  <r>
    <x v="25"/>
    <x v="1"/>
    <x v="0"/>
    <x v="0"/>
    <x v="1"/>
    <n v="30"/>
    <x v="0"/>
    <x v="1"/>
    <x v="2"/>
    <x v="0"/>
    <x v="1"/>
  </r>
  <r>
    <x v="2"/>
    <x v="0"/>
    <x v="0"/>
    <x v="1"/>
    <x v="1"/>
    <n v="30"/>
    <x v="1"/>
    <x v="2"/>
    <x v="2"/>
    <x v="0"/>
    <x v="1"/>
  </r>
  <r>
    <x v="26"/>
    <x v="1"/>
    <x v="0"/>
    <x v="0"/>
    <x v="1"/>
    <n v="30"/>
    <x v="0"/>
    <x v="2"/>
    <x v="2"/>
    <x v="0"/>
    <x v="1"/>
  </r>
  <r>
    <x v="0"/>
    <x v="0"/>
    <x v="1"/>
    <x v="0"/>
    <x v="1"/>
    <n v="30"/>
    <x v="1"/>
    <x v="2"/>
    <x v="0"/>
    <x v="0"/>
    <x v="1"/>
  </r>
  <r>
    <x v="0"/>
    <x v="0"/>
    <x v="1"/>
    <x v="0"/>
    <x v="0"/>
    <n v="30"/>
    <x v="0"/>
    <x v="1"/>
    <x v="0"/>
    <x v="0"/>
    <x v="1"/>
  </r>
  <r>
    <x v="27"/>
    <x v="1"/>
    <x v="0"/>
    <x v="0"/>
    <x v="1"/>
    <n v="30"/>
    <x v="0"/>
    <x v="2"/>
    <x v="2"/>
    <x v="0"/>
    <x v="1"/>
  </r>
  <r>
    <x v="28"/>
    <x v="0"/>
    <x v="1"/>
    <x v="0"/>
    <x v="0"/>
    <n v="30"/>
    <x v="0"/>
    <x v="2"/>
    <x v="2"/>
    <x v="0"/>
    <x v="1"/>
  </r>
  <r>
    <x v="29"/>
    <x v="0"/>
    <x v="0"/>
    <x v="1"/>
    <x v="1"/>
    <n v="30"/>
    <x v="0"/>
    <x v="1"/>
    <x v="0"/>
    <x v="0"/>
    <x v="1"/>
  </r>
  <r>
    <x v="3"/>
    <x v="1"/>
    <x v="0"/>
    <x v="1"/>
    <x v="0"/>
    <n v="31"/>
    <x v="1"/>
    <x v="1"/>
    <x v="1"/>
    <x v="1"/>
    <x v="1"/>
  </r>
  <r>
    <x v="30"/>
    <x v="1"/>
    <x v="0"/>
    <x v="1"/>
    <x v="0"/>
    <n v="31"/>
    <x v="1"/>
    <x v="0"/>
    <x v="0"/>
    <x v="1"/>
    <x v="1"/>
  </r>
  <r>
    <x v="1"/>
    <x v="0"/>
    <x v="0"/>
    <x v="0"/>
    <x v="0"/>
    <n v="31"/>
    <x v="1"/>
    <x v="2"/>
    <x v="2"/>
    <x v="0"/>
    <x v="1"/>
  </r>
  <r>
    <x v="18"/>
    <x v="0"/>
    <x v="0"/>
    <x v="1"/>
    <x v="1"/>
    <n v="31"/>
    <x v="0"/>
    <x v="1"/>
    <x v="0"/>
    <x v="0"/>
    <x v="1"/>
  </r>
  <r>
    <x v="31"/>
    <x v="0"/>
    <x v="0"/>
    <x v="0"/>
    <x v="0"/>
    <n v="32"/>
    <x v="0"/>
    <x v="2"/>
    <x v="0"/>
    <x v="0"/>
    <x v="1"/>
  </r>
  <r>
    <x v="5"/>
    <x v="1"/>
    <x v="0"/>
    <x v="0"/>
    <x v="1"/>
    <n v="35"/>
    <x v="0"/>
    <x v="1"/>
    <x v="1"/>
    <x v="1"/>
    <x v="1"/>
  </r>
  <r>
    <x v="3"/>
    <x v="1"/>
    <x v="1"/>
    <x v="0"/>
    <x v="0"/>
    <n v="35"/>
    <x v="0"/>
    <x v="1"/>
    <x v="2"/>
    <x v="1"/>
    <x v="1"/>
  </r>
  <r>
    <x v="3"/>
    <x v="0"/>
    <x v="1"/>
    <x v="0"/>
    <x v="0"/>
    <n v="35"/>
    <x v="0"/>
    <x v="1"/>
    <x v="0"/>
    <x v="1"/>
    <x v="1"/>
  </r>
  <r>
    <x v="3"/>
    <x v="1"/>
    <x v="1"/>
    <x v="0"/>
    <x v="0"/>
    <n v="35"/>
    <x v="0"/>
    <x v="2"/>
    <x v="0"/>
    <x v="1"/>
    <x v="1"/>
  </r>
  <r>
    <x v="3"/>
    <x v="1"/>
    <x v="1"/>
    <x v="0"/>
    <x v="0"/>
    <n v="35"/>
    <x v="0"/>
    <x v="2"/>
    <x v="0"/>
    <x v="1"/>
    <x v="1"/>
  </r>
  <r>
    <x v="32"/>
    <x v="1"/>
    <x v="0"/>
    <x v="0"/>
    <x v="1"/>
    <n v="35"/>
    <x v="1"/>
    <x v="1"/>
    <x v="0"/>
    <x v="1"/>
    <x v="1"/>
  </r>
  <r>
    <x v="33"/>
    <x v="0"/>
    <x v="1"/>
    <x v="0"/>
    <x v="0"/>
    <n v="35"/>
    <x v="1"/>
    <x v="1"/>
    <x v="0"/>
    <x v="1"/>
    <x v="1"/>
  </r>
  <r>
    <x v="1"/>
    <x v="0"/>
    <x v="1"/>
    <x v="0"/>
    <x v="1"/>
    <n v="35"/>
    <x v="1"/>
    <x v="2"/>
    <x v="0"/>
    <x v="1"/>
    <x v="1"/>
  </r>
  <r>
    <x v="2"/>
    <x v="1"/>
    <x v="1"/>
    <x v="1"/>
    <x v="1"/>
    <n v="35"/>
    <x v="1"/>
    <x v="2"/>
    <x v="0"/>
    <x v="1"/>
    <x v="1"/>
  </r>
  <r>
    <x v="34"/>
    <x v="1"/>
    <x v="0"/>
    <x v="0"/>
    <x v="1"/>
    <n v="35"/>
    <x v="1"/>
    <x v="2"/>
    <x v="2"/>
    <x v="1"/>
    <x v="1"/>
  </r>
  <r>
    <x v="35"/>
    <x v="0"/>
    <x v="1"/>
    <x v="0"/>
    <x v="1"/>
    <n v="35"/>
    <x v="0"/>
    <x v="2"/>
    <x v="0"/>
    <x v="1"/>
    <x v="1"/>
  </r>
  <r>
    <x v="4"/>
    <x v="0"/>
    <x v="1"/>
    <x v="0"/>
    <x v="1"/>
    <n v="35"/>
    <x v="0"/>
    <x v="1"/>
    <x v="0"/>
    <x v="1"/>
    <x v="1"/>
  </r>
  <r>
    <x v="36"/>
    <x v="1"/>
    <x v="0"/>
    <x v="0"/>
    <x v="1"/>
    <n v="35"/>
    <x v="1"/>
    <x v="1"/>
    <x v="0"/>
    <x v="1"/>
    <x v="1"/>
  </r>
  <r>
    <x v="31"/>
    <x v="0"/>
    <x v="1"/>
    <x v="0"/>
    <x v="0"/>
    <n v="35"/>
    <x v="0"/>
    <x v="1"/>
    <x v="0"/>
    <x v="1"/>
    <x v="1"/>
  </r>
  <r>
    <x v="31"/>
    <x v="0"/>
    <x v="1"/>
    <x v="0"/>
    <x v="0"/>
    <n v="35"/>
    <x v="0"/>
    <x v="1"/>
    <x v="0"/>
    <x v="1"/>
    <x v="1"/>
  </r>
  <r>
    <x v="37"/>
    <x v="0"/>
    <x v="0"/>
    <x v="1"/>
    <x v="1"/>
    <n v="35"/>
    <x v="0"/>
    <x v="1"/>
    <x v="1"/>
    <x v="1"/>
    <x v="1"/>
  </r>
  <r>
    <x v="37"/>
    <x v="1"/>
    <x v="1"/>
    <x v="0"/>
    <x v="1"/>
    <n v="35"/>
    <x v="0"/>
    <x v="1"/>
    <x v="1"/>
    <x v="1"/>
    <x v="1"/>
  </r>
  <r>
    <x v="38"/>
    <x v="0"/>
    <x v="0"/>
    <x v="0"/>
    <x v="1"/>
    <n v="35"/>
    <x v="0"/>
    <x v="2"/>
    <x v="0"/>
    <x v="1"/>
    <x v="1"/>
  </r>
  <r>
    <x v="38"/>
    <x v="0"/>
    <x v="0"/>
    <x v="0"/>
    <x v="1"/>
    <n v="35"/>
    <x v="0"/>
    <x v="2"/>
    <x v="0"/>
    <x v="1"/>
    <x v="1"/>
  </r>
  <r>
    <x v="29"/>
    <x v="1"/>
    <x v="1"/>
    <x v="0"/>
    <x v="1"/>
    <n v="35"/>
    <x v="1"/>
    <x v="2"/>
    <x v="2"/>
    <x v="1"/>
    <x v="1"/>
  </r>
  <r>
    <x v="3"/>
    <x v="0"/>
    <x v="1"/>
    <x v="1"/>
    <x v="0"/>
    <n v="35"/>
    <x v="1"/>
    <x v="1"/>
    <x v="0"/>
    <x v="0"/>
    <x v="1"/>
  </r>
  <r>
    <x v="3"/>
    <x v="0"/>
    <x v="1"/>
    <x v="1"/>
    <x v="0"/>
    <n v="35"/>
    <x v="1"/>
    <x v="1"/>
    <x v="0"/>
    <x v="0"/>
    <x v="1"/>
  </r>
  <r>
    <x v="39"/>
    <x v="1"/>
    <x v="0"/>
    <x v="0"/>
    <x v="1"/>
    <n v="35"/>
    <x v="0"/>
    <x v="1"/>
    <x v="2"/>
    <x v="0"/>
    <x v="1"/>
  </r>
  <r>
    <x v="40"/>
    <x v="1"/>
    <x v="1"/>
    <x v="1"/>
    <x v="1"/>
    <n v="35"/>
    <x v="0"/>
    <x v="2"/>
    <x v="2"/>
    <x v="0"/>
    <x v="1"/>
  </r>
  <r>
    <x v="11"/>
    <x v="1"/>
    <x v="0"/>
    <x v="0"/>
    <x v="1"/>
    <n v="35"/>
    <x v="0"/>
    <x v="1"/>
    <x v="2"/>
    <x v="0"/>
    <x v="1"/>
  </r>
  <r>
    <x v="8"/>
    <x v="0"/>
    <x v="0"/>
    <x v="0"/>
    <x v="0"/>
    <n v="35"/>
    <x v="1"/>
    <x v="0"/>
    <x v="2"/>
    <x v="0"/>
    <x v="1"/>
  </r>
  <r>
    <x v="4"/>
    <x v="0"/>
    <x v="1"/>
    <x v="0"/>
    <x v="1"/>
    <n v="35"/>
    <x v="1"/>
    <x v="2"/>
    <x v="2"/>
    <x v="0"/>
    <x v="1"/>
  </r>
  <r>
    <x v="4"/>
    <x v="0"/>
    <x v="1"/>
    <x v="0"/>
    <x v="1"/>
    <n v="35"/>
    <x v="1"/>
    <x v="2"/>
    <x v="2"/>
    <x v="0"/>
    <x v="1"/>
  </r>
  <r>
    <x v="17"/>
    <x v="1"/>
    <x v="0"/>
    <x v="0"/>
    <x v="1"/>
    <n v="35"/>
    <x v="1"/>
    <x v="2"/>
    <x v="2"/>
    <x v="0"/>
    <x v="1"/>
  </r>
  <r>
    <x v="12"/>
    <x v="1"/>
    <x v="0"/>
    <x v="0"/>
    <x v="1"/>
    <n v="35"/>
    <x v="0"/>
    <x v="2"/>
    <x v="2"/>
    <x v="0"/>
    <x v="1"/>
  </r>
  <r>
    <x v="41"/>
    <x v="1"/>
    <x v="0"/>
    <x v="0"/>
    <x v="1"/>
    <n v="35"/>
    <x v="1"/>
    <x v="2"/>
    <x v="2"/>
    <x v="0"/>
    <x v="1"/>
  </r>
  <r>
    <x v="42"/>
    <x v="0"/>
    <x v="0"/>
    <x v="1"/>
    <x v="1"/>
    <n v="35"/>
    <x v="1"/>
    <x v="2"/>
    <x v="2"/>
    <x v="0"/>
    <x v="1"/>
  </r>
  <r>
    <x v="42"/>
    <x v="0"/>
    <x v="0"/>
    <x v="1"/>
    <x v="1"/>
    <n v="35"/>
    <x v="1"/>
    <x v="2"/>
    <x v="2"/>
    <x v="0"/>
    <x v="1"/>
  </r>
  <r>
    <x v="18"/>
    <x v="1"/>
    <x v="1"/>
    <x v="0"/>
    <x v="1"/>
    <n v="35"/>
    <x v="1"/>
    <x v="2"/>
    <x v="2"/>
    <x v="0"/>
    <x v="1"/>
  </r>
  <r>
    <x v="18"/>
    <x v="0"/>
    <x v="0"/>
    <x v="1"/>
    <x v="1"/>
    <n v="35"/>
    <x v="1"/>
    <x v="2"/>
    <x v="2"/>
    <x v="0"/>
    <x v="1"/>
  </r>
  <r>
    <x v="9"/>
    <x v="1"/>
    <x v="0"/>
    <x v="0"/>
    <x v="1"/>
    <n v="35"/>
    <x v="1"/>
    <x v="1"/>
    <x v="2"/>
    <x v="0"/>
    <x v="1"/>
  </r>
  <r>
    <x v="10"/>
    <x v="0"/>
    <x v="1"/>
    <x v="0"/>
    <x v="1"/>
    <n v="35"/>
    <x v="1"/>
    <x v="1"/>
    <x v="1"/>
    <x v="0"/>
    <x v="1"/>
  </r>
  <r>
    <x v="10"/>
    <x v="1"/>
    <x v="0"/>
    <x v="0"/>
    <x v="1"/>
    <n v="35"/>
    <x v="0"/>
    <x v="1"/>
    <x v="1"/>
    <x v="0"/>
    <x v="1"/>
  </r>
  <r>
    <x v="43"/>
    <x v="1"/>
    <x v="0"/>
    <x v="0"/>
    <x v="1"/>
    <n v="35"/>
    <x v="0"/>
    <x v="1"/>
    <x v="0"/>
    <x v="0"/>
    <x v="1"/>
  </r>
  <r>
    <x v="21"/>
    <x v="1"/>
    <x v="0"/>
    <x v="0"/>
    <x v="1"/>
    <n v="35"/>
    <x v="1"/>
    <x v="2"/>
    <x v="2"/>
    <x v="0"/>
    <x v="1"/>
  </r>
  <r>
    <x v="21"/>
    <x v="0"/>
    <x v="0"/>
    <x v="1"/>
    <x v="1"/>
    <n v="35"/>
    <x v="1"/>
    <x v="2"/>
    <x v="2"/>
    <x v="0"/>
    <x v="1"/>
  </r>
  <r>
    <x v="14"/>
    <x v="0"/>
    <x v="0"/>
    <x v="0"/>
    <x v="1"/>
    <n v="35"/>
    <x v="0"/>
    <x v="1"/>
    <x v="2"/>
    <x v="0"/>
    <x v="1"/>
  </r>
  <r>
    <x v="5"/>
    <x v="1"/>
    <x v="1"/>
    <x v="1"/>
    <x v="1"/>
    <n v="38"/>
    <x v="0"/>
    <x v="0"/>
    <x v="0"/>
    <x v="1"/>
    <x v="1"/>
  </r>
  <r>
    <x v="11"/>
    <x v="1"/>
    <x v="0"/>
    <x v="1"/>
    <x v="1"/>
    <n v="38"/>
    <x v="0"/>
    <x v="1"/>
    <x v="2"/>
    <x v="1"/>
    <x v="1"/>
  </r>
  <r>
    <x v="8"/>
    <x v="1"/>
    <x v="0"/>
    <x v="1"/>
    <x v="1"/>
    <n v="38"/>
    <x v="1"/>
    <x v="1"/>
    <x v="1"/>
    <x v="1"/>
    <x v="1"/>
  </r>
  <r>
    <x v="0"/>
    <x v="1"/>
    <x v="0"/>
    <x v="1"/>
    <x v="1"/>
    <n v="38"/>
    <x v="1"/>
    <x v="1"/>
    <x v="0"/>
    <x v="1"/>
    <x v="1"/>
  </r>
  <r>
    <x v="44"/>
    <x v="1"/>
    <x v="0"/>
    <x v="0"/>
    <x v="1"/>
    <n v="38"/>
    <x v="0"/>
    <x v="0"/>
    <x v="0"/>
    <x v="1"/>
    <x v="1"/>
  </r>
  <r>
    <x v="12"/>
    <x v="0"/>
    <x v="1"/>
    <x v="1"/>
    <x v="1"/>
    <n v="38"/>
    <x v="0"/>
    <x v="2"/>
    <x v="0"/>
    <x v="1"/>
    <x v="1"/>
  </r>
  <r>
    <x v="41"/>
    <x v="1"/>
    <x v="1"/>
    <x v="1"/>
    <x v="0"/>
    <n v="38"/>
    <x v="1"/>
    <x v="0"/>
    <x v="0"/>
    <x v="1"/>
    <x v="1"/>
  </r>
  <r>
    <x v="30"/>
    <x v="1"/>
    <x v="1"/>
    <x v="1"/>
    <x v="1"/>
    <n v="38"/>
    <x v="0"/>
    <x v="1"/>
    <x v="2"/>
    <x v="1"/>
    <x v="1"/>
  </r>
  <r>
    <x v="13"/>
    <x v="0"/>
    <x v="1"/>
    <x v="1"/>
    <x v="1"/>
    <n v="38"/>
    <x v="0"/>
    <x v="2"/>
    <x v="0"/>
    <x v="1"/>
    <x v="1"/>
  </r>
  <r>
    <x v="6"/>
    <x v="0"/>
    <x v="0"/>
    <x v="0"/>
    <x v="0"/>
    <n v="38"/>
    <x v="1"/>
    <x v="2"/>
    <x v="2"/>
    <x v="0"/>
    <x v="1"/>
  </r>
  <r>
    <x v="7"/>
    <x v="0"/>
    <x v="0"/>
    <x v="0"/>
    <x v="0"/>
    <n v="38"/>
    <x v="1"/>
    <x v="2"/>
    <x v="1"/>
    <x v="0"/>
    <x v="1"/>
  </r>
  <r>
    <x v="18"/>
    <x v="0"/>
    <x v="1"/>
    <x v="1"/>
    <x v="1"/>
    <n v="38"/>
    <x v="1"/>
    <x v="2"/>
    <x v="2"/>
    <x v="0"/>
    <x v="1"/>
  </r>
  <r>
    <x v="45"/>
    <x v="0"/>
    <x v="1"/>
    <x v="0"/>
    <x v="1"/>
    <n v="38"/>
    <x v="1"/>
    <x v="2"/>
    <x v="2"/>
    <x v="0"/>
    <x v="1"/>
  </r>
  <r>
    <x v="31"/>
    <x v="0"/>
    <x v="1"/>
    <x v="0"/>
    <x v="0"/>
    <n v="38"/>
    <x v="1"/>
    <x v="1"/>
    <x v="0"/>
    <x v="0"/>
    <x v="1"/>
  </r>
  <r>
    <x v="46"/>
    <x v="1"/>
    <x v="0"/>
    <x v="0"/>
    <x v="1"/>
    <n v="39"/>
    <x v="0"/>
    <x v="1"/>
    <x v="0"/>
    <x v="0"/>
    <x v="1"/>
  </r>
  <r>
    <x v="47"/>
    <x v="1"/>
    <x v="0"/>
    <x v="0"/>
    <x v="1"/>
    <n v="40"/>
    <x v="1"/>
    <x v="1"/>
    <x v="0"/>
    <x v="1"/>
    <x v="1"/>
  </r>
  <r>
    <x v="48"/>
    <x v="1"/>
    <x v="0"/>
    <x v="0"/>
    <x v="1"/>
    <n v="40"/>
    <x v="1"/>
    <x v="1"/>
    <x v="0"/>
    <x v="1"/>
    <x v="1"/>
  </r>
  <r>
    <x v="23"/>
    <x v="1"/>
    <x v="1"/>
    <x v="1"/>
    <x v="0"/>
    <n v="40"/>
    <x v="0"/>
    <x v="1"/>
    <x v="0"/>
    <x v="1"/>
    <x v="1"/>
  </r>
  <r>
    <x v="49"/>
    <x v="1"/>
    <x v="0"/>
    <x v="0"/>
    <x v="0"/>
    <n v="40"/>
    <x v="1"/>
    <x v="2"/>
    <x v="2"/>
    <x v="1"/>
    <x v="1"/>
  </r>
  <r>
    <x v="7"/>
    <x v="0"/>
    <x v="0"/>
    <x v="1"/>
    <x v="1"/>
    <n v="40"/>
    <x v="0"/>
    <x v="2"/>
    <x v="2"/>
    <x v="1"/>
    <x v="1"/>
  </r>
  <r>
    <x v="50"/>
    <x v="1"/>
    <x v="0"/>
    <x v="0"/>
    <x v="1"/>
    <n v="40"/>
    <x v="1"/>
    <x v="2"/>
    <x v="0"/>
    <x v="1"/>
    <x v="1"/>
  </r>
  <r>
    <x v="45"/>
    <x v="1"/>
    <x v="0"/>
    <x v="0"/>
    <x v="1"/>
    <n v="40"/>
    <x v="1"/>
    <x v="2"/>
    <x v="0"/>
    <x v="1"/>
    <x v="1"/>
  </r>
  <r>
    <x v="51"/>
    <x v="0"/>
    <x v="1"/>
    <x v="1"/>
    <x v="1"/>
    <n v="40"/>
    <x v="0"/>
    <x v="2"/>
    <x v="0"/>
    <x v="1"/>
    <x v="1"/>
  </r>
  <r>
    <x v="51"/>
    <x v="0"/>
    <x v="1"/>
    <x v="1"/>
    <x v="1"/>
    <n v="40"/>
    <x v="0"/>
    <x v="2"/>
    <x v="0"/>
    <x v="1"/>
    <x v="1"/>
  </r>
  <r>
    <x v="3"/>
    <x v="0"/>
    <x v="0"/>
    <x v="0"/>
    <x v="1"/>
    <n v="40"/>
    <x v="1"/>
    <x v="0"/>
    <x v="0"/>
    <x v="0"/>
    <x v="1"/>
  </r>
  <r>
    <x v="3"/>
    <x v="0"/>
    <x v="1"/>
    <x v="1"/>
    <x v="0"/>
    <n v="40"/>
    <x v="0"/>
    <x v="1"/>
    <x v="0"/>
    <x v="0"/>
    <x v="1"/>
  </r>
  <r>
    <x v="3"/>
    <x v="0"/>
    <x v="1"/>
    <x v="1"/>
    <x v="0"/>
    <n v="40"/>
    <x v="0"/>
    <x v="1"/>
    <x v="0"/>
    <x v="0"/>
    <x v="1"/>
  </r>
  <r>
    <x v="3"/>
    <x v="1"/>
    <x v="0"/>
    <x v="0"/>
    <x v="0"/>
    <n v="40"/>
    <x v="1"/>
    <x v="2"/>
    <x v="2"/>
    <x v="0"/>
    <x v="1"/>
  </r>
  <r>
    <x v="3"/>
    <x v="0"/>
    <x v="0"/>
    <x v="0"/>
    <x v="0"/>
    <n v="40"/>
    <x v="1"/>
    <x v="1"/>
    <x v="2"/>
    <x v="0"/>
    <x v="1"/>
  </r>
  <r>
    <x v="3"/>
    <x v="0"/>
    <x v="0"/>
    <x v="0"/>
    <x v="0"/>
    <n v="40"/>
    <x v="1"/>
    <x v="1"/>
    <x v="2"/>
    <x v="0"/>
    <x v="1"/>
  </r>
  <r>
    <x v="52"/>
    <x v="1"/>
    <x v="1"/>
    <x v="1"/>
    <x v="1"/>
    <n v="40"/>
    <x v="1"/>
    <x v="1"/>
    <x v="2"/>
    <x v="0"/>
    <x v="1"/>
  </r>
  <r>
    <x v="52"/>
    <x v="1"/>
    <x v="1"/>
    <x v="1"/>
    <x v="1"/>
    <n v="40"/>
    <x v="1"/>
    <x v="1"/>
    <x v="2"/>
    <x v="0"/>
    <x v="1"/>
  </r>
  <r>
    <x v="53"/>
    <x v="1"/>
    <x v="0"/>
    <x v="0"/>
    <x v="1"/>
    <n v="40"/>
    <x v="0"/>
    <x v="2"/>
    <x v="2"/>
    <x v="0"/>
    <x v="1"/>
  </r>
  <r>
    <x v="54"/>
    <x v="1"/>
    <x v="0"/>
    <x v="0"/>
    <x v="1"/>
    <n v="40"/>
    <x v="0"/>
    <x v="2"/>
    <x v="2"/>
    <x v="0"/>
    <x v="1"/>
  </r>
  <r>
    <x v="55"/>
    <x v="1"/>
    <x v="0"/>
    <x v="0"/>
    <x v="1"/>
    <n v="40"/>
    <x v="0"/>
    <x v="2"/>
    <x v="2"/>
    <x v="0"/>
    <x v="1"/>
  </r>
  <r>
    <x v="8"/>
    <x v="0"/>
    <x v="1"/>
    <x v="0"/>
    <x v="1"/>
    <n v="40"/>
    <x v="1"/>
    <x v="2"/>
    <x v="2"/>
    <x v="0"/>
    <x v="1"/>
  </r>
  <r>
    <x v="56"/>
    <x v="1"/>
    <x v="0"/>
    <x v="0"/>
    <x v="1"/>
    <n v="40"/>
    <x v="0"/>
    <x v="1"/>
    <x v="0"/>
    <x v="0"/>
    <x v="1"/>
  </r>
  <r>
    <x v="4"/>
    <x v="1"/>
    <x v="0"/>
    <x v="0"/>
    <x v="1"/>
    <n v="40"/>
    <x v="1"/>
    <x v="2"/>
    <x v="2"/>
    <x v="0"/>
    <x v="1"/>
  </r>
  <r>
    <x v="57"/>
    <x v="1"/>
    <x v="0"/>
    <x v="0"/>
    <x v="1"/>
    <n v="40"/>
    <x v="0"/>
    <x v="2"/>
    <x v="2"/>
    <x v="0"/>
    <x v="1"/>
  </r>
  <r>
    <x v="58"/>
    <x v="1"/>
    <x v="1"/>
    <x v="1"/>
    <x v="1"/>
    <n v="40"/>
    <x v="0"/>
    <x v="1"/>
    <x v="2"/>
    <x v="0"/>
    <x v="1"/>
  </r>
  <r>
    <x v="31"/>
    <x v="0"/>
    <x v="1"/>
    <x v="0"/>
    <x v="0"/>
    <n v="40"/>
    <x v="0"/>
    <x v="1"/>
    <x v="2"/>
    <x v="0"/>
    <x v="1"/>
  </r>
  <r>
    <x v="37"/>
    <x v="1"/>
    <x v="1"/>
    <x v="0"/>
    <x v="1"/>
    <n v="40"/>
    <x v="1"/>
    <x v="2"/>
    <x v="0"/>
    <x v="0"/>
    <x v="1"/>
  </r>
  <r>
    <x v="37"/>
    <x v="0"/>
    <x v="0"/>
    <x v="1"/>
    <x v="1"/>
    <n v="40"/>
    <x v="1"/>
    <x v="2"/>
    <x v="0"/>
    <x v="0"/>
    <x v="1"/>
  </r>
  <r>
    <x v="37"/>
    <x v="1"/>
    <x v="1"/>
    <x v="1"/>
    <x v="1"/>
    <n v="40"/>
    <x v="0"/>
    <x v="1"/>
    <x v="2"/>
    <x v="0"/>
    <x v="1"/>
  </r>
  <r>
    <x v="59"/>
    <x v="0"/>
    <x v="1"/>
    <x v="0"/>
    <x v="0"/>
    <n v="40"/>
    <x v="1"/>
    <x v="2"/>
    <x v="2"/>
    <x v="0"/>
    <x v="1"/>
  </r>
  <r>
    <x v="59"/>
    <x v="0"/>
    <x v="1"/>
    <x v="0"/>
    <x v="0"/>
    <n v="40"/>
    <x v="1"/>
    <x v="2"/>
    <x v="2"/>
    <x v="0"/>
    <x v="1"/>
  </r>
  <r>
    <x v="6"/>
    <x v="1"/>
    <x v="0"/>
    <x v="1"/>
    <x v="1"/>
    <n v="42"/>
    <x v="1"/>
    <x v="0"/>
    <x v="0"/>
    <x v="1"/>
    <x v="1"/>
  </r>
  <r>
    <x v="1"/>
    <x v="0"/>
    <x v="1"/>
    <x v="1"/>
    <x v="1"/>
    <n v="42"/>
    <x v="0"/>
    <x v="2"/>
    <x v="2"/>
    <x v="1"/>
    <x v="1"/>
  </r>
  <r>
    <x v="11"/>
    <x v="0"/>
    <x v="0"/>
    <x v="1"/>
    <x v="0"/>
    <n v="42"/>
    <x v="1"/>
    <x v="2"/>
    <x v="0"/>
    <x v="1"/>
    <x v="1"/>
  </r>
  <r>
    <x v="0"/>
    <x v="1"/>
    <x v="1"/>
    <x v="1"/>
    <x v="1"/>
    <n v="42"/>
    <x v="0"/>
    <x v="1"/>
    <x v="2"/>
    <x v="1"/>
    <x v="1"/>
  </r>
  <r>
    <x v="17"/>
    <x v="0"/>
    <x v="0"/>
    <x v="1"/>
    <x v="1"/>
    <n v="42"/>
    <x v="0"/>
    <x v="1"/>
    <x v="0"/>
    <x v="1"/>
    <x v="1"/>
  </r>
  <r>
    <x v="12"/>
    <x v="0"/>
    <x v="0"/>
    <x v="0"/>
    <x v="0"/>
    <n v="42"/>
    <x v="1"/>
    <x v="1"/>
    <x v="1"/>
    <x v="1"/>
    <x v="1"/>
  </r>
  <r>
    <x v="41"/>
    <x v="0"/>
    <x v="0"/>
    <x v="1"/>
    <x v="0"/>
    <n v="42"/>
    <x v="0"/>
    <x v="1"/>
    <x v="0"/>
    <x v="1"/>
    <x v="1"/>
  </r>
  <r>
    <x v="60"/>
    <x v="0"/>
    <x v="0"/>
    <x v="0"/>
    <x v="0"/>
    <n v="42"/>
    <x v="1"/>
    <x v="1"/>
    <x v="1"/>
    <x v="1"/>
    <x v="1"/>
  </r>
  <r>
    <x v="18"/>
    <x v="0"/>
    <x v="1"/>
    <x v="0"/>
    <x v="1"/>
    <n v="42"/>
    <x v="1"/>
    <x v="2"/>
    <x v="2"/>
    <x v="1"/>
    <x v="1"/>
  </r>
  <r>
    <x v="45"/>
    <x v="1"/>
    <x v="0"/>
    <x v="0"/>
    <x v="1"/>
    <n v="42"/>
    <x v="1"/>
    <x v="1"/>
    <x v="1"/>
    <x v="1"/>
    <x v="1"/>
  </r>
  <r>
    <x v="13"/>
    <x v="0"/>
    <x v="0"/>
    <x v="0"/>
    <x v="1"/>
    <n v="42"/>
    <x v="1"/>
    <x v="1"/>
    <x v="1"/>
    <x v="1"/>
    <x v="1"/>
  </r>
  <r>
    <x v="14"/>
    <x v="1"/>
    <x v="1"/>
    <x v="0"/>
    <x v="0"/>
    <n v="42"/>
    <x v="0"/>
    <x v="1"/>
    <x v="1"/>
    <x v="1"/>
    <x v="1"/>
  </r>
  <r>
    <x v="7"/>
    <x v="0"/>
    <x v="1"/>
    <x v="0"/>
    <x v="1"/>
    <n v="42"/>
    <x v="1"/>
    <x v="2"/>
    <x v="0"/>
    <x v="0"/>
    <x v="1"/>
  </r>
  <r>
    <x v="61"/>
    <x v="0"/>
    <x v="1"/>
    <x v="0"/>
    <x v="1"/>
    <n v="42"/>
    <x v="0"/>
    <x v="2"/>
    <x v="2"/>
    <x v="0"/>
    <x v="1"/>
  </r>
  <r>
    <x v="61"/>
    <x v="0"/>
    <x v="1"/>
    <x v="0"/>
    <x v="1"/>
    <n v="42"/>
    <x v="0"/>
    <x v="2"/>
    <x v="2"/>
    <x v="0"/>
    <x v="1"/>
  </r>
  <r>
    <x v="44"/>
    <x v="0"/>
    <x v="0"/>
    <x v="0"/>
    <x v="1"/>
    <n v="42"/>
    <x v="0"/>
    <x v="2"/>
    <x v="1"/>
    <x v="0"/>
    <x v="1"/>
  </r>
  <r>
    <x v="31"/>
    <x v="1"/>
    <x v="1"/>
    <x v="0"/>
    <x v="0"/>
    <n v="43"/>
    <x v="0"/>
    <x v="2"/>
    <x v="0"/>
    <x v="0"/>
    <x v="1"/>
  </r>
  <r>
    <x v="5"/>
    <x v="1"/>
    <x v="1"/>
    <x v="0"/>
    <x v="1"/>
    <n v="45"/>
    <x v="1"/>
    <x v="2"/>
    <x v="0"/>
    <x v="1"/>
    <x v="2"/>
  </r>
  <r>
    <x v="62"/>
    <x v="1"/>
    <x v="0"/>
    <x v="0"/>
    <x v="1"/>
    <n v="45"/>
    <x v="1"/>
    <x v="1"/>
    <x v="0"/>
    <x v="1"/>
    <x v="2"/>
  </r>
  <r>
    <x v="63"/>
    <x v="0"/>
    <x v="0"/>
    <x v="0"/>
    <x v="1"/>
    <n v="45"/>
    <x v="1"/>
    <x v="2"/>
    <x v="0"/>
    <x v="1"/>
    <x v="2"/>
  </r>
  <r>
    <x v="16"/>
    <x v="0"/>
    <x v="0"/>
    <x v="0"/>
    <x v="1"/>
    <n v="45"/>
    <x v="0"/>
    <x v="2"/>
    <x v="2"/>
    <x v="1"/>
    <x v="2"/>
  </r>
  <r>
    <x v="16"/>
    <x v="0"/>
    <x v="0"/>
    <x v="0"/>
    <x v="1"/>
    <n v="45"/>
    <x v="0"/>
    <x v="2"/>
    <x v="2"/>
    <x v="1"/>
    <x v="2"/>
  </r>
  <r>
    <x v="64"/>
    <x v="1"/>
    <x v="0"/>
    <x v="0"/>
    <x v="1"/>
    <n v="45"/>
    <x v="1"/>
    <x v="1"/>
    <x v="0"/>
    <x v="1"/>
    <x v="2"/>
  </r>
  <r>
    <x v="17"/>
    <x v="1"/>
    <x v="1"/>
    <x v="0"/>
    <x v="0"/>
    <n v="45"/>
    <x v="1"/>
    <x v="1"/>
    <x v="1"/>
    <x v="1"/>
    <x v="2"/>
  </r>
  <r>
    <x v="44"/>
    <x v="0"/>
    <x v="1"/>
    <x v="1"/>
    <x v="1"/>
    <n v="45"/>
    <x v="1"/>
    <x v="1"/>
    <x v="2"/>
    <x v="1"/>
    <x v="2"/>
  </r>
  <r>
    <x v="65"/>
    <x v="0"/>
    <x v="0"/>
    <x v="0"/>
    <x v="1"/>
    <n v="45"/>
    <x v="1"/>
    <x v="2"/>
    <x v="0"/>
    <x v="1"/>
    <x v="2"/>
  </r>
  <r>
    <x v="18"/>
    <x v="1"/>
    <x v="0"/>
    <x v="1"/>
    <x v="1"/>
    <n v="45"/>
    <x v="0"/>
    <x v="0"/>
    <x v="0"/>
    <x v="1"/>
    <x v="2"/>
  </r>
  <r>
    <x v="66"/>
    <x v="1"/>
    <x v="0"/>
    <x v="0"/>
    <x v="1"/>
    <n v="45"/>
    <x v="1"/>
    <x v="1"/>
    <x v="0"/>
    <x v="1"/>
    <x v="2"/>
  </r>
  <r>
    <x v="9"/>
    <x v="1"/>
    <x v="1"/>
    <x v="0"/>
    <x v="0"/>
    <n v="45"/>
    <x v="1"/>
    <x v="1"/>
    <x v="1"/>
    <x v="1"/>
    <x v="2"/>
  </r>
  <r>
    <x v="10"/>
    <x v="0"/>
    <x v="0"/>
    <x v="1"/>
    <x v="1"/>
    <n v="45"/>
    <x v="1"/>
    <x v="1"/>
    <x v="0"/>
    <x v="1"/>
    <x v="2"/>
  </r>
  <r>
    <x v="13"/>
    <x v="1"/>
    <x v="0"/>
    <x v="0"/>
    <x v="1"/>
    <n v="45"/>
    <x v="1"/>
    <x v="1"/>
    <x v="0"/>
    <x v="1"/>
    <x v="2"/>
  </r>
  <r>
    <x v="67"/>
    <x v="1"/>
    <x v="0"/>
    <x v="0"/>
    <x v="1"/>
    <n v="45"/>
    <x v="1"/>
    <x v="2"/>
    <x v="2"/>
    <x v="1"/>
    <x v="2"/>
  </r>
  <r>
    <x v="67"/>
    <x v="1"/>
    <x v="0"/>
    <x v="0"/>
    <x v="1"/>
    <n v="45"/>
    <x v="1"/>
    <x v="2"/>
    <x v="2"/>
    <x v="1"/>
    <x v="2"/>
  </r>
  <r>
    <x v="14"/>
    <x v="1"/>
    <x v="0"/>
    <x v="1"/>
    <x v="1"/>
    <n v="45"/>
    <x v="0"/>
    <x v="0"/>
    <x v="0"/>
    <x v="1"/>
    <x v="2"/>
  </r>
  <r>
    <x v="68"/>
    <x v="1"/>
    <x v="1"/>
    <x v="0"/>
    <x v="1"/>
    <n v="45"/>
    <x v="0"/>
    <x v="2"/>
    <x v="2"/>
    <x v="1"/>
    <x v="2"/>
  </r>
  <r>
    <x v="68"/>
    <x v="1"/>
    <x v="1"/>
    <x v="0"/>
    <x v="1"/>
    <n v="45"/>
    <x v="0"/>
    <x v="2"/>
    <x v="2"/>
    <x v="1"/>
    <x v="2"/>
  </r>
  <r>
    <x v="5"/>
    <x v="0"/>
    <x v="1"/>
    <x v="0"/>
    <x v="1"/>
    <n v="45"/>
    <x v="1"/>
    <x v="2"/>
    <x v="0"/>
    <x v="0"/>
    <x v="2"/>
  </r>
  <r>
    <x v="6"/>
    <x v="0"/>
    <x v="1"/>
    <x v="0"/>
    <x v="1"/>
    <n v="45"/>
    <x v="1"/>
    <x v="2"/>
    <x v="0"/>
    <x v="0"/>
    <x v="2"/>
  </r>
  <r>
    <x v="3"/>
    <x v="0"/>
    <x v="1"/>
    <x v="1"/>
    <x v="0"/>
    <n v="45"/>
    <x v="1"/>
    <x v="1"/>
    <x v="0"/>
    <x v="0"/>
    <x v="2"/>
  </r>
  <r>
    <x v="3"/>
    <x v="0"/>
    <x v="1"/>
    <x v="1"/>
    <x v="0"/>
    <n v="45"/>
    <x v="1"/>
    <x v="1"/>
    <x v="0"/>
    <x v="0"/>
    <x v="2"/>
  </r>
  <r>
    <x v="69"/>
    <x v="1"/>
    <x v="0"/>
    <x v="0"/>
    <x v="1"/>
    <n v="45"/>
    <x v="0"/>
    <x v="1"/>
    <x v="2"/>
    <x v="0"/>
    <x v="2"/>
  </r>
  <r>
    <x v="63"/>
    <x v="1"/>
    <x v="0"/>
    <x v="0"/>
    <x v="1"/>
    <n v="45"/>
    <x v="0"/>
    <x v="2"/>
    <x v="2"/>
    <x v="0"/>
    <x v="2"/>
  </r>
  <r>
    <x v="63"/>
    <x v="0"/>
    <x v="1"/>
    <x v="0"/>
    <x v="1"/>
    <n v="45"/>
    <x v="0"/>
    <x v="2"/>
    <x v="2"/>
    <x v="0"/>
    <x v="2"/>
  </r>
  <r>
    <x v="11"/>
    <x v="1"/>
    <x v="0"/>
    <x v="0"/>
    <x v="1"/>
    <n v="45"/>
    <x v="0"/>
    <x v="2"/>
    <x v="2"/>
    <x v="0"/>
    <x v="2"/>
  </r>
  <r>
    <x v="7"/>
    <x v="0"/>
    <x v="0"/>
    <x v="0"/>
    <x v="1"/>
    <n v="45"/>
    <x v="0"/>
    <x v="2"/>
    <x v="2"/>
    <x v="0"/>
    <x v="2"/>
  </r>
  <r>
    <x v="7"/>
    <x v="1"/>
    <x v="1"/>
    <x v="0"/>
    <x v="1"/>
    <n v="45"/>
    <x v="1"/>
    <x v="1"/>
    <x v="2"/>
    <x v="0"/>
    <x v="2"/>
  </r>
  <r>
    <x v="35"/>
    <x v="0"/>
    <x v="0"/>
    <x v="0"/>
    <x v="1"/>
    <n v="45"/>
    <x v="1"/>
    <x v="1"/>
    <x v="2"/>
    <x v="0"/>
    <x v="2"/>
  </r>
  <r>
    <x v="61"/>
    <x v="1"/>
    <x v="0"/>
    <x v="0"/>
    <x v="1"/>
    <n v="45"/>
    <x v="0"/>
    <x v="2"/>
    <x v="2"/>
    <x v="0"/>
    <x v="2"/>
  </r>
  <r>
    <x v="41"/>
    <x v="0"/>
    <x v="1"/>
    <x v="0"/>
    <x v="1"/>
    <n v="45"/>
    <x v="0"/>
    <x v="1"/>
    <x v="2"/>
    <x v="0"/>
    <x v="2"/>
  </r>
  <r>
    <x v="27"/>
    <x v="0"/>
    <x v="0"/>
    <x v="1"/>
    <x v="1"/>
    <n v="45"/>
    <x v="0"/>
    <x v="2"/>
    <x v="2"/>
    <x v="0"/>
    <x v="2"/>
  </r>
  <r>
    <x v="27"/>
    <x v="0"/>
    <x v="0"/>
    <x v="1"/>
    <x v="1"/>
    <n v="45"/>
    <x v="0"/>
    <x v="2"/>
    <x v="2"/>
    <x v="0"/>
    <x v="2"/>
  </r>
  <r>
    <x v="45"/>
    <x v="0"/>
    <x v="0"/>
    <x v="0"/>
    <x v="0"/>
    <n v="45"/>
    <x v="1"/>
    <x v="2"/>
    <x v="0"/>
    <x v="0"/>
    <x v="2"/>
  </r>
  <r>
    <x v="30"/>
    <x v="0"/>
    <x v="1"/>
    <x v="0"/>
    <x v="1"/>
    <n v="45"/>
    <x v="0"/>
    <x v="1"/>
    <x v="2"/>
    <x v="0"/>
    <x v="2"/>
  </r>
  <r>
    <x v="70"/>
    <x v="0"/>
    <x v="1"/>
    <x v="0"/>
    <x v="1"/>
    <n v="45"/>
    <x v="0"/>
    <x v="2"/>
    <x v="2"/>
    <x v="0"/>
    <x v="2"/>
  </r>
  <r>
    <x v="31"/>
    <x v="0"/>
    <x v="1"/>
    <x v="0"/>
    <x v="0"/>
    <n v="45"/>
    <x v="1"/>
    <x v="2"/>
    <x v="2"/>
    <x v="0"/>
    <x v="2"/>
  </r>
  <r>
    <x v="71"/>
    <x v="1"/>
    <x v="0"/>
    <x v="1"/>
    <x v="1"/>
    <n v="45"/>
    <x v="0"/>
    <x v="2"/>
    <x v="2"/>
    <x v="0"/>
    <x v="2"/>
  </r>
  <r>
    <x v="72"/>
    <x v="1"/>
    <x v="0"/>
    <x v="0"/>
    <x v="1"/>
    <n v="45"/>
    <x v="0"/>
    <x v="1"/>
    <x v="0"/>
    <x v="0"/>
    <x v="2"/>
  </r>
  <r>
    <x v="73"/>
    <x v="1"/>
    <x v="0"/>
    <x v="0"/>
    <x v="1"/>
    <n v="45"/>
    <x v="1"/>
    <x v="1"/>
    <x v="2"/>
    <x v="0"/>
    <x v="2"/>
  </r>
  <r>
    <x v="73"/>
    <x v="1"/>
    <x v="0"/>
    <x v="0"/>
    <x v="1"/>
    <n v="45"/>
    <x v="1"/>
    <x v="1"/>
    <x v="2"/>
    <x v="0"/>
    <x v="2"/>
  </r>
  <r>
    <x v="35"/>
    <x v="1"/>
    <x v="0"/>
    <x v="1"/>
    <x v="1"/>
    <n v="48"/>
    <x v="0"/>
    <x v="0"/>
    <x v="2"/>
    <x v="1"/>
    <x v="2"/>
  </r>
  <r>
    <x v="61"/>
    <x v="1"/>
    <x v="0"/>
    <x v="0"/>
    <x v="1"/>
    <n v="48"/>
    <x v="1"/>
    <x v="1"/>
    <x v="2"/>
    <x v="1"/>
    <x v="2"/>
  </r>
  <r>
    <x v="61"/>
    <x v="1"/>
    <x v="0"/>
    <x v="0"/>
    <x v="1"/>
    <n v="48"/>
    <x v="1"/>
    <x v="1"/>
    <x v="2"/>
    <x v="1"/>
    <x v="2"/>
  </r>
  <r>
    <x v="5"/>
    <x v="0"/>
    <x v="0"/>
    <x v="1"/>
    <x v="1"/>
    <n v="50"/>
    <x v="1"/>
    <x v="2"/>
    <x v="2"/>
    <x v="1"/>
    <x v="2"/>
  </r>
  <r>
    <x v="74"/>
    <x v="1"/>
    <x v="0"/>
    <x v="0"/>
    <x v="1"/>
    <n v="50"/>
    <x v="1"/>
    <x v="1"/>
    <x v="0"/>
    <x v="1"/>
    <x v="2"/>
  </r>
  <r>
    <x v="6"/>
    <x v="1"/>
    <x v="0"/>
    <x v="0"/>
    <x v="1"/>
    <n v="50"/>
    <x v="1"/>
    <x v="1"/>
    <x v="0"/>
    <x v="1"/>
    <x v="2"/>
  </r>
  <r>
    <x v="75"/>
    <x v="0"/>
    <x v="0"/>
    <x v="0"/>
    <x v="0"/>
    <n v="50"/>
    <x v="0"/>
    <x v="2"/>
    <x v="2"/>
    <x v="1"/>
    <x v="2"/>
  </r>
  <r>
    <x v="75"/>
    <x v="0"/>
    <x v="0"/>
    <x v="0"/>
    <x v="0"/>
    <n v="50"/>
    <x v="0"/>
    <x v="2"/>
    <x v="2"/>
    <x v="1"/>
    <x v="2"/>
  </r>
  <r>
    <x v="63"/>
    <x v="0"/>
    <x v="1"/>
    <x v="0"/>
    <x v="1"/>
    <n v="50"/>
    <x v="1"/>
    <x v="1"/>
    <x v="2"/>
    <x v="1"/>
    <x v="2"/>
  </r>
  <r>
    <x v="63"/>
    <x v="1"/>
    <x v="0"/>
    <x v="0"/>
    <x v="1"/>
    <n v="50"/>
    <x v="1"/>
    <x v="1"/>
    <x v="2"/>
    <x v="1"/>
    <x v="2"/>
  </r>
  <r>
    <x v="11"/>
    <x v="1"/>
    <x v="1"/>
    <x v="0"/>
    <x v="1"/>
    <n v="50"/>
    <x v="0"/>
    <x v="0"/>
    <x v="1"/>
    <x v="1"/>
    <x v="2"/>
  </r>
  <r>
    <x v="7"/>
    <x v="1"/>
    <x v="1"/>
    <x v="1"/>
    <x v="1"/>
    <n v="50"/>
    <x v="1"/>
    <x v="1"/>
    <x v="2"/>
    <x v="1"/>
    <x v="2"/>
  </r>
  <r>
    <x v="76"/>
    <x v="0"/>
    <x v="0"/>
    <x v="1"/>
    <x v="1"/>
    <n v="50"/>
    <x v="1"/>
    <x v="2"/>
    <x v="0"/>
    <x v="1"/>
    <x v="2"/>
  </r>
  <r>
    <x v="35"/>
    <x v="1"/>
    <x v="1"/>
    <x v="1"/>
    <x v="1"/>
    <n v="50"/>
    <x v="0"/>
    <x v="1"/>
    <x v="1"/>
    <x v="1"/>
    <x v="2"/>
  </r>
  <r>
    <x v="61"/>
    <x v="0"/>
    <x v="1"/>
    <x v="0"/>
    <x v="1"/>
    <n v="50"/>
    <x v="1"/>
    <x v="1"/>
    <x v="2"/>
    <x v="1"/>
    <x v="2"/>
  </r>
  <r>
    <x v="17"/>
    <x v="1"/>
    <x v="1"/>
    <x v="1"/>
    <x v="1"/>
    <n v="50"/>
    <x v="1"/>
    <x v="0"/>
    <x v="2"/>
    <x v="1"/>
    <x v="2"/>
  </r>
  <r>
    <x v="44"/>
    <x v="1"/>
    <x v="1"/>
    <x v="1"/>
    <x v="0"/>
    <n v="50"/>
    <x v="1"/>
    <x v="1"/>
    <x v="0"/>
    <x v="1"/>
    <x v="2"/>
  </r>
  <r>
    <x v="9"/>
    <x v="1"/>
    <x v="1"/>
    <x v="1"/>
    <x v="1"/>
    <n v="50"/>
    <x v="1"/>
    <x v="0"/>
    <x v="2"/>
    <x v="1"/>
    <x v="2"/>
  </r>
  <r>
    <x v="10"/>
    <x v="1"/>
    <x v="1"/>
    <x v="1"/>
    <x v="1"/>
    <n v="50"/>
    <x v="0"/>
    <x v="0"/>
    <x v="0"/>
    <x v="1"/>
    <x v="2"/>
  </r>
  <r>
    <x v="77"/>
    <x v="0"/>
    <x v="1"/>
    <x v="0"/>
    <x v="1"/>
    <n v="50"/>
    <x v="1"/>
    <x v="1"/>
    <x v="0"/>
    <x v="1"/>
    <x v="2"/>
  </r>
  <r>
    <x v="78"/>
    <x v="0"/>
    <x v="0"/>
    <x v="0"/>
    <x v="0"/>
    <n v="50"/>
    <x v="1"/>
    <x v="2"/>
    <x v="2"/>
    <x v="1"/>
    <x v="2"/>
  </r>
  <r>
    <x v="14"/>
    <x v="0"/>
    <x v="1"/>
    <x v="1"/>
    <x v="0"/>
    <n v="50"/>
    <x v="1"/>
    <x v="2"/>
    <x v="0"/>
    <x v="1"/>
    <x v="2"/>
  </r>
  <r>
    <x v="3"/>
    <x v="0"/>
    <x v="1"/>
    <x v="0"/>
    <x v="0"/>
    <n v="50"/>
    <x v="0"/>
    <x v="1"/>
    <x v="2"/>
    <x v="0"/>
    <x v="2"/>
  </r>
  <r>
    <x v="23"/>
    <x v="0"/>
    <x v="1"/>
    <x v="0"/>
    <x v="0"/>
    <n v="50"/>
    <x v="1"/>
    <x v="2"/>
    <x v="2"/>
    <x v="0"/>
    <x v="2"/>
  </r>
  <r>
    <x v="79"/>
    <x v="1"/>
    <x v="0"/>
    <x v="0"/>
    <x v="1"/>
    <n v="50"/>
    <x v="0"/>
    <x v="2"/>
    <x v="2"/>
    <x v="0"/>
    <x v="2"/>
  </r>
  <r>
    <x v="80"/>
    <x v="0"/>
    <x v="1"/>
    <x v="0"/>
    <x v="0"/>
    <n v="50"/>
    <x v="1"/>
    <x v="1"/>
    <x v="0"/>
    <x v="0"/>
    <x v="2"/>
  </r>
  <r>
    <x v="80"/>
    <x v="0"/>
    <x v="1"/>
    <x v="0"/>
    <x v="0"/>
    <n v="50"/>
    <x v="1"/>
    <x v="1"/>
    <x v="0"/>
    <x v="0"/>
    <x v="2"/>
  </r>
  <r>
    <x v="2"/>
    <x v="1"/>
    <x v="1"/>
    <x v="1"/>
    <x v="1"/>
    <n v="50"/>
    <x v="0"/>
    <x v="2"/>
    <x v="2"/>
    <x v="0"/>
    <x v="2"/>
  </r>
  <r>
    <x v="8"/>
    <x v="0"/>
    <x v="1"/>
    <x v="0"/>
    <x v="0"/>
    <n v="50"/>
    <x v="0"/>
    <x v="2"/>
    <x v="0"/>
    <x v="0"/>
    <x v="2"/>
  </r>
  <r>
    <x v="46"/>
    <x v="1"/>
    <x v="0"/>
    <x v="0"/>
    <x v="1"/>
    <n v="50"/>
    <x v="0"/>
    <x v="1"/>
    <x v="0"/>
    <x v="0"/>
    <x v="2"/>
  </r>
  <r>
    <x v="12"/>
    <x v="1"/>
    <x v="1"/>
    <x v="0"/>
    <x v="0"/>
    <n v="50"/>
    <x v="1"/>
    <x v="2"/>
    <x v="2"/>
    <x v="0"/>
    <x v="2"/>
  </r>
  <r>
    <x v="81"/>
    <x v="0"/>
    <x v="0"/>
    <x v="1"/>
    <x v="1"/>
    <n v="50"/>
    <x v="1"/>
    <x v="1"/>
    <x v="2"/>
    <x v="0"/>
    <x v="2"/>
  </r>
  <r>
    <x v="81"/>
    <x v="0"/>
    <x v="0"/>
    <x v="1"/>
    <x v="1"/>
    <n v="50"/>
    <x v="1"/>
    <x v="1"/>
    <x v="2"/>
    <x v="0"/>
    <x v="2"/>
  </r>
  <r>
    <x v="82"/>
    <x v="1"/>
    <x v="0"/>
    <x v="0"/>
    <x v="1"/>
    <n v="50"/>
    <x v="0"/>
    <x v="2"/>
    <x v="2"/>
    <x v="0"/>
    <x v="2"/>
  </r>
  <r>
    <x v="83"/>
    <x v="1"/>
    <x v="0"/>
    <x v="0"/>
    <x v="0"/>
    <n v="50"/>
    <x v="0"/>
    <x v="2"/>
    <x v="2"/>
    <x v="0"/>
    <x v="2"/>
  </r>
  <r>
    <x v="13"/>
    <x v="1"/>
    <x v="1"/>
    <x v="0"/>
    <x v="0"/>
    <n v="50"/>
    <x v="1"/>
    <x v="2"/>
    <x v="2"/>
    <x v="0"/>
    <x v="2"/>
  </r>
  <r>
    <x v="21"/>
    <x v="1"/>
    <x v="1"/>
    <x v="0"/>
    <x v="1"/>
    <n v="50"/>
    <x v="0"/>
    <x v="1"/>
    <x v="2"/>
    <x v="0"/>
    <x v="2"/>
  </r>
  <r>
    <x v="35"/>
    <x v="0"/>
    <x v="1"/>
    <x v="1"/>
    <x v="1"/>
    <n v="52"/>
    <x v="1"/>
    <x v="1"/>
    <x v="1"/>
    <x v="1"/>
    <x v="2"/>
  </r>
  <r>
    <x v="27"/>
    <x v="1"/>
    <x v="1"/>
    <x v="0"/>
    <x v="1"/>
    <n v="52"/>
    <x v="1"/>
    <x v="1"/>
    <x v="0"/>
    <x v="1"/>
    <x v="2"/>
  </r>
  <r>
    <x v="27"/>
    <x v="1"/>
    <x v="1"/>
    <x v="0"/>
    <x v="1"/>
    <n v="52"/>
    <x v="1"/>
    <x v="1"/>
    <x v="0"/>
    <x v="1"/>
    <x v="2"/>
  </r>
  <r>
    <x v="84"/>
    <x v="0"/>
    <x v="0"/>
    <x v="0"/>
    <x v="1"/>
    <n v="55"/>
    <x v="1"/>
    <x v="1"/>
    <x v="0"/>
    <x v="1"/>
    <x v="2"/>
  </r>
  <r>
    <x v="23"/>
    <x v="1"/>
    <x v="0"/>
    <x v="0"/>
    <x v="0"/>
    <n v="55"/>
    <x v="1"/>
    <x v="2"/>
    <x v="2"/>
    <x v="1"/>
    <x v="2"/>
  </r>
  <r>
    <x v="23"/>
    <x v="0"/>
    <x v="1"/>
    <x v="0"/>
    <x v="0"/>
    <n v="55"/>
    <x v="1"/>
    <x v="2"/>
    <x v="0"/>
    <x v="1"/>
    <x v="2"/>
  </r>
  <r>
    <x v="1"/>
    <x v="0"/>
    <x v="0"/>
    <x v="0"/>
    <x v="0"/>
    <n v="55"/>
    <x v="1"/>
    <x v="1"/>
    <x v="1"/>
    <x v="1"/>
    <x v="2"/>
  </r>
  <r>
    <x v="7"/>
    <x v="1"/>
    <x v="1"/>
    <x v="1"/>
    <x v="1"/>
    <n v="55"/>
    <x v="0"/>
    <x v="1"/>
    <x v="2"/>
    <x v="1"/>
    <x v="2"/>
  </r>
  <r>
    <x v="85"/>
    <x v="1"/>
    <x v="0"/>
    <x v="0"/>
    <x v="1"/>
    <n v="55"/>
    <x v="1"/>
    <x v="1"/>
    <x v="0"/>
    <x v="1"/>
    <x v="2"/>
  </r>
  <r>
    <x v="86"/>
    <x v="0"/>
    <x v="0"/>
    <x v="1"/>
    <x v="1"/>
    <n v="55"/>
    <x v="0"/>
    <x v="2"/>
    <x v="2"/>
    <x v="1"/>
    <x v="2"/>
  </r>
  <r>
    <x v="86"/>
    <x v="0"/>
    <x v="0"/>
    <x v="1"/>
    <x v="1"/>
    <n v="55"/>
    <x v="0"/>
    <x v="2"/>
    <x v="2"/>
    <x v="1"/>
    <x v="2"/>
  </r>
  <r>
    <x v="35"/>
    <x v="1"/>
    <x v="1"/>
    <x v="1"/>
    <x v="1"/>
    <n v="55"/>
    <x v="0"/>
    <x v="1"/>
    <x v="1"/>
    <x v="1"/>
    <x v="2"/>
  </r>
  <r>
    <x v="41"/>
    <x v="1"/>
    <x v="1"/>
    <x v="0"/>
    <x v="1"/>
    <n v="55"/>
    <x v="1"/>
    <x v="2"/>
    <x v="1"/>
    <x v="1"/>
    <x v="2"/>
  </r>
  <r>
    <x v="87"/>
    <x v="1"/>
    <x v="0"/>
    <x v="0"/>
    <x v="1"/>
    <n v="55"/>
    <x v="1"/>
    <x v="2"/>
    <x v="2"/>
    <x v="1"/>
    <x v="2"/>
  </r>
  <r>
    <x v="18"/>
    <x v="1"/>
    <x v="1"/>
    <x v="0"/>
    <x v="0"/>
    <n v="55"/>
    <x v="0"/>
    <x v="1"/>
    <x v="1"/>
    <x v="1"/>
    <x v="2"/>
  </r>
  <r>
    <x v="30"/>
    <x v="1"/>
    <x v="0"/>
    <x v="0"/>
    <x v="1"/>
    <n v="55"/>
    <x v="1"/>
    <x v="2"/>
    <x v="0"/>
    <x v="1"/>
    <x v="2"/>
  </r>
  <r>
    <x v="88"/>
    <x v="1"/>
    <x v="0"/>
    <x v="0"/>
    <x v="1"/>
    <n v="55"/>
    <x v="0"/>
    <x v="1"/>
    <x v="1"/>
    <x v="1"/>
    <x v="2"/>
  </r>
  <r>
    <x v="88"/>
    <x v="1"/>
    <x v="0"/>
    <x v="0"/>
    <x v="1"/>
    <n v="55"/>
    <x v="0"/>
    <x v="1"/>
    <x v="1"/>
    <x v="1"/>
    <x v="2"/>
  </r>
  <r>
    <x v="6"/>
    <x v="0"/>
    <x v="1"/>
    <x v="1"/>
    <x v="1"/>
    <n v="55"/>
    <x v="0"/>
    <x v="1"/>
    <x v="1"/>
    <x v="0"/>
    <x v="2"/>
  </r>
  <r>
    <x v="53"/>
    <x v="1"/>
    <x v="0"/>
    <x v="0"/>
    <x v="1"/>
    <n v="55"/>
    <x v="0"/>
    <x v="1"/>
    <x v="0"/>
    <x v="0"/>
    <x v="2"/>
  </r>
  <r>
    <x v="53"/>
    <x v="1"/>
    <x v="0"/>
    <x v="0"/>
    <x v="1"/>
    <n v="55"/>
    <x v="0"/>
    <x v="1"/>
    <x v="0"/>
    <x v="0"/>
    <x v="2"/>
  </r>
  <r>
    <x v="89"/>
    <x v="1"/>
    <x v="0"/>
    <x v="1"/>
    <x v="1"/>
    <n v="55"/>
    <x v="0"/>
    <x v="2"/>
    <x v="2"/>
    <x v="0"/>
    <x v="2"/>
  </r>
  <r>
    <x v="35"/>
    <x v="0"/>
    <x v="0"/>
    <x v="0"/>
    <x v="1"/>
    <n v="55"/>
    <x v="1"/>
    <x v="2"/>
    <x v="0"/>
    <x v="0"/>
    <x v="2"/>
  </r>
  <r>
    <x v="61"/>
    <x v="1"/>
    <x v="0"/>
    <x v="0"/>
    <x v="1"/>
    <n v="55"/>
    <x v="0"/>
    <x v="2"/>
    <x v="2"/>
    <x v="0"/>
    <x v="2"/>
  </r>
  <r>
    <x v="45"/>
    <x v="0"/>
    <x v="1"/>
    <x v="1"/>
    <x v="1"/>
    <n v="55"/>
    <x v="0"/>
    <x v="2"/>
    <x v="2"/>
    <x v="0"/>
    <x v="2"/>
  </r>
  <r>
    <x v="30"/>
    <x v="0"/>
    <x v="0"/>
    <x v="0"/>
    <x v="0"/>
    <n v="55"/>
    <x v="1"/>
    <x v="2"/>
    <x v="1"/>
    <x v="0"/>
    <x v="2"/>
  </r>
  <r>
    <x v="30"/>
    <x v="1"/>
    <x v="1"/>
    <x v="0"/>
    <x v="1"/>
    <n v="55"/>
    <x v="0"/>
    <x v="1"/>
    <x v="0"/>
    <x v="0"/>
    <x v="2"/>
  </r>
  <r>
    <x v="30"/>
    <x v="0"/>
    <x v="0"/>
    <x v="0"/>
    <x v="1"/>
    <n v="55"/>
    <x v="0"/>
    <x v="1"/>
    <x v="0"/>
    <x v="0"/>
    <x v="2"/>
  </r>
  <r>
    <x v="30"/>
    <x v="0"/>
    <x v="0"/>
    <x v="0"/>
    <x v="1"/>
    <n v="55"/>
    <x v="0"/>
    <x v="1"/>
    <x v="0"/>
    <x v="0"/>
    <x v="2"/>
  </r>
  <r>
    <x v="90"/>
    <x v="0"/>
    <x v="1"/>
    <x v="1"/>
    <x v="1"/>
    <n v="55"/>
    <x v="0"/>
    <x v="1"/>
    <x v="0"/>
    <x v="0"/>
    <x v="2"/>
  </r>
  <r>
    <x v="91"/>
    <x v="1"/>
    <x v="1"/>
    <x v="0"/>
    <x v="1"/>
    <n v="55"/>
    <x v="0"/>
    <x v="2"/>
    <x v="2"/>
    <x v="0"/>
    <x v="2"/>
  </r>
  <r>
    <x v="92"/>
    <x v="1"/>
    <x v="1"/>
    <x v="1"/>
    <x v="1"/>
    <n v="55"/>
    <x v="1"/>
    <x v="1"/>
    <x v="1"/>
    <x v="0"/>
    <x v="2"/>
  </r>
  <r>
    <x v="92"/>
    <x v="1"/>
    <x v="1"/>
    <x v="1"/>
    <x v="1"/>
    <n v="55"/>
    <x v="1"/>
    <x v="1"/>
    <x v="1"/>
    <x v="0"/>
    <x v="2"/>
  </r>
  <r>
    <x v="0"/>
    <x v="0"/>
    <x v="1"/>
    <x v="0"/>
    <x v="0"/>
    <n v="56"/>
    <x v="1"/>
    <x v="2"/>
    <x v="2"/>
    <x v="0"/>
    <x v="2"/>
  </r>
  <r>
    <x v="31"/>
    <x v="0"/>
    <x v="1"/>
    <x v="1"/>
    <x v="0"/>
    <n v="57"/>
    <x v="1"/>
    <x v="1"/>
    <x v="2"/>
    <x v="1"/>
    <x v="2"/>
  </r>
  <r>
    <x v="93"/>
    <x v="1"/>
    <x v="0"/>
    <x v="0"/>
    <x v="1"/>
    <n v="60"/>
    <x v="1"/>
    <x v="2"/>
    <x v="2"/>
    <x v="1"/>
    <x v="2"/>
  </r>
  <r>
    <x v="53"/>
    <x v="0"/>
    <x v="1"/>
    <x v="1"/>
    <x v="1"/>
    <n v="60"/>
    <x v="1"/>
    <x v="2"/>
    <x v="2"/>
    <x v="1"/>
    <x v="2"/>
  </r>
  <r>
    <x v="53"/>
    <x v="0"/>
    <x v="1"/>
    <x v="1"/>
    <x v="1"/>
    <n v="60"/>
    <x v="1"/>
    <x v="2"/>
    <x v="2"/>
    <x v="1"/>
    <x v="2"/>
  </r>
  <r>
    <x v="4"/>
    <x v="1"/>
    <x v="0"/>
    <x v="0"/>
    <x v="1"/>
    <n v="60"/>
    <x v="1"/>
    <x v="1"/>
    <x v="0"/>
    <x v="1"/>
    <x v="2"/>
  </r>
  <r>
    <x v="94"/>
    <x v="0"/>
    <x v="1"/>
    <x v="1"/>
    <x v="1"/>
    <n v="60"/>
    <x v="0"/>
    <x v="2"/>
    <x v="0"/>
    <x v="1"/>
    <x v="2"/>
  </r>
  <r>
    <x v="94"/>
    <x v="0"/>
    <x v="1"/>
    <x v="1"/>
    <x v="1"/>
    <n v="60"/>
    <x v="0"/>
    <x v="2"/>
    <x v="0"/>
    <x v="1"/>
    <x v="2"/>
  </r>
  <r>
    <x v="45"/>
    <x v="1"/>
    <x v="1"/>
    <x v="1"/>
    <x v="0"/>
    <n v="60"/>
    <x v="0"/>
    <x v="1"/>
    <x v="0"/>
    <x v="1"/>
    <x v="2"/>
  </r>
  <r>
    <x v="95"/>
    <x v="1"/>
    <x v="0"/>
    <x v="0"/>
    <x v="1"/>
    <n v="60"/>
    <x v="1"/>
    <x v="1"/>
    <x v="0"/>
    <x v="1"/>
    <x v="2"/>
  </r>
  <r>
    <x v="30"/>
    <x v="0"/>
    <x v="0"/>
    <x v="1"/>
    <x v="1"/>
    <n v="60"/>
    <x v="1"/>
    <x v="2"/>
    <x v="2"/>
    <x v="1"/>
    <x v="2"/>
  </r>
  <r>
    <x v="30"/>
    <x v="1"/>
    <x v="1"/>
    <x v="1"/>
    <x v="1"/>
    <n v="60"/>
    <x v="1"/>
    <x v="2"/>
    <x v="2"/>
    <x v="1"/>
    <x v="2"/>
  </r>
  <r>
    <x v="30"/>
    <x v="1"/>
    <x v="1"/>
    <x v="1"/>
    <x v="1"/>
    <n v="60"/>
    <x v="1"/>
    <x v="2"/>
    <x v="2"/>
    <x v="1"/>
    <x v="2"/>
  </r>
  <r>
    <x v="96"/>
    <x v="0"/>
    <x v="1"/>
    <x v="0"/>
    <x v="1"/>
    <n v="60"/>
    <x v="1"/>
    <x v="1"/>
    <x v="0"/>
    <x v="1"/>
    <x v="2"/>
  </r>
  <r>
    <x v="3"/>
    <x v="0"/>
    <x v="1"/>
    <x v="0"/>
    <x v="0"/>
    <n v="60"/>
    <x v="0"/>
    <x v="2"/>
    <x v="2"/>
    <x v="0"/>
    <x v="2"/>
  </r>
  <r>
    <x v="97"/>
    <x v="1"/>
    <x v="0"/>
    <x v="0"/>
    <x v="1"/>
    <n v="60"/>
    <x v="0"/>
    <x v="1"/>
    <x v="2"/>
    <x v="0"/>
    <x v="2"/>
  </r>
  <r>
    <x v="56"/>
    <x v="1"/>
    <x v="0"/>
    <x v="0"/>
    <x v="1"/>
    <n v="60"/>
    <x v="0"/>
    <x v="1"/>
    <x v="0"/>
    <x v="0"/>
    <x v="2"/>
  </r>
  <r>
    <x v="98"/>
    <x v="1"/>
    <x v="1"/>
    <x v="0"/>
    <x v="1"/>
    <n v="60"/>
    <x v="1"/>
    <x v="1"/>
    <x v="1"/>
    <x v="0"/>
    <x v="2"/>
  </r>
  <r>
    <x v="98"/>
    <x v="1"/>
    <x v="1"/>
    <x v="0"/>
    <x v="1"/>
    <n v="60"/>
    <x v="1"/>
    <x v="1"/>
    <x v="1"/>
    <x v="0"/>
    <x v="2"/>
  </r>
  <r>
    <x v="35"/>
    <x v="1"/>
    <x v="0"/>
    <x v="0"/>
    <x v="1"/>
    <n v="60"/>
    <x v="0"/>
    <x v="2"/>
    <x v="0"/>
    <x v="0"/>
    <x v="2"/>
  </r>
  <r>
    <x v="35"/>
    <x v="0"/>
    <x v="0"/>
    <x v="0"/>
    <x v="1"/>
    <n v="60"/>
    <x v="1"/>
    <x v="2"/>
    <x v="0"/>
    <x v="0"/>
    <x v="2"/>
  </r>
  <r>
    <x v="35"/>
    <x v="1"/>
    <x v="0"/>
    <x v="1"/>
    <x v="1"/>
    <n v="60"/>
    <x v="0"/>
    <x v="2"/>
    <x v="2"/>
    <x v="0"/>
    <x v="2"/>
  </r>
  <r>
    <x v="17"/>
    <x v="0"/>
    <x v="1"/>
    <x v="0"/>
    <x v="1"/>
    <n v="60"/>
    <x v="0"/>
    <x v="2"/>
    <x v="0"/>
    <x v="0"/>
    <x v="2"/>
  </r>
  <r>
    <x v="44"/>
    <x v="0"/>
    <x v="1"/>
    <x v="0"/>
    <x v="0"/>
    <n v="60"/>
    <x v="0"/>
    <x v="2"/>
    <x v="2"/>
    <x v="0"/>
    <x v="2"/>
  </r>
  <r>
    <x v="30"/>
    <x v="0"/>
    <x v="0"/>
    <x v="0"/>
    <x v="1"/>
    <n v="60"/>
    <x v="1"/>
    <x v="2"/>
    <x v="0"/>
    <x v="0"/>
    <x v="2"/>
  </r>
  <r>
    <x v="9"/>
    <x v="0"/>
    <x v="1"/>
    <x v="0"/>
    <x v="1"/>
    <n v="60"/>
    <x v="0"/>
    <x v="2"/>
    <x v="0"/>
    <x v="0"/>
    <x v="2"/>
  </r>
  <r>
    <x v="88"/>
    <x v="0"/>
    <x v="1"/>
    <x v="1"/>
    <x v="1"/>
    <n v="60"/>
    <x v="1"/>
    <x v="2"/>
    <x v="0"/>
    <x v="0"/>
    <x v="2"/>
  </r>
  <r>
    <x v="88"/>
    <x v="0"/>
    <x v="1"/>
    <x v="1"/>
    <x v="1"/>
    <n v="60"/>
    <x v="1"/>
    <x v="2"/>
    <x v="0"/>
    <x v="0"/>
    <x v="2"/>
  </r>
  <r>
    <x v="99"/>
    <x v="1"/>
    <x v="0"/>
    <x v="0"/>
    <x v="1"/>
    <n v="60"/>
    <x v="0"/>
    <x v="1"/>
    <x v="0"/>
    <x v="0"/>
    <x v="2"/>
  </r>
  <r>
    <x v="10"/>
    <x v="1"/>
    <x v="0"/>
    <x v="0"/>
    <x v="1"/>
    <n v="60"/>
    <x v="0"/>
    <x v="2"/>
    <x v="2"/>
    <x v="0"/>
    <x v="2"/>
  </r>
  <r>
    <x v="100"/>
    <x v="1"/>
    <x v="0"/>
    <x v="0"/>
    <x v="1"/>
    <n v="60"/>
    <x v="0"/>
    <x v="2"/>
    <x v="2"/>
    <x v="0"/>
    <x v="2"/>
  </r>
  <r>
    <x v="59"/>
    <x v="0"/>
    <x v="1"/>
    <x v="0"/>
    <x v="1"/>
    <n v="60"/>
    <x v="0"/>
    <x v="2"/>
    <x v="2"/>
    <x v="0"/>
    <x v="2"/>
  </r>
  <r>
    <x v="101"/>
    <x v="1"/>
    <x v="0"/>
    <x v="0"/>
    <x v="1"/>
    <n v="65"/>
    <x v="1"/>
    <x v="1"/>
    <x v="0"/>
    <x v="1"/>
    <x v="2"/>
  </r>
  <r>
    <x v="7"/>
    <x v="1"/>
    <x v="0"/>
    <x v="0"/>
    <x v="1"/>
    <n v="65"/>
    <x v="1"/>
    <x v="1"/>
    <x v="2"/>
    <x v="1"/>
    <x v="2"/>
  </r>
  <r>
    <x v="102"/>
    <x v="0"/>
    <x v="1"/>
    <x v="0"/>
    <x v="1"/>
    <n v="65"/>
    <x v="1"/>
    <x v="1"/>
    <x v="0"/>
    <x v="1"/>
    <x v="2"/>
  </r>
  <r>
    <x v="13"/>
    <x v="0"/>
    <x v="0"/>
    <x v="0"/>
    <x v="1"/>
    <n v="65"/>
    <x v="0"/>
    <x v="2"/>
    <x v="1"/>
    <x v="1"/>
    <x v="2"/>
  </r>
  <r>
    <x v="13"/>
    <x v="0"/>
    <x v="0"/>
    <x v="0"/>
    <x v="1"/>
    <n v="65"/>
    <x v="0"/>
    <x v="2"/>
    <x v="1"/>
    <x v="1"/>
    <x v="2"/>
  </r>
  <r>
    <x v="103"/>
    <x v="1"/>
    <x v="0"/>
    <x v="0"/>
    <x v="1"/>
    <n v="65"/>
    <x v="1"/>
    <x v="2"/>
    <x v="2"/>
    <x v="1"/>
    <x v="2"/>
  </r>
  <r>
    <x v="29"/>
    <x v="0"/>
    <x v="0"/>
    <x v="0"/>
    <x v="1"/>
    <n v="65"/>
    <x v="1"/>
    <x v="2"/>
    <x v="0"/>
    <x v="1"/>
    <x v="2"/>
  </r>
  <r>
    <x v="104"/>
    <x v="1"/>
    <x v="1"/>
    <x v="1"/>
    <x v="1"/>
    <n v="65"/>
    <x v="1"/>
    <x v="1"/>
    <x v="2"/>
    <x v="0"/>
    <x v="2"/>
  </r>
  <r>
    <x v="104"/>
    <x v="1"/>
    <x v="1"/>
    <x v="1"/>
    <x v="1"/>
    <n v="65"/>
    <x v="1"/>
    <x v="1"/>
    <x v="2"/>
    <x v="0"/>
    <x v="2"/>
  </r>
  <r>
    <x v="104"/>
    <x v="1"/>
    <x v="0"/>
    <x v="0"/>
    <x v="1"/>
    <n v="65"/>
    <x v="0"/>
    <x v="2"/>
    <x v="2"/>
    <x v="0"/>
    <x v="2"/>
  </r>
  <r>
    <x v="23"/>
    <x v="0"/>
    <x v="0"/>
    <x v="0"/>
    <x v="0"/>
    <n v="65"/>
    <x v="1"/>
    <x v="2"/>
    <x v="2"/>
    <x v="0"/>
    <x v="2"/>
  </r>
  <r>
    <x v="105"/>
    <x v="0"/>
    <x v="0"/>
    <x v="0"/>
    <x v="0"/>
    <n v="65"/>
    <x v="0"/>
    <x v="2"/>
    <x v="2"/>
    <x v="0"/>
    <x v="2"/>
  </r>
  <r>
    <x v="105"/>
    <x v="0"/>
    <x v="0"/>
    <x v="0"/>
    <x v="0"/>
    <n v="65"/>
    <x v="0"/>
    <x v="2"/>
    <x v="2"/>
    <x v="0"/>
    <x v="2"/>
  </r>
  <r>
    <x v="106"/>
    <x v="1"/>
    <x v="0"/>
    <x v="0"/>
    <x v="1"/>
    <n v="65"/>
    <x v="0"/>
    <x v="2"/>
    <x v="2"/>
    <x v="0"/>
    <x v="2"/>
  </r>
  <r>
    <x v="7"/>
    <x v="0"/>
    <x v="1"/>
    <x v="0"/>
    <x v="1"/>
    <n v="65"/>
    <x v="0"/>
    <x v="1"/>
    <x v="2"/>
    <x v="0"/>
    <x v="2"/>
  </r>
  <r>
    <x v="107"/>
    <x v="1"/>
    <x v="0"/>
    <x v="0"/>
    <x v="1"/>
    <n v="65"/>
    <x v="0"/>
    <x v="2"/>
    <x v="2"/>
    <x v="0"/>
    <x v="2"/>
  </r>
  <r>
    <x v="12"/>
    <x v="0"/>
    <x v="1"/>
    <x v="0"/>
    <x v="1"/>
    <n v="65"/>
    <x v="0"/>
    <x v="2"/>
    <x v="2"/>
    <x v="0"/>
    <x v="2"/>
  </r>
  <r>
    <x v="60"/>
    <x v="0"/>
    <x v="1"/>
    <x v="0"/>
    <x v="1"/>
    <n v="65"/>
    <x v="0"/>
    <x v="2"/>
    <x v="2"/>
    <x v="0"/>
    <x v="2"/>
  </r>
  <r>
    <x v="60"/>
    <x v="0"/>
    <x v="0"/>
    <x v="0"/>
    <x v="1"/>
    <n v="65"/>
    <x v="0"/>
    <x v="1"/>
    <x v="2"/>
    <x v="0"/>
    <x v="2"/>
  </r>
  <r>
    <x v="108"/>
    <x v="1"/>
    <x v="0"/>
    <x v="0"/>
    <x v="1"/>
    <n v="65"/>
    <x v="1"/>
    <x v="1"/>
    <x v="2"/>
    <x v="0"/>
    <x v="2"/>
  </r>
  <r>
    <x v="108"/>
    <x v="1"/>
    <x v="0"/>
    <x v="0"/>
    <x v="1"/>
    <n v="65"/>
    <x v="1"/>
    <x v="1"/>
    <x v="2"/>
    <x v="0"/>
    <x v="2"/>
  </r>
  <r>
    <x v="30"/>
    <x v="1"/>
    <x v="1"/>
    <x v="0"/>
    <x v="1"/>
    <n v="65"/>
    <x v="0"/>
    <x v="2"/>
    <x v="2"/>
    <x v="0"/>
    <x v="2"/>
  </r>
  <r>
    <x v="13"/>
    <x v="0"/>
    <x v="1"/>
    <x v="0"/>
    <x v="1"/>
    <n v="65"/>
    <x v="0"/>
    <x v="2"/>
    <x v="2"/>
    <x v="0"/>
    <x v="2"/>
  </r>
  <r>
    <x v="104"/>
    <x v="0"/>
    <x v="0"/>
    <x v="0"/>
    <x v="1"/>
    <n v="70"/>
    <x v="0"/>
    <x v="2"/>
    <x v="0"/>
    <x v="1"/>
    <x v="2"/>
  </r>
  <r>
    <x v="104"/>
    <x v="0"/>
    <x v="0"/>
    <x v="0"/>
    <x v="1"/>
    <n v="70"/>
    <x v="0"/>
    <x v="2"/>
    <x v="0"/>
    <x v="1"/>
    <x v="2"/>
  </r>
  <r>
    <x v="109"/>
    <x v="1"/>
    <x v="0"/>
    <x v="0"/>
    <x v="1"/>
    <n v="70"/>
    <x v="1"/>
    <x v="1"/>
    <x v="0"/>
    <x v="1"/>
    <x v="2"/>
  </r>
  <r>
    <x v="105"/>
    <x v="1"/>
    <x v="1"/>
    <x v="0"/>
    <x v="0"/>
    <n v="70"/>
    <x v="1"/>
    <x v="1"/>
    <x v="2"/>
    <x v="1"/>
    <x v="2"/>
  </r>
  <r>
    <x v="105"/>
    <x v="1"/>
    <x v="1"/>
    <x v="0"/>
    <x v="0"/>
    <n v="70"/>
    <x v="1"/>
    <x v="1"/>
    <x v="2"/>
    <x v="1"/>
    <x v="2"/>
  </r>
  <r>
    <x v="30"/>
    <x v="0"/>
    <x v="0"/>
    <x v="1"/>
    <x v="1"/>
    <n v="70"/>
    <x v="1"/>
    <x v="1"/>
    <x v="0"/>
    <x v="1"/>
    <x v="2"/>
  </r>
  <r>
    <x v="88"/>
    <x v="1"/>
    <x v="0"/>
    <x v="0"/>
    <x v="1"/>
    <n v="70"/>
    <x v="1"/>
    <x v="1"/>
    <x v="0"/>
    <x v="1"/>
    <x v="2"/>
  </r>
  <r>
    <x v="110"/>
    <x v="0"/>
    <x v="1"/>
    <x v="1"/>
    <x v="1"/>
    <n v="70"/>
    <x v="1"/>
    <x v="2"/>
    <x v="0"/>
    <x v="1"/>
    <x v="2"/>
  </r>
  <r>
    <x v="111"/>
    <x v="1"/>
    <x v="1"/>
    <x v="0"/>
    <x v="1"/>
    <n v="70"/>
    <x v="1"/>
    <x v="1"/>
    <x v="0"/>
    <x v="1"/>
    <x v="2"/>
  </r>
  <r>
    <x v="112"/>
    <x v="0"/>
    <x v="0"/>
    <x v="0"/>
    <x v="1"/>
    <n v="70"/>
    <x v="0"/>
    <x v="1"/>
    <x v="2"/>
    <x v="0"/>
    <x v="2"/>
  </r>
  <r>
    <x v="18"/>
    <x v="1"/>
    <x v="0"/>
    <x v="0"/>
    <x v="1"/>
    <n v="70"/>
    <x v="0"/>
    <x v="1"/>
    <x v="0"/>
    <x v="0"/>
    <x v="2"/>
  </r>
  <r>
    <x v="13"/>
    <x v="1"/>
    <x v="1"/>
    <x v="1"/>
    <x v="1"/>
    <n v="70"/>
    <x v="1"/>
    <x v="1"/>
    <x v="2"/>
    <x v="0"/>
    <x v="2"/>
  </r>
  <r>
    <x v="13"/>
    <x v="1"/>
    <x v="1"/>
    <x v="1"/>
    <x v="1"/>
    <n v="70"/>
    <x v="1"/>
    <x v="1"/>
    <x v="2"/>
    <x v="0"/>
    <x v="2"/>
  </r>
  <r>
    <x v="113"/>
    <x v="1"/>
    <x v="0"/>
    <x v="0"/>
    <x v="1"/>
    <n v="70"/>
    <x v="0"/>
    <x v="2"/>
    <x v="2"/>
    <x v="0"/>
    <x v="2"/>
  </r>
  <r>
    <x v="114"/>
    <x v="0"/>
    <x v="1"/>
    <x v="0"/>
    <x v="1"/>
    <n v="70"/>
    <x v="0"/>
    <x v="2"/>
    <x v="2"/>
    <x v="0"/>
    <x v="2"/>
  </r>
  <r>
    <x v="115"/>
    <x v="1"/>
    <x v="0"/>
    <x v="0"/>
    <x v="1"/>
    <n v="70"/>
    <x v="0"/>
    <x v="1"/>
    <x v="0"/>
    <x v="0"/>
    <x v="2"/>
  </r>
  <r>
    <x v="13"/>
    <x v="0"/>
    <x v="0"/>
    <x v="0"/>
    <x v="1"/>
    <n v="80"/>
    <x v="0"/>
    <x v="2"/>
    <x v="2"/>
    <x v="0"/>
    <x v="2"/>
  </r>
  <r>
    <x v="13"/>
    <x v="0"/>
    <x v="0"/>
    <x v="0"/>
    <x v="1"/>
    <n v="80"/>
    <x v="0"/>
    <x v="2"/>
    <x v="2"/>
    <x v="0"/>
    <x v="2"/>
  </r>
  <r>
    <x v="13"/>
    <x v="0"/>
    <x v="0"/>
    <x v="0"/>
    <x v="1"/>
    <n v="85"/>
    <x v="1"/>
    <x v="2"/>
    <x v="2"/>
    <x v="0"/>
    <x v="2"/>
  </r>
  <r>
    <x v="13"/>
    <x v="0"/>
    <x v="0"/>
    <x v="0"/>
    <x v="1"/>
    <n v="85"/>
    <x v="1"/>
    <x v="2"/>
    <x v="2"/>
    <x v="0"/>
    <x v="2"/>
  </r>
  <r>
    <x v="13"/>
    <x v="0"/>
    <x v="0"/>
    <x v="0"/>
    <x v="1"/>
    <n v="90"/>
    <x v="0"/>
    <x v="2"/>
    <x v="2"/>
    <x v="0"/>
    <x v="2"/>
  </r>
  <r>
    <x v="13"/>
    <x v="0"/>
    <x v="0"/>
    <x v="0"/>
    <x v="1"/>
    <n v="90"/>
    <x v="0"/>
    <x v="2"/>
    <x v="2"/>
    <x v="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9">
  <r>
    <s v="Influenza"/>
    <x v="0"/>
    <x v="0"/>
    <s v="Yes"/>
    <s v="Yes"/>
    <n v="19"/>
    <s v="Female"/>
    <s v="Low"/>
    <s v="Normal"/>
    <s v="Positive"/>
    <s v="TEENAGER"/>
  </r>
  <r>
    <s v="Common Cold"/>
    <x v="1"/>
    <x v="1"/>
    <s v="Yes"/>
    <s v="No"/>
    <n v="25"/>
    <s v="Female"/>
    <s v="Normal"/>
    <s v="Normal"/>
    <s v="Negative"/>
    <s v="ADULT"/>
  </r>
  <r>
    <s v="Eczema"/>
    <x v="1"/>
    <x v="1"/>
    <s v="Yes"/>
    <s v="No"/>
    <n v="25"/>
    <s v="Female"/>
    <s v="Normal"/>
    <s v="Normal"/>
    <s v="Negative"/>
    <s v="ADULT"/>
  </r>
  <r>
    <s v="Asthma"/>
    <x v="0"/>
    <x v="1"/>
    <s v="No"/>
    <s v="Yes"/>
    <n v="25"/>
    <s v="Male"/>
    <s v="Normal"/>
    <s v="Normal"/>
    <s v="Positive"/>
    <s v="ADULT"/>
  </r>
  <r>
    <s v="Asthma"/>
    <x v="0"/>
    <x v="1"/>
    <s v="No"/>
    <s v="Yes"/>
    <n v="25"/>
    <s v="Male"/>
    <s v="Normal"/>
    <s v="Normal"/>
    <s v="Positive"/>
    <s v="ADULT"/>
  </r>
  <r>
    <s v="Eczema"/>
    <x v="0"/>
    <x v="0"/>
    <s v="No"/>
    <s v="No"/>
    <n v="25"/>
    <s v="Female"/>
    <s v="Normal"/>
    <s v="Normal"/>
    <s v="Positive"/>
    <s v="ADULT"/>
  </r>
  <r>
    <s v="Influenza"/>
    <x v="0"/>
    <x v="1"/>
    <s v="Yes"/>
    <s v="Yes"/>
    <n v="25"/>
    <s v="Female"/>
    <s v="Normal"/>
    <s v="Normal"/>
    <s v="Positive"/>
    <s v="ADULT"/>
  </r>
  <r>
    <s v="Influenza"/>
    <x v="0"/>
    <x v="1"/>
    <s v="Yes"/>
    <s v="Yes"/>
    <n v="25"/>
    <s v="Female"/>
    <s v="Normal"/>
    <s v="Normal"/>
    <s v="Positive"/>
    <s v="ADULT"/>
  </r>
  <r>
    <s v="Hyperthyroidism"/>
    <x v="1"/>
    <x v="1"/>
    <s v="No"/>
    <s v="No"/>
    <n v="28"/>
    <s v="Female"/>
    <s v="Normal"/>
    <s v="Normal"/>
    <s v="Negative"/>
    <s v="ADULT"/>
  </r>
  <r>
    <s v="Hyperthyroidism"/>
    <x v="1"/>
    <x v="1"/>
    <s v="No"/>
    <s v="No"/>
    <n v="28"/>
    <s v="Female"/>
    <s v="Normal"/>
    <s v="Normal"/>
    <s v="Negative"/>
    <s v="ADULT"/>
  </r>
  <r>
    <s v="Asthma"/>
    <x v="0"/>
    <x v="0"/>
    <s v="No"/>
    <s v="Yes"/>
    <n v="28"/>
    <s v="Male"/>
    <s v="High"/>
    <s v="Normal"/>
    <s v="Positive"/>
    <s v="ADULT"/>
  </r>
  <r>
    <s v="Allergic Rhinitis"/>
    <x v="1"/>
    <x v="1"/>
    <s v="Yes"/>
    <s v="No"/>
    <n v="29"/>
    <s v="Female"/>
    <s v="Normal"/>
    <s v="Low"/>
    <s v="Negative"/>
    <s v="ADULT"/>
  </r>
  <r>
    <s v="Anxiety Disorders"/>
    <x v="1"/>
    <x v="1"/>
    <s v="No"/>
    <s v="No"/>
    <n v="29"/>
    <s v="Female"/>
    <s v="Normal"/>
    <s v="High"/>
    <s v="Negative"/>
    <s v="ADULT"/>
  </r>
  <r>
    <s v="Common Cold"/>
    <x v="1"/>
    <x v="0"/>
    <s v="No"/>
    <s v="No"/>
    <n v="29"/>
    <s v="Female"/>
    <s v="Low"/>
    <s v="Normal"/>
    <s v="Negative"/>
    <s v="ADULT"/>
  </r>
  <r>
    <s v="Diabetes"/>
    <x v="1"/>
    <x v="0"/>
    <s v="No"/>
    <s v="No"/>
    <n v="29"/>
    <s v="Male"/>
    <s v="Low"/>
    <s v="Normal"/>
    <s v="Negative"/>
    <s v="ADULT"/>
  </r>
  <r>
    <s v="Gastroenteritis"/>
    <x v="1"/>
    <x v="1"/>
    <s v="No"/>
    <s v="No"/>
    <n v="29"/>
    <s v="Female"/>
    <s v="Normal"/>
    <s v="Normal"/>
    <s v="Negative"/>
    <s v="ADULT"/>
  </r>
  <r>
    <s v="Pancreatitis"/>
    <x v="0"/>
    <x v="0"/>
    <s v="No"/>
    <s v="No"/>
    <n v="29"/>
    <s v="Female"/>
    <s v="High"/>
    <s v="Normal"/>
    <s v="Negative"/>
    <s v="ADULT"/>
  </r>
  <r>
    <s v="Rheumatoid Arthritis"/>
    <x v="1"/>
    <x v="1"/>
    <s v="Yes"/>
    <s v="Yes"/>
    <n v="29"/>
    <s v="Female"/>
    <s v="High"/>
    <s v="High"/>
    <s v="Negative"/>
    <s v="ADULT"/>
  </r>
  <r>
    <s v="Depression"/>
    <x v="0"/>
    <x v="1"/>
    <s v="Yes"/>
    <s v="Yes"/>
    <n v="29"/>
    <s v="Male"/>
    <s v="High"/>
    <s v="Normal"/>
    <s v="Positive"/>
    <s v="ADULT"/>
  </r>
  <r>
    <s v="Liver Cancer"/>
    <x v="0"/>
    <x v="1"/>
    <s v="Yes"/>
    <s v="Yes"/>
    <n v="29"/>
    <s v="Female"/>
    <s v="Normal"/>
    <s v="Normal"/>
    <s v="Positive"/>
    <s v="ADULT"/>
  </r>
  <r>
    <s v="Stroke"/>
    <x v="0"/>
    <x v="1"/>
    <s v="Yes"/>
    <s v="Yes"/>
    <n v="29"/>
    <s v="Female"/>
    <s v="Normal"/>
    <s v="Normal"/>
    <s v="Positive"/>
    <s v="ADULT"/>
  </r>
  <r>
    <s v="Urinary Tract Infection"/>
    <x v="0"/>
    <x v="1"/>
    <s v="Yes"/>
    <s v="No"/>
    <n v="29"/>
    <s v="Male"/>
    <s v="High"/>
    <s v="High"/>
    <s v="Positive"/>
    <s v="ADULT"/>
  </r>
  <r>
    <s v="Dengue Fever"/>
    <x v="0"/>
    <x v="0"/>
    <s v="Yes"/>
    <s v="No"/>
    <n v="30"/>
    <s v="Female"/>
    <s v="Normal"/>
    <s v="Normal"/>
    <s v="Negative"/>
    <s v="ADULT"/>
  </r>
  <r>
    <s v="Dengue Fever"/>
    <x v="0"/>
    <x v="0"/>
    <s v="Yes"/>
    <s v="No"/>
    <n v="30"/>
    <s v="Female"/>
    <s v="Normal"/>
    <s v="Normal"/>
    <s v="Negative"/>
    <s v="ADULT"/>
  </r>
  <r>
    <s v="Eczema"/>
    <x v="1"/>
    <x v="1"/>
    <s v="Yes"/>
    <s v="No"/>
    <n v="30"/>
    <s v="Male"/>
    <s v="High"/>
    <s v="High"/>
    <s v="Negative"/>
    <s v="ADULT"/>
  </r>
  <r>
    <s v="Gastroenteritis"/>
    <x v="0"/>
    <x v="1"/>
    <s v="Yes"/>
    <s v="No"/>
    <n v="30"/>
    <s v="Male"/>
    <s v="High"/>
    <s v="High"/>
    <s v="Negative"/>
    <s v="ADULT"/>
  </r>
  <r>
    <s v="Hepatitis"/>
    <x v="0"/>
    <x v="1"/>
    <s v="Yes"/>
    <s v="Yes"/>
    <n v="30"/>
    <s v="Male"/>
    <s v="High"/>
    <s v="Normal"/>
    <s v="Negative"/>
    <s v="ADULT"/>
  </r>
  <r>
    <s v="Kidney Cancer"/>
    <x v="1"/>
    <x v="0"/>
    <s v="Yes"/>
    <s v="No"/>
    <n v="30"/>
    <s v="Male"/>
    <s v="Normal"/>
    <s v="Normal"/>
    <s v="Negative"/>
    <s v="ADULT"/>
  </r>
  <r>
    <s v="Migraine"/>
    <x v="0"/>
    <x v="0"/>
    <s v="No"/>
    <s v="No"/>
    <n v="30"/>
    <s v="Female"/>
    <s v="Normal"/>
    <s v="Normal"/>
    <s v="Negative"/>
    <s v="ADULT"/>
  </r>
  <r>
    <s v="Migraine"/>
    <x v="1"/>
    <x v="1"/>
    <s v="Yes"/>
    <s v="No"/>
    <n v="30"/>
    <s v="Female"/>
    <s v="Normal"/>
    <s v="Normal"/>
    <s v="Negative"/>
    <s v="ADULT"/>
  </r>
  <r>
    <s v="Muscular Dystrophy"/>
    <x v="1"/>
    <x v="0"/>
    <s v="Yes"/>
    <s v="No"/>
    <n v="30"/>
    <s v="Male"/>
    <s v="High"/>
    <s v="High"/>
    <s v="Negative"/>
    <s v="ADULT"/>
  </r>
  <r>
    <s v="Sinusitis"/>
    <x v="1"/>
    <x v="1"/>
    <s v="Yes"/>
    <s v="No"/>
    <n v="30"/>
    <s v="Male"/>
    <s v="Normal"/>
    <s v="Normal"/>
    <s v="Negative"/>
    <s v="ADULT"/>
  </r>
  <r>
    <s v="Ulcerative Colitis"/>
    <x v="0"/>
    <x v="1"/>
    <s v="No"/>
    <s v="No"/>
    <n v="30"/>
    <s v="Female"/>
    <s v="Normal"/>
    <s v="Normal"/>
    <s v="Negative"/>
    <s v="ADULT"/>
  </r>
  <r>
    <s v="Ulcerative Colitis"/>
    <x v="1"/>
    <x v="1"/>
    <s v="Yes"/>
    <s v="No"/>
    <n v="30"/>
    <s v="Female"/>
    <s v="Normal"/>
    <s v="Normal"/>
    <s v="Negative"/>
    <s v="ADULT"/>
  </r>
  <r>
    <s v="Asthma"/>
    <x v="0"/>
    <x v="1"/>
    <s v="No"/>
    <s v="Yes"/>
    <n v="30"/>
    <s v="Female"/>
    <s v="Normal"/>
    <s v="Normal"/>
    <s v="Positive"/>
    <s v="ADULT"/>
  </r>
  <r>
    <s v="Asthma"/>
    <x v="0"/>
    <x v="1"/>
    <s v="No"/>
    <s v="Yes"/>
    <n v="30"/>
    <s v="Female"/>
    <s v="Normal"/>
    <s v="Normal"/>
    <s v="Positive"/>
    <s v="ADULT"/>
  </r>
  <r>
    <s v="Asthma"/>
    <x v="0"/>
    <x v="1"/>
    <s v="Yes"/>
    <s v="Yes"/>
    <n v="30"/>
    <s v="Female"/>
    <s v="Normal"/>
    <s v="Normal"/>
    <s v="Positive"/>
    <s v="ADULT"/>
  </r>
  <r>
    <s v="Bipolar Disorder"/>
    <x v="1"/>
    <x v="0"/>
    <s v="Yes"/>
    <s v="No"/>
    <n v="30"/>
    <s v="Female"/>
    <s v="High"/>
    <s v="High"/>
    <s v="Positive"/>
    <s v="ADULT"/>
  </r>
  <r>
    <s v="Bronchitis"/>
    <x v="0"/>
    <x v="1"/>
    <s v="No"/>
    <s v="Yes"/>
    <n v="30"/>
    <s v="Female"/>
    <s v="Low"/>
    <s v="Normal"/>
    <s v="Positive"/>
    <s v="ADULT"/>
  </r>
  <r>
    <s v="Bronchitis"/>
    <x v="0"/>
    <x v="1"/>
    <s v="Yes"/>
    <s v="Yes"/>
    <n v="30"/>
    <s v="Male"/>
    <s v="High"/>
    <s v="High"/>
    <s v="Positive"/>
    <s v="ADULT"/>
  </r>
  <r>
    <s v="Bronchitis"/>
    <x v="0"/>
    <x v="1"/>
    <s v="Yes"/>
    <s v="Yes"/>
    <n v="30"/>
    <s v="Male"/>
    <s v="High"/>
    <s v="High"/>
    <s v="Positive"/>
    <s v="ADULT"/>
  </r>
  <r>
    <s v="Cerebral Palsy"/>
    <x v="1"/>
    <x v="0"/>
    <s v="Yes"/>
    <s v="Yes"/>
    <n v="30"/>
    <s v="Female"/>
    <s v="Normal"/>
    <s v="Normal"/>
    <s v="Positive"/>
    <s v="ADULT"/>
  </r>
  <r>
    <s v="Colorectal Cancer"/>
    <x v="1"/>
    <x v="0"/>
    <s v="Yes"/>
    <s v="No"/>
    <n v="30"/>
    <s v="Female"/>
    <s v="Normal"/>
    <s v="High"/>
    <s v="Positive"/>
    <s v="ADULT"/>
  </r>
  <r>
    <s v="Eczema"/>
    <x v="0"/>
    <x v="0"/>
    <s v="No"/>
    <s v="No"/>
    <n v="30"/>
    <s v="Male"/>
    <s v="High"/>
    <s v="High"/>
    <s v="Positive"/>
    <s v="ADULT"/>
  </r>
  <r>
    <s v="Hypertensive Heart Disease"/>
    <x v="1"/>
    <x v="0"/>
    <s v="Yes"/>
    <s v="No"/>
    <n v="30"/>
    <s v="Female"/>
    <s v="High"/>
    <s v="High"/>
    <s v="Positive"/>
    <s v="ADULT"/>
  </r>
  <r>
    <s v="Influenza"/>
    <x v="0"/>
    <x v="1"/>
    <s v="Yes"/>
    <s v="No"/>
    <n v="30"/>
    <s v="Male"/>
    <s v="High"/>
    <s v="Normal"/>
    <s v="Positive"/>
    <s v="ADULT"/>
  </r>
  <r>
    <s v="Influenza"/>
    <x v="0"/>
    <x v="1"/>
    <s v="Yes"/>
    <s v="Yes"/>
    <n v="30"/>
    <s v="Female"/>
    <s v="Normal"/>
    <s v="Normal"/>
    <s v="Positive"/>
    <s v="ADULT"/>
  </r>
  <r>
    <s v="Multiple Sclerosis"/>
    <x v="1"/>
    <x v="0"/>
    <s v="Yes"/>
    <s v="No"/>
    <n v="30"/>
    <s v="Female"/>
    <s v="High"/>
    <s v="High"/>
    <s v="Positive"/>
    <s v="ADULT"/>
  </r>
  <r>
    <s v="Myocardial Infarction (Heart..."/>
    <x v="0"/>
    <x v="1"/>
    <s v="Yes"/>
    <s v="Yes"/>
    <n v="30"/>
    <s v="Female"/>
    <s v="High"/>
    <s v="High"/>
    <s v="Positive"/>
    <s v="ADULT"/>
  </r>
  <r>
    <s v="Urinary Tract Infection (UTI)"/>
    <x v="0"/>
    <x v="0"/>
    <s v="No"/>
    <s v="No"/>
    <n v="30"/>
    <s v="Female"/>
    <s v="Normal"/>
    <s v="Normal"/>
    <s v="Positive"/>
    <s v="ADULT"/>
  </r>
  <r>
    <s v="Asthma"/>
    <x v="1"/>
    <x v="0"/>
    <s v="No"/>
    <s v="Yes"/>
    <n v="31"/>
    <s v="Male"/>
    <s v="Normal"/>
    <s v="Low"/>
    <s v="Negative"/>
    <s v="ADULT"/>
  </r>
  <r>
    <s v="Osteoporosis"/>
    <x v="1"/>
    <x v="0"/>
    <s v="No"/>
    <s v="Yes"/>
    <n v="31"/>
    <s v="Male"/>
    <s v="Low"/>
    <s v="Normal"/>
    <s v="Negative"/>
    <s v="ADULT"/>
  </r>
  <r>
    <s v="Common Cold"/>
    <x v="0"/>
    <x v="0"/>
    <s v="Yes"/>
    <s v="Yes"/>
    <n v="31"/>
    <s v="Male"/>
    <s v="High"/>
    <s v="High"/>
    <s v="Positive"/>
    <s v="ADULT"/>
  </r>
  <r>
    <s v="Migraine"/>
    <x v="0"/>
    <x v="0"/>
    <s v="No"/>
    <s v="No"/>
    <n v="31"/>
    <s v="Female"/>
    <s v="Normal"/>
    <s v="Normal"/>
    <s v="Positive"/>
    <s v="ADULT"/>
  </r>
  <r>
    <s v="Pneumonia"/>
    <x v="0"/>
    <x v="0"/>
    <s v="Yes"/>
    <s v="Yes"/>
    <n v="32"/>
    <s v="Female"/>
    <s v="High"/>
    <s v="Normal"/>
    <s v="Positive"/>
    <s v="ADULT"/>
  </r>
  <r>
    <s v="Allergic Rhinitis"/>
    <x v="1"/>
    <x v="0"/>
    <s v="Yes"/>
    <s v="No"/>
    <n v="35"/>
    <s v="Female"/>
    <s v="Normal"/>
    <s v="Low"/>
    <s v="Negative"/>
    <s v="ADULT"/>
  </r>
  <r>
    <s v="Asthma"/>
    <x v="1"/>
    <x v="1"/>
    <s v="Yes"/>
    <s v="Yes"/>
    <n v="35"/>
    <s v="Female"/>
    <s v="Normal"/>
    <s v="High"/>
    <s v="Negative"/>
    <s v="ADULT"/>
  </r>
  <r>
    <s v="Asthma"/>
    <x v="0"/>
    <x v="1"/>
    <s v="Yes"/>
    <s v="Yes"/>
    <n v="35"/>
    <s v="Female"/>
    <s v="Normal"/>
    <s v="Normal"/>
    <s v="Negative"/>
    <s v="ADULT"/>
  </r>
  <r>
    <s v="Asthma"/>
    <x v="1"/>
    <x v="1"/>
    <s v="Yes"/>
    <s v="Yes"/>
    <n v="35"/>
    <s v="Female"/>
    <s v="High"/>
    <s v="Normal"/>
    <s v="Negative"/>
    <s v="ADULT"/>
  </r>
  <r>
    <s v="Asthma"/>
    <x v="1"/>
    <x v="1"/>
    <s v="Yes"/>
    <s v="Yes"/>
    <n v="35"/>
    <s v="Female"/>
    <s v="High"/>
    <s v="Normal"/>
    <s v="Negative"/>
    <s v="ADULT"/>
  </r>
  <r>
    <s v="Atherosclerosis"/>
    <x v="1"/>
    <x v="0"/>
    <s v="Yes"/>
    <s v="No"/>
    <n v="35"/>
    <s v="Male"/>
    <s v="Normal"/>
    <s v="Normal"/>
    <s v="Negative"/>
    <s v="ADULT"/>
  </r>
  <r>
    <s v="Chronic Obstructive Pulmonary..."/>
    <x v="0"/>
    <x v="1"/>
    <s v="Yes"/>
    <s v="Yes"/>
    <n v="35"/>
    <s v="Male"/>
    <s v="Normal"/>
    <s v="Normal"/>
    <s v="Negative"/>
    <s v="ADULT"/>
  </r>
  <r>
    <s v="Common Cold"/>
    <x v="0"/>
    <x v="1"/>
    <s v="Yes"/>
    <s v="No"/>
    <n v="35"/>
    <s v="Male"/>
    <s v="High"/>
    <s v="Normal"/>
    <s v="Negative"/>
    <s v="ADULT"/>
  </r>
  <r>
    <s v="Eczema"/>
    <x v="1"/>
    <x v="1"/>
    <s v="No"/>
    <s v="No"/>
    <n v="35"/>
    <s v="Male"/>
    <s v="High"/>
    <s v="Normal"/>
    <s v="Negative"/>
    <s v="ADULT"/>
  </r>
  <r>
    <s v="Epilepsy"/>
    <x v="1"/>
    <x v="0"/>
    <s v="Yes"/>
    <s v="No"/>
    <n v="35"/>
    <s v="Male"/>
    <s v="High"/>
    <s v="High"/>
    <s v="Negative"/>
    <s v="ADULT"/>
  </r>
  <r>
    <s v="Hypertension"/>
    <x v="0"/>
    <x v="1"/>
    <s v="Yes"/>
    <s v="No"/>
    <n v="35"/>
    <s v="Female"/>
    <s v="High"/>
    <s v="Normal"/>
    <s v="Negative"/>
    <s v="ADULT"/>
  </r>
  <r>
    <s v="Hyperthyroidism"/>
    <x v="0"/>
    <x v="1"/>
    <s v="Yes"/>
    <s v="No"/>
    <n v="35"/>
    <s v="Female"/>
    <s v="Normal"/>
    <s v="Normal"/>
    <s v="Negative"/>
    <s v="ADULT"/>
  </r>
  <r>
    <s v="Obsessive-Compulsive Disorde..."/>
    <x v="1"/>
    <x v="0"/>
    <s v="Yes"/>
    <s v="No"/>
    <n v="35"/>
    <s v="Male"/>
    <s v="Normal"/>
    <s v="Normal"/>
    <s v="Negative"/>
    <s v="ADULT"/>
  </r>
  <r>
    <s v="Pneumonia"/>
    <x v="0"/>
    <x v="1"/>
    <s v="Yes"/>
    <s v="Yes"/>
    <n v="35"/>
    <s v="Female"/>
    <s v="Normal"/>
    <s v="Normal"/>
    <s v="Negative"/>
    <s v="ADULT"/>
  </r>
  <r>
    <s v="Pneumonia"/>
    <x v="0"/>
    <x v="1"/>
    <s v="Yes"/>
    <s v="Yes"/>
    <n v="35"/>
    <s v="Female"/>
    <s v="Normal"/>
    <s v="Normal"/>
    <s v="Negative"/>
    <s v="ADULT"/>
  </r>
  <r>
    <s v="Psoriasis"/>
    <x v="0"/>
    <x v="0"/>
    <s v="No"/>
    <s v="No"/>
    <n v="35"/>
    <s v="Female"/>
    <s v="Normal"/>
    <s v="Low"/>
    <s v="Negative"/>
    <s v="ADULT"/>
  </r>
  <r>
    <s v="Psoriasis"/>
    <x v="1"/>
    <x v="1"/>
    <s v="Yes"/>
    <s v="No"/>
    <n v="35"/>
    <s v="Female"/>
    <s v="Normal"/>
    <s v="Low"/>
    <s v="Negative"/>
    <s v="ADULT"/>
  </r>
  <r>
    <s v="Rubella"/>
    <x v="0"/>
    <x v="0"/>
    <s v="Yes"/>
    <s v="No"/>
    <n v="35"/>
    <s v="Female"/>
    <s v="High"/>
    <s v="Normal"/>
    <s v="Negative"/>
    <s v="ADULT"/>
  </r>
  <r>
    <s v="Rubella"/>
    <x v="0"/>
    <x v="0"/>
    <s v="Yes"/>
    <s v="No"/>
    <n v="35"/>
    <s v="Female"/>
    <s v="High"/>
    <s v="Normal"/>
    <s v="Negative"/>
    <s v="ADULT"/>
  </r>
  <r>
    <s v="Urinary Tract Infection (UTI)"/>
    <x v="1"/>
    <x v="1"/>
    <s v="Yes"/>
    <s v="No"/>
    <n v="35"/>
    <s v="Male"/>
    <s v="High"/>
    <s v="High"/>
    <s v="Negative"/>
    <s v="ADULT"/>
  </r>
  <r>
    <s v="Asthma"/>
    <x v="0"/>
    <x v="1"/>
    <s v="No"/>
    <s v="Yes"/>
    <n v="35"/>
    <s v="Male"/>
    <s v="Normal"/>
    <s v="Normal"/>
    <s v="Positive"/>
    <s v="ADULT"/>
  </r>
  <r>
    <s v="Asthma"/>
    <x v="0"/>
    <x v="1"/>
    <s v="No"/>
    <s v="Yes"/>
    <n v="35"/>
    <s v="Male"/>
    <s v="Normal"/>
    <s v="Normal"/>
    <s v="Positive"/>
    <s v="ADULT"/>
  </r>
  <r>
    <s v="Cirrhosis"/>
    <x v="1"/>
    <x v="0"/>
    <s v="Yes"/>
    <s v="No"/>
    <n v="35"/>
    <s v="Female"/>
    <s v="Normal"/>
    <s v="High"/>
    <s v="Positive"/>
    <s v="ADULT"/>
  </r>
  <r>
    <s v="Conjunctivitis (Pink Eye)"/>
    <x v="1"/>
    <x v="1"/>
    <s v="No"/>
    <s v="No"/>
    <n v="35"/>
    <s v="Female"/>
    <s v="High"/>
    <s v="High"/>
    <s v="Positive"/>
    <s v="ADULT"/>
  </r>
  <r>
    <s v="Depression"/>
    <x v="1"/>
    <x v="0"/>
    <s v="Yes"/>
    <s v="No"/>
    <n v="35"/>
    <s v="Female"/>
    <s v="Normal"/>
    <s v="High"/>
    <s v="Positive"/>
    <s v="ADULT"/>
  </r>
  <r>
    <s v="Gastroenteritis"/>
    <x v="0"/>
    <x v="0"/>
    <s v="Yes"/>
    <s v="Yes"/>
    <n v="35"/>
    <s v="Male"/>
    <s v="Low"/>
    <s v="High"/>
    <s v="Positive"/>
    <s v="ADULT"/>
  </r>
  <r>
    <s v="Hyperthyroidism"/>
    <x v="0"/>
    <x v="1"/>
    <s v="Yes"/>
    <s v="No"/>
    <n v="35"/>
    <s v="Male"/>
    <s v="High"/>
    <s v="High"/>
    <s v="Positive"/>
    <s v="ADULT"/>
  </r>
  <r>
    <s v="Hyperthyroidism"/>
    <x v="0"/>
    <x v="1"/>
    <s v="Yes"/>
    <s v="No"/>
    <n v="35"/>
    <s v="Male"/>
    <s v="High"/>
    <s v="High"/>
    <s v="Positive"/>
    <s v="ADULT"/>
  </r>
  <r>
    <s v="Kidney Cancer"/>
    <x v="1"/>
    <x v="0"/>
    <s v="Yes"/>
    <s v="No"/>
    <n v="35"/>
    <s v="Male"/>
    <s v="High"/>
    <s v="High"/>
    <s v="Positive"/>
    <s v="ADULT"/>
  </r>
  <r>
    <s v="Liver Cancer"/>
    <x v="1"/>
    <x v="0"/>
    <s v="Yes"/>
    <s v="No"/>
    <n v="35"/>
    <s v="Female"/>
    <s v="High"/>
    <s v="High"/>
    <s v="Positive"/>
    <s v="ADULT"/>
  </r>
  <r>
    <s v="Liver Disease"/>
    <x v="1"/>
    <x v="0"/>
    <s v="Yes"/>
    <s v="No"/>
    <n v="35"/>
    <s v="Male"/>
    <s v="High"/>
    <s v="High"/>
    <s v="Positive"/>
    <s v="ADULT"/>
  </r>
  <r>
    <s v="Malaria"/>
    <x v="0"/>
    <x v="0"/>
    <s v="No"/>
    <s v="No"/>
    <n v="35"/>
    <s v="Male"/>
    <s v="High"/>
    <s v="High"/>
    <s v="Positive"/>
    <s v="ADULT"/>
  </r>
  <r>
    <s v="Malaria"/>
    <x v="0"/>
    <x v="0"/>
    <s v="No"/>
    <s v="No"/>
    <n v="35"/>
    <s v="Male"/>
    <s v="High"/>
    <s v="High"/>
    <s v="Positive"/>
    <s v="ADULT"/>
  </r>
  <r>
    <s v="Migraine"/>
    <x v="1"/>
    <x v="1"/>
    <s v="Yes"/>
    <s v="No"/>
    <n v="35"/>
    <s v="Male"/>
    <s v="High"/>
    <s v="High"/>
    <s v="Positive"/>
    <s v="ADULT"/>
  </r>
  <r>
    <s v="Migraine"/>
    <x v="0"/>
    <x v="0"/>
    <s v="No"/>
    <s v="No"/>
    <n v="35"/>
    <s v="Male"/>
    <s v="High"/>
    <s v="High"/>
    <s v="Positive"/>
    <s v="ADULT"/>
  </r>
  <r>
    <s v="Pancreatitis"/>
    <x v="1"/>
    <x v="0"/>
    <s v="Yes"/>
    <s v="No"/>
    <n v="35"/>
    <s v="Male"/>
    <s v="Normal"/>
    <s v="High"/>
    <s v="Positive"/>
    <s v="ADULT"/>
  </r>
  <r>
    <s v="Rheumatoid Arthritis"/>
    <x v="0"/>
    <x v="1"/>
    <s v="Yes"/>
    <s v="No"/>
    <n v="35"/>
    <s v="Male"/>
    <s v="Normal"/>
    <s v="Low"/>
    <s v="Positive"/>
    <s v="ADULT"/>
  </r>
  <r>
    <s v="Rheumatoid Arthritis"/>
    <x v="1"/>
    <x v="0"/>
    <s v="Yes"/>
    <s v="No"/>
    <n v="35"/>
    <s v="Female"/>
    <s v="Normal"/>
    <s v="Low"/>
    <s v="Positive"/>
    <s v="ADULT"/>
  </r>
  <r>
    <s v="Spina Bifida"/>
    <x v="1"/>
    <x v="0"/>
    <s v="Yes"/>
    <s v="No"/>
    <n v="35"/>
    <s v="Female"/>
    <s v="Normal"/>
    <s v="Normal"/>
    <s v="Positive"/>
    <s v="ADULT"/>
  </r>
  <r>
    <s v="Ulcerative Colitis"/>
    <x v="1"/>
    <x v="0"/>
    <s v="Yes"/>
    <s v="No"/>
    <n v="35"/>
    <s v="Male"/>
    <s v="High"/>
    <s v="High"/>
    <s v="Positive"/>
    <s v="ADULT"/>
  </r>
  <r>
    <s v="Ulcerative Colitis"/>
    <x v="0"/>
    <x v="0"/>
    <s v="No"/>
    <s v="No"/>
    <n v="35"/>
    <s v="Male"/>
    <s v="High"/>
    <s v="High"/>
    <s v="Positive"/>
    <s v="ADULT"/>
  </r>
  <r>
    <s v="Urinary Tract Infection"/>
    <x v="0"/>
    <x v="0"/>
    <s v="Yes"/>
    <s v="No"/>
    <n v="35"/>
    <s v="Female"/>
    <s v="Normal"/>
    <s v="High"/>
    <s v="Positive"/>
    <s v="ADULT"/>
  </r>
  <r>
    <s v="Allergic Rhinitis"/>
    <x v="1"/>
    <x v="1"/>
    <s v="No"/>
    <s v="No"/>
    <n v="38"/>
    <s v="Female"/>
    <s v="Low"/>
    <s v="Normal"/>
    <s v="Negative"/>
    <s v="ADULT"/>
  </r>
  <r>
    <s v="Depression"/>
    <x v="1"/>
    <x v="0"/>
    <s v="No"/>
    <s v="No"/>
    <n v="38"/>
    <s v="Female"/>
    <s v="Normal"/>
    <s v="High"/>
    <s v="Negative"/>
    <s v="ADULT"/>
  </r>
  <r>
    <s v="Gastroenteritis"/>
    <x v="1"/>
    <x v="0"/>
    <s v="No"/>
    <s v="No"/>
    <n v="38"/>
    <s v="Male"/>
    <s v="Normal"/>
    <s v="Low"/>
    <s v="Negative"/>
    <s v="ADULT"/>
  </r>
  <r>
    <s v="Influenza"/>
    <x v="1"/>
    <x v="0"/>
    <s v="No"/>
    <s v="No"/>
    <n v="38"/>
    <s v="Male"/>
    <s v="Normal"/>
    <s v="Normal"/>
    <s v="Negative"/>
    <s v="ADULT"/>
  </r>
  <r>
    <s v="Kidney Disease"/>
    <x v="1"/>
    <x v="0"/>
    <s v="Yes"/>
    <s v="No"/>
    <n v="38"/>
    <s v="Female"/>
    <s v="Low"/>
    <s v="Normal"/>
    <s v="Negative"/>
    <s v="ADULT"/>
  </r>
  <r>
    <s v="Liver Cancer"/>
    <x v="0"/>
    <x v="1"/>
    <s v="No"/>
    <s v="No"/>
    <n v="38"/>
    <s v="Female"/>
    <s v="High"/>
    <s v="Normal"/>
    <s v="Negative"/>
    <s v="ADULT"/>
  </r>
  <r>
    <s v="Liver Disease"/>
    <x v="1"/>
    <x v="1"/>
    <s v="No"/>
    <s v="Yes"/>
    <n v="38"/>
    <s v="Male"/>
    <s v="Low"/>
    <s v="Normal"/>
    <s v="Negative"/>
    <s v="ADULT"/>
  </r>
  <r>
    <s v="Osteoporosis"/>
    <x v="1"/>
    <x v="1"/>
    <s v="No"/>
    <s v="No"/>
    <n v="38"/>
    <s v="Female"/>
    <s v="Normal"/>
    <s v="High"/>
    <s v="Negative"/>
    <s v="ADULT"/>
  </r>
  <r>
    <s v="Stroke"/>
    <x v="0"/>
    <x v="1"/>
    <s v="No"/>
    <s v="No"/>
    <n v="38"/>
    <s v="Female"/>
    <s v="High"/>
    <s v="Normal"/>
    <s v="Negative"/>
    <s v="ADULT"/>
  </r>
  <r>
    <s v="Anxiety Disorders"/>
    <x v="0"/>
    <x v="0"/>
    <s v="Yes"/>
    <s v="Yes"/>
    <n v="38"/>
    <s v="Male"/>
    <s v="High"/>
    <s v="High"/>
    <s v="Positive"/>
    <s v="ADULT"/>
  </r>
  <r>
    <s v="Diabetes"/>
    <x v="0"/>
    <x v="0"/>
    <s v="Yes"/>
    <s v="Yes"/>
    <n v="38"/>
    <s v="Male"/>
    <s v="High"/>
    <s v="Low"/>
    <s v="Positive"/>
    <s v="ADULT"/>
  </r>
  <r>
    <s v="Migraine"/>
    <x v="0"/>
    <x v="1"/>
    <s v="No"/>
    <s v="No"/>
    <n v="38"/>
    <s v="Male"/>
    <s v="High"/>
    <s v="High"/>
    <s v="Positive"/>
    <s v="ADULT"/>
  </r>
  <r>
    <s v="Osteoarthritis"/>
    <x v="0"/>
    <x v="1"/>
    <s v="Yes"/>
    <s v="No"/>
    <n v="38"/>
    <s v="Male"/>
    <s v="High"/>
    <s v="High"/>
    <s v="Positive"/>
    <s v="ADULT"/>
  </r>
  <r>
    <s v="Pneumonia"/>
    <x v="0"/>
    <x v="1"/>
    <s v="Yes"/>
    <s v="Yes"/>
    <n v="38"/>
    <s v="Male"/>
    <s v="Normal"/>
    <s v="Normal"/>
    <s v="Positive"/>
    <s v="ADULT"/>
  </r>
  <r>
    <s v="Klinefelter Syndrome"/>
    <x v="1"/>
    <x v="0"/>
    <s v="Yes"/>
    <s v="No"/>
    <n v="39"/>
    <s v="Female"/>
    <s v="Normal"/>
    <s v="Normal"/>
    <s v="Positive"/>
    <s v="ADULT"/>
  </r>
  <r>
    <s v="Acne"/>
    <x v="1"/>
    <x v="0"/>
    <s v="Yes"/>
    <s v="No"/>
    <n v="40"/>
    <s v="Male"/>
    <s v="Normal"/>
    <s v="Normal"/>
    <s v="Negative"/>
    <s v="ADULT"/>
  </r>
  <r>
    <s v="Brain Tumor"/>
    <x v="1"/>
    <x v="0"/>
    <s v="Yes"/>
    <s v="No"/>
    <n v="40"/>
    <s v="Male"/>
    <s v="Normal"/>
    <s v="Normal"/>
    <s v="Negative"/>
    <s v="ADULT"/>
  </r>
  <r>
    <s v="Bronchitis"/>
    <x v="1"/>
    <x v="1"/>
    <s v="No"/>
    <s v="Yes"/>
    <n v="40"/>
    <s v="Female"/>
    <s v="Normal"/>
    <s v="Normal"/>
    <s v="Negative"/>
    <s v="ADULT"/>
  </r>
  <r>
    <s v="Cystic Fibrosis"/>
    <x v="1"/>
    <x v="0"/>
    <s v="Yes"/>
    <s v="Yes"/>
    <n v="40"/>
    <s v="Male"/>
    <s v="High"/>
    <s v="High"/>
    <s v="Negative"/>
    <s v="ADULT"/>
  </r>
  <r>
    <s v="Diabetes"/>
    <x v="0"/>
    <x v="0"/>
    <s v="No"/>
    <s v="No"/>
    <n v="40"/>
    <s v="Female"/>
    <s v="High"/>
    <s v="High"/>
    <s v="Negative"/>
    <s v="ADULT"/>
  </r>
  <r>
    <s v="Glaucoma"/>
    <x v="1"/>
    <x v="0"/>
    <s v="Yes"/>
    <s v="No"/>
    <n v="40"/>
    <s v="Male"/>
    <s v="High"/>
    <s v="Normal"/>
    <s v="Negative"/>
    <s v="ADULT"/>
  </r>
  <r>
    <s v="Osteoarthritis"/>
    <x v="1"/>
    <x v="0"/>
    <s v="Yes"/>
    <s v="No"/>
    <n v="40"/>
    <s v="Male"/>
    <s v="High"/>
    <s v="Normal"/>
    <s v="Negative"/>
    <s v="ADULT"/>
  </r>
  <r>
    <s v="Rabies"/>
    <x v="0"/>
    <x v="1"/>
    <s v="No"/>
    <s v="No"/>
    <n v="40"/>
    <s v="Female"/>
    <s v="High"/>
    <s v="Normal"/>
    <s v="Negative"/>
    <s v="ADULT"/>
  </r>
  <r>
    <s v="Rabies"/>
    <x v="0"/>
    <x v="1"/>
    <s v="No"/>
    <s v="No"/>
    <n v="40"/>
    <s v="Female"/>
    <s v="High"/>
    <s v="Normal"/>
    <s v="Negative"/>
    <s v="ADULT"/>
  </r>
  <r>
    <s v="Asthma"/>
    <x v="0"/>
    <x v="0"/>
    <s v="Yes"/>
    <s v="No"/>
    <n v="40"/>
    <s v="Male"/>
    <s v="Low"/>
    <s v="Normal"/>
    <s v="Positive"/>
    <s v="ADULT"/>
  </r>
  <r>
    <s v="Asthma"/>
    <x v="0"/>
    <x v="1"/>
    <s v="No"/>
    <s v="Yes"/>
    <n v="40"/>
    <s v="Female"/>
    <s v="Normal"/>
    <s v="Normal"/>
    <s v="Positive"/>
    <s v="ADULT"/>
  </r>
  <r>
    <s v="Asthma"/>
    <x v="0"/>
    <x v="1"/>
    <s v="No"/>
    <s v="Yes"/>
    <n v="40"/>
    <s v="Female"/>
    <s v="Normal"/>
    <s v="Normal"/>
    <s v="Positive"/>
    <s v="ADULT"/>
  </r>
  <r>
    <s v="Asthma"/>
    <x v="1"/>
    <x v="0"/>
    <s v="Yes"/>
    <s v="Yes"/>
    <n v="40"/>
    <s v="Male"/>
    <s v="High"/>
    <s v="High"/>
    <s v="Positive"/>
    <s v="ADULT"/>
  </r>
  <r>
    <s v="Asthma"/>
    <x v="0"/>
    <x v="0"/>
    <s v="Yes"/>
    <s v="Yes"/>
    <n v="40"/>
    <s v="Male"/>
    <s v="Normal"/>
    <s v="High"/>
    <s v="Positive"/>
    <s v="ADULT"/>
  </r>
  <r>
    <s v="Asthma"/>
    <x v="0"/>
    <x v="0"/>
    <s v="Yes"/>
    <s v="Yes"/>
    <n v="40"/>
    <s v="Male"/>
    <s v="Normal"/>
    <s v="High"/>
    <s v="Positive"/>
    <s v="ADULT"/>
  </r>
  <r>
    <s v="Chickenpox"/>
    <x v="1"/>
    <x v="1"/>
    <s v="No"/>
    <s v="No"/>
    <n v="40"/>
    <s v="Male"/>
    <s v="Normal"/>
    <s v="High"/>
    <s v="Positive"/>
    <s v="ADULT"/>
  </r>
  <r>
    <s v="Chickenpox"/>
    <x v="1"/>
    <x v="1"/>
    <s v="No"/>
    <s v="No"/>
    <n v="40"/>
    <s v="Male"/>
    <s v="Normal"/>
    <s v="High"/>
    <s v="Positive"/>
    <s v="ADULT"/>
  </r>
  <r>
    <s v="Coronary Artery Disease"/>
    <x v="1"/>
    <x v="0"/>
    <s v="Yes"/>
    <s v="No"/>
    <n v="40"/>
    <s v="Female"/>
    <s v="High"/>
    <s v="High"/>
    <s v="Positive"/>
    <s v="ADULT"/>
  </r>
  <r>
    <s v="Eating Disorders (Anorexia,..."/>
    <x v="1"/>
    <x v="0"/>
    <s v="Yes"/>
    <s v="No"/>
    <n v="40"/>
    <s v="Female"/>
    <s v="High"/>
    <s v="High"/>
    <s v="Positive"/>
    <s v="ADULT"/>
  </r>
  <r>
    <s v="Fibromyalgia"/>
    <x v="1"/>
    <x v="0"/>
    <s v="Yes"/>
    <s v="No"/>
    <n v="40"/>
    <s v="Female"/>
    <s v="High"/>
    <s v="High"/>
    <s v="Positive"/>
    <s v="ADULT"/>
  </r>
  <r>
    <s v="Gastroenteritis"/>
    <x v="0"/>
    <x v="1"/>
    <s v="Yes"/>
    <s v="No"/>
    <n v="40"/>
    <s v="Male"/>
    <s v="High"/>
    <s v="High"/>
    <s v="Positive"/>
    <s v="ADULT"/>
  </r>
  <r>
    <s v="Hemophilia"/>
    <x v="1"/>
    <x v="0"/>
    <s v="Yes"/>
    <s v="No"/>
    <n v="40"/>
    <s v="Female"/>
    <s v="Normal"/>
    <s v="Normal"/>
    <s v="Positive"/>
    <s v="ADULT"/>
  </r>
  <r>
    <s v="Hyperthyroidism"/>
    <x v="1"/>
    <x v="0"/>
    <s v="Yes"/>
    <s v="No"/>
    <n v="40"/>
    <s v="Male"/>
    <s v="High"/>
    <s v="High"/>
    <s v="Positive"/>
    <s v="ADULT"/>
  </r>
  <r>
    <s v="Hypoglycemia"/>
    <x v="1"/>
    <x v="0"/>
    <s v="Yes"/>
    <s v="No"/>
    <n v="40"/>
    <s v="Female"/>
    <s v="High"/>
    <s v="High"/>
    <s v="Positive"/>
    <s v="ADULT"/>
  </r>
  <r>
    <s v="Lymphoma"/>
    <x v="1"/>
    <x v="1"/>
    <s v="No"/>
    <s v="No"/>
    <n v="40"/>
    <s v="Female"/>
    <s v="Normal"/>
    <s v="High"/>
    <s v="Positive"/>
    <s v="ADULT"/>
  </r>
  <r>
    <s v="Pneumonia"/>
    <x v="0"/>
    <x v="1"/>
    <s v="Yes"/>
    <s v="Yes"/>
    <n v="40"/>
    <s v="Female"/>
    <s v="Normal"/>
    <s v="High"/>
    <s v="Positive"/>
    <s v="ADULT"/>
  </r>
  <r>
    <s v="Psoriasis"/>
    <x v="1"/>
    <x v="1"/>
    <s v="Yes"/>
    <s v="No"/>
    <n v="40"/>
    <s v="Male"/>
    <s v="High"/>
    <s v="Normal"/>
    <s v="Positive"/>
    <s v="ADULT"/>
  </r>
  <r>
    <s v="Psoriasis"/>
    <x v="0"/>
    <x v="0"/>
    <s v="No"/>
    <s v="No"/>
    <n v="40"/>
    <s v="Male"/>
    <s v="High"/>
    <s v="Normal"/>
    <s v="Positive"/>
    <s v="ADULT"/>
  </r>
  <r>
    <s v="Psoriasis"/>
    <x v="1"/>
    <x v="1"/>
    <s v="No"/>
    <s v="No"/>
    <n v="40"/>
    <s v="Female"/>
    <s v="Normal"/>
    <s v="High"/>
    <s v="Positive"/>
    <s v="ADULT"/>
  </r>
  <r>
    <s v="Tuberculosis"/>
    <x v="0"/>
    <x v="1"/>
    <s v="Yes"/>
    <s v="Yes"/>
    <n v="40"/>
    <s v="Male"/>
    <s v="High"/>
    <s v="High"/>
    <s v="Positive"/>
    <s v="ADULT"/>
  </r>
  <r>
    <s v="Tuberculosis"/>
    <x v="0"/>
    <x v="1"/>
    <s v="Yes"/>
    <s v="Yes"/>
    <n v="40"/>
    <s v="Male"/>
    <s v="High"/>
    <s v="High"/>
    <s v="Positive"/>
    <s v="ADULT"/>
  </r>
  <r>
    <s v="Anxiety Disorders"/>
    <x v="1"/>
    <x v="0"/>
    <s v="No"/>
    <s v="No"/>
    <n v="42"/>
    <s v="Male"/>
    <s v="Low"/>
    <s v="Normal"/>
    <s v="Negative"/>
    <s v="ADULT"/>
  </r>
  <r>
    <s v="Common Cold"/>
    <x v="0"/>
    <x v="1"/>
    <s v="No"/>
    <s v="No"/>
    <n v="42"/>
    <s v="Female"/>
    <s v="High"/>
    <s v="High"/>
    <s v="Negative"/>
    <s v="ADULT"/>
  </r>
  <r>
    <s v="Depression"/>
    <x v="0"/>
    <x v="0"/>
    <s v="No"/>
    <s v="Yes"/>
    <n v="42"/>
    <s v="Male"/>
    <s v="High"/>
    <s v="Normal"/>
    <s v="Negative"/>
    <s v="ADULT"/>
  </r>
  <r>
    <s v="Influenza"/>
    <x v="1"/>
    <x v="1"/>
    <s v="No"/>
    <s v="No"/>
    <n v="42"/>
    <s v="Female"/>
    <s v="Normal"/>
    <s v="High"/>
    <s v="Negative"/>
    <s v="ADULT"/>
  </r>
  <r>
    <s v="Kidney Cancer"/>
    <x v="0"/>
    <x v="0"/>
    <s v="No"/>
    <s v="No"/>
    <n v="42"/>
    <s v="Female"/>
    <s v="Normal"/>
    <s v="Normal"/>
    <s v="Negative"/>
    <s v="ADULT"/>
  </r>
  <r>
    <s v="Liver Cancer"/>
    <x v="0"/>
    <x v="0"/>
    <s v="Yes"/>
    <s v="Yes"/>
    <n v="42"/>
    <s v="Male"/>
    <s v="Normal"/>
    <s v="Low"/>
    <s v="Negative"/>
    <s v="ADULT"/>
  </r>
  <r>
    <s v="Liver Disease"/>
    <x v="0"/>
    <x v="0"/>
    <s v="No"/>
    <s v="Yes"/>
    <n v="42"/>
    <s v="Female"/>
    <s v="Normal"/>
    <s v="Normal"/>
    <s v="Negative"/>
    <s v="ADULT"/>
  </r>
  <r>
    <s v="Lung Cancer"/>
    <x v="0"/>
    <x v="0"/>
    <s v="Yes"/>
    <s v="Yes"/>
    <n v="42"/>
    <s v="Male"/>
    <s v="Normal"/>
    <s v="Low"/>
    <s v="Negative"/>
    <s v="ADULT"/>
  </r>
  <r>
    <s v="Migraine"/>
    <x v="0"/>
    <x v="1"/>
    <s v="Yes"/>
    <s v="No"/>
    <n v="42"/>
    <s v="Male"/>
    <s v="High"/>
    <s v="High"/>
    <s v="Negative"/>
    <s v="ADULT"/>
  </r>
  <r>
    <s v="Osteoarthritis"/>
    <x v="1"/>
    <x v="0"/>
    <s v="Yes"/>
    <s v="No"/>
    <n v="42"/>
    <s v="Male"/>
    <s v="Normal"/>
    <s v="Low"/>
    <s v="Negative"/>
    <s v="ADULT"/>
  </r>
  <r>
    <s v="Stroke"/>
    <x v="0"/>
    <x v="0"/>
    <s v="Yes"/>
    <s v="No"/>
    <n v="42"/>
    <s v="Male"/>
    <s v="Normal"/>
    <s v="Low"/>
    <s v="Negative"/>
    <s v="ADULT"/>
  </r>
  <r>
    <s v="Urinary Tract Infection"/>
    <x v="1"/>
    <x v="1"/>
    <s v="Yes"/>
    <s v="Yes"/>
    <n v="42"/>
    <s v="Female"/>
    <s v="Normal"/>
    <s v="Low"/>
    <s v="Negative"/>
    <s v="ADULT"/>
  </r>
  <r>
    <s v="Diabetes"/>
    <x v="0"/>
    <x v="1"/>
    <s v="Yes"/>
    <s v="No"/>
    <n v="42"/>
    <s v="Male"/>
    <s v="High"/>
    <s v="Normal"/>
    <s v="Positive"/>
    <s v="ADULT"/>
  </r>
  <r>
    <s v="Hypothyroidism"/>
    <x v="0"/>
    <x v="1"/>
    <s v="Yes"/>
    <s v="No"/>
    <n v="42"/>
    <s v="Female"/>
    <s v="High"/>
    <s v="High"/>
    <s v="Positive"/>
    <s v="ADULT"/>
  </r>
  <r>
    <s v="Hypothyroidism"/>
    <x v="0"/>
    <x v="1"/>
    <s v="Yes"/>
    <s v="No"/>
    <n v="42"/>
    <s v="Female"/>
    <s v="High"/>
    <s v="High"/>
    <s v="Positive"/>
    <s v="ADULT"/>
  </r>
  <r>
    <s v="Kidney Disease"/>
    <x v="0"/>
    <x v="0"/>
    <s v="Yes"/>
    <s v="No"/>
    <n v="42"/>
    <s v="Female"/>
    <s v="High"/>
    <s v="Low"/>
    <s v="Positive"/>
    <s v="ADULT"/>
  </r>
  <r>
    <s v="Pneumonia"/>
    <x v="1"/>
    <x v="1"/>
    <s v="Yes"/>
    <s v="Yes"/>
    <n v="43"/>
    <s v="Female"/>
    <s v="High"/>
    <s v="Normal"/>
    <s v="Positive"/>
    <s v="ADULT"/>
  </r>
  <r>
    <s v="Allergic Rhinitis"/>
    <x v="1"/>
    <x v="1"/>
    <s v="Yes"/>
    <s v="No"/>
    <n v="45"/>
    <s v="Male"/>
    <s v="High"/>
    <s v="Normal"/>
    <s v="Negative"/>
    <s v="SENIOR CITIZEN"/>
  </r>
  <r>
    <s v="Autism Spectrum Disorder (ASD)"/>
    <x v="1"/>
    <x v="0"/>
    <s v="Yes"/>
    <s v="No"/>
    <n v="45"/>
    <s v="Male"/>
    <s v="Normal"/>
    <s v="Normal"/>
    <s v="Negative"/>
    <s v="SENIOR CITIZEN"/>
  </r>
  <r>
    <s v="Crohn's Disease"/>
    <x v="0"/>
    <x v="0"/>
    <s v="Yes"/>
    <s v="No"/>
    <n v="45"/>
    <s v="Male"/>
    <s v="High"/>
    <s v="Normal"/>
    <s v="Negative"/>
    <s v="SENIOR CITIZEN"/>
  </r>
  <r>
    <s v="Hepatitis"/>
    <x v="0"/>
    <x v="0"/>
    <s v="Yes"/>
    <s v="No"/>
    <n v="45"/>
    <s v="Female"/>
    <s v="High"/>
    <s v="High"/>
    <s v="Negative"/>
    <s v="SENIOR CITIZEN"/>
  </r>
  <r>
    <s v="Hepatitis"/>
    <x v="0"/>
    <x v="0"/>
    <s v="Yes"/>
    <s v="No"/>
    <n v="45"/>
    <s v="Female"/>
    <s v="High"/>
    <s v="High"/>
    <s v="Negative"/>
    <s v="SENIOR CITIZEN"/>
  </r>
  <r>
    <s v="Hyperglycemia"/>
    <x v="1"/>
    <x v="0"/>
    <s v="Yes"/>
    <s v="No"/>
    <n v="45"/>
    <s v="Male"/>
    <s v="Normal"/>
    <s v="Normal"/>
    <s v="Negative"/>
    <s v="SENIOR CITIZEN"/>
  </r>
  <r>
    <s v="Kidney Cancer"/>
    <x v="1"/>
    <x v="1"/>
    <s v="Yes"/>
    <s v="Yes"/>
    <n v="45"/>
    <s v="Male"/>
    <s v="Normal"/>
    <s v="Low"/>
    <s v="Negative"/>
    <s v="SENIOR CITIZEN"/>
  </r>
  <r>
    <s v="Kidney Disease"/>
    <x v="0"/>
    <x v="1"/>
    <s v="No"/>
    <s v="No"/>
    <n v="45"/>
    <s v="Male"/>
    <s v="Normal"/>
    <s v="High"/>
    <s v="Negative"/>
    <s v="SENIOR CITIZEN"/>
  </r>
  <r>
    <s v="Melanoma"/>
    <x v="0"/>
    <x v="0"/>
    <s v="Yes"/>
    <s v="No"/>
    <n v="45"/>
    <s v="Male"/>
    <s v="High"/>
    <s v="Normal"/>
    <s v="Negative"/>
    <s v="SENIOR CITIZEN"/>
  </r>
  <r>
    <s v="Migraine"/>
    <x v="1"/>
    <x v="0"/>
    <s v="No"/>
    <s v="No"/>
    <n v="45"/>
    <s v="Female"/>
    <s v="Low"/>
    <s v="Normal"/>
    <s v="Negative"/>
    <s v="SENIOR CITIZEN"/>
  </r>
  <r>
    <s v="Ovarian Cancer"/>
    <x v="1"/>
    <x v="0"/>
    <s v="Yes"/>
    <s v="No"/>
    <n v="45"/>
    <s v="Male"/>
    <s v="Normal"/>
    <s v="Normal"/>
    <s v="Negative"/>
    <s v="SENIOR CITIZEN"/>
  </r>
  <r>
    <s v="Pancreatitis"/>
    <x v="1"/>
    <x v="1"/>
    <s v="Yes"/>
    <s v="Yes"/>
    <n v="45"/>
    <s v="Male"/>
    <s v="Normal"/>
    <s v="Low"/>
    <s v="Negative"/>
    <s v="SENIOR CITIZEN"/>
  </r>
  <r>
    <s v="Rheumatoid Arthritis"/>
    <x v="0"/>
    <x v="0"/>
    <s v="No"/>
    <s v="No"/>
    <n v="45"/>
    <s v="Male"/>
    <s v="Normal"/>
    <s v="Normal"/>
    <s v="Negative"/>
    <s v="SENIOR CITIZEN"/>
  </r>
  <r>
    <s v="Stroke"/>
    <x v="1"/>
    <x v="0"/>
    <s v="Yes"/>
    <s v="No"/>
    <n v="45"/>
    <s v="Male"/>
    <s v="Normal"/>
    <s v="Normal"/>
    <s v="Negative"/>
    <s v="SENIOR CITIZEN"/>
  </r>
  <r>
    <s v="Turner Syndrome"/>
    <x v="1"/>
    <x v="0"/>
    <s v="Yes"/>
    <s v="No"/>
    <n v="45"/>
    <s v="Male"/>
    <s v="High"/>
    <s v="High"/>
    <s v="Negative"/>
    <s v="SENIOR CITIZEN"/>
  </r>
  <r>
    <s v="Turner Syndrome"/>
    <x v="1"/>
    <x v="0"/>
    <s v="Yes"/>
    <s v="No"/>
    <n v="45"/>
    <s v="Male"/>
    <s v="High"/>
    <s v="High"/>
    <s v="Negative"/>
    <s v="SENIOR CITIZEN"/>
  </r>
  <r>
    <s v="Urinary Tract Infection"/>
    <x v="1"/>
    <x v="0"/>
    <s v="No"/>
    <s v="No"/>
    <n v="45"/>
    <s v="Female"/>
    <s v="Low"/>
    <s v="Normal"/>
    <s v="Negative"/>
    <s v="SENIOR CITIZEN"/>
  </r>
  <r>
    <s v="Zika Virus"/>
    <x v="1"/>
    <x v="1"/>
    <s v="Yes"/>
    <s v="No"/>
    <n v="45"/>
    <s v="Female"/>
    <s v="High"/>
    <s v="High"/>
    <s v="Negative"/>
    <s v="SENIOR CITIZEN"/>
  </r>
  <r>
    <s v="Zika Virus"/>
    <x v="1"/>
    <x v="1"/>
    <s v="Yes"/>
    <s v="No"/>
    <n v="45"/>
    <s v="Female"/>
    <s v="High"/>
    <s v="High"/>
    <s v="Negative"/>
    <s v="SENIOR CITIZEN"/>
  </r>
  <r>
    <s v="Allergic Rhinitis"/>
    <x v="0"/>
    <x v="1"/>
    <s v="Yes"/>
    <s v="No"/>
    <n v="45"/>
    <s v="Male"/>
    <s v="High"/>
    <s v="Normal"/>
    <s v="Positive"/>
    <s v="SENIOR CITIZEN"/>
  </r>
  <r>
    <s v="Anxiety Disorders"/>
    <x v="0"/>
    <x v="1"/>
    <s v="Yes"/>
    <s v="No"/>
    <n v="45"/>
    <s v="Male"/>
    <s v="High"/>
    <s v="Normal"/>
    <s v="Positive"/>
    <s v="SENIOR CITIZEN"/>
  </r>
  <r>
    <s v="Asthma"/>
    <x v="0"/>
    <x v="1"/>
    <s v="No"/>
    <s v="Yes"/>
    <n v="45"/>
    <s v="Male"/>
    <s v="Normal"/>
    <s v="Normal"/>
    <s v="Positive"/>
    <s v="SENIOR CITIZEN"/>
  </r>
  <r>
    <s v="Asthma"/>
    <x v="0"/>
    <x v="1"/>
    <s v="No"/>
    <s v="Yes"/>
    <n v="45"/>
    <s v="Male"/>
    <s v="Normal"/>
    <s v="Normal"/>
    <s v="Positive"/>
    <s v="SENIOR CITIZEN"/>
  </r>
  <r>
    <s v="Cataracts"/>
    <x v="1"/>
    <x v="0"/>
    <s v="Yes"/>
    <s v="No"/>
    <n v="45"/>
    <s v="Female"/>
    <s v="Normal"/>
    <s v="High"/>
    <s v="Positive"/>
    <s v="SENIOR CITIZEN"/>
  </r>
  <r>
    <s v="Crohn's Disease"/>
    <x v="1"/>
    <x v="0"/>
    <s v="Yes"/>
    <s v="No"/>
    <n v="45"/>
    <s v="Female"/>
    <s v="High"/>
    <s v="High"/>
    <s v="Positive"/>
    <s v="SENIOR CITIZEN"/>
  </r>
  <r>
    <s v="Crohn's Disease"/>
    <x v="0"/>
    <x v="1"/>
    <s v="Yes"/>
    <s v="No"/>
    <n v="45"/>
    <s v="Female"/>
    <s v="High"/>
    <s v="High"/>
    <s v="Positive"/>
    <s v="SENIOR CITIZEN"/>
  </r>
  <r>
    <s v="Depression"/>
    <x v="1"/>
    <x v="0"/>
    <s v="Yes"/>
    <s v="No"/>
    <n v="45"/>
    <s v="Female"/>
    <s v="High"/>
    <s v="High"/>
    <s v="Positive"/>
    <s v="SENIOR CITIZEN"/>
  </r>
  <r>
    <s v="Diabetes"/>
    <x v="0"/>
    <x v="0"/>
    <s v="Yes"/>
    <s v="No"/>
    <n v="45"/>
    <s v="Female"/>
    <s v="High"/>
    <s v="High"/>
    <s v="Positive"/>
    <s v="SENIOR CITIZEN"/>
  </r>
  <r>
    <s v="Diabetes"/>
    <x v="1"/>
    <x v="1"/>
    <s v="Yes"/>
    <s v="No"/>
    <n v="45"/>
    <s v="Male"/>
    <s v="Normal"/>
    <s v="High"/>
    <s v="Positive"/>
    <s v="SENIOR CITIZEN"/>
  </r>
  <r>
    <s v="Hypertension"/>
    <x v="0"/>
    <x v="0"/>
    <s v="Yes"/>
    <s v="No"/>
    <n v="45"/>
    <s v="Male"/>
    <s v="Normal"/>
    <s v="High"/>
    <s v="Positive"/>
    <s v="SENIOR CITIZEN"/>
  </r>
  <r>
    <s v="Hypothyroidism"/>
    <x v="1"/>
    <x v="0"/>
    <s v="Yes"/>
    <s v="No"/>
    <n v="45"/>
    <s v="Female"/>
    <s v="High"/>
    <s v="High"/>
    <s v="Positive"/>
    <s v="SENIOR CITIZEN"/>
  </r>
  <r>
    <s v="Liver Disease"/>
    <x v="0"/>
    <x v="1"/>
    <s v="Yes"/>
    <s v="No"/>
    <n v="45"/>
    <s v="Female"/>
    <s v="Normal"/>
    <s v="High"/>
    <s v="Positive"/>
    <s v="SENIOR CITIZEN"/>
  </r>
  <r>
    <s v="Multiple Sclerosis"/>
    <x v="0"/>
    <x v="0"/>
    <s v="No"/>
    <s v="No"/>
    <n v="45"/>
    <s v="Female"/>
    <s v="High"/>
    <s v="High"/>
    <s v="Positive"/>
    <s v="SENIOR CITIZEN"/>
  </r>
  <r>
    <s v="Multiple Sclerosis"/>
    <x v="0"/>
    <x v="0"/>
    <s v="No"/>
    <s v="No"/>
    <n v="45"/>
    <s v="Female"/>
    <s v="High"/>
    <s v="High"/>
    <s v="Positive"/>
    <s v="SENIOR CITIZEN"/>
  </r>
  <r>
    <s v="Osteoarthritis"/>
    <x v="0"/>
    <x v="0"/>
    <s v="Yes"/>
    <s v="Yes"/>
    <n v="45"/>
    <s v="Male"/>
    <s v="High"/>
    <s v="Normal"/>
    <s v="Positive"/>
    <s v="SENIOR CITIZEN"/>
  </r>
  <r>
    <s v="Osteoporosis"/>
    <x v="0"/>
    <x v="1"/>
    <s v="Yes"/>
    <s v="No"/>
    <n v="45"/>
    <s v="Female"/>
    <s v="Normal"/>
    <s v="High"/>
    <s v="Positive"/>
    <s v="SENIOR CITIZEN"/>
  </r>
  <r>
    <s v="Pneumocystis Pneumonia (PCP)"/>
    <x v="0"/>
    <x v="1"/>
    <s v="Yes"/>
    <s v="No"/>
    <n v="45"/>
    <s v="Female"/>
    <s v="High"/>
    <s v="High"/>
    <s v="Positive"/>
    <s v="SENIOR CITIZEN"/>
  </r>
  <r>
    <s v="Pneumonia"/>
    <x v="0"/>
    <x v="1"/>
    <s v="Yes"/>
    <s v="Yes"/>
    <n v="45"/>
    <s v="Male"/>
    <s v="High"/>
    <s v="High"/>
    <s v="Positive"/>
    <s v="SENIOR CITIZEN"/>
  </r>
  <r>
    <s v="Scoliosis"/>
    <x v="1"/>
    <x v="0"/>
    <s v="No"/>
    <s v="No"/>
    <n v="45"/>
    <s v="Female"/>
    <s v="High"/>
    <s v="High"/>
    <s v="Positive"/>
    <s v="SENIOR CITIZEN"/>
  </r>
  <r>
    <s v="Sickle Cell Anemia"/>
    <x v="1"/>
    <x v="0"/>
    <s v="Yes"/>
    <s v="No"/>
    <n v="45"/>
    <s v="Female"/>
    <s v="Normal"/>
    <s v="Normal"/>
    <s v="Positive"/>
    <s v="SENIOR CITIZEN"/>
  </r>
  <r>
    <s v="Tetanus"/>
    <x v="1"/>
    <x v="0"/>
    <s v="Yes"/>
    <s v="No"/>
    <n v="45"/>
    <s v="Male"/>
    <s v="Normal"/>
    <s v="High"/>
    <s v="Positive"/>
    <s v="SENIOR CITIZEN"/>
  </r>
  <r>
    <s v="Tetanus"/>
    <x v="1"/>
    <x v="0"/>
    <s v="Yes"/>
    <s v="No"/>
    <n v="45"/>
    <s v="Male"/>
    <s v="Normal"/>
    <s v="High"/>
    <s v="Positive"/>
    <s v="SENIOR CITIZEN"/>
  </r>
  <r>
    <s v="Hypertension"/>
    <x v="1"/>
    <x v="0"/>
    <s v="No"/>
    <s v="No"/>
    <n v="48"/>
    <s v="Female"/>
    <s v="Low"/>
    <s v="High"/>
    <s v="Negative"/>
    <s v="SENIOR CITIZEN"/>
  </r>
  <r>
    <s v="Hypothyroidism"/>
    <x v="1"/>
    <x v="0"/>
    <s v="Yes"/>
    <s v="No"/>
    <n v="48"/>
    <s v="Male"/>
    <s v="Normal"/>
    <s v="High"/>
    <s v="Negative"/>
    <s v="SENIOR CITIZEN"/>
  </r>
  <r>
    <s v="Hypothyroidism"/>
    <x v="1"/>
    <x v="0"/>
    <s v="Yes"/>
    <s v="No"/>
    <n v="48"/>
    <s v="Male"/>
    <s v="Normal"/>
    <s v="High"/>
    <s v="Negative"/>
    <s v="SENIOR CITIZEN"/>
  </r>
  <r>
    <s v="Allergic Rhinitis"/>
    <x v="0"/>
    <x v="0"/>
    <s v="No"/>
    <s v="No"/>
    <n v="50"/>
    <s v="Male"/>
    <s v="High"/>
    <s v="High"/>
    <s v="Negative"/>
    <s v="SENIOR CITIZEN"/>
  </r>
  <r>
    <s v="Anemia"/>
    <x v="1"/>
    <x v="0"/>
    <s v="Yes"/>
    <s v="No"/>
    <n v="50"/>
    <s v="Male"/>
    <s v="Normal"/>
    <s v="Normal"/>
    <s v="Negative"/>
    <s v="SENIOR CITIZEN"/>
  </r>
  <r>
    <s v="Anxiety Disorders"/>
    <x v="1"/>
    <x v="0"/>
    <s v="Yes"/>
    <s v="No"/>
    <n v="50"/>
    <s v="Male"/>
    <s v="Normal"/>
    <s v="Normal"/>
    <s v="Negative"/>
    <s v="SENIOR CITIZEN"/>
  </r>
  <r>
    <s v="Cholera"/>
    <x v="0"/>
    <x v="0"/>
    <s v="Yes"/>
    <s v="Yes"/>
    <n v="50"/>
    <s v="Female"/>
    <s v="High"/>
    <s v="High"/>
    <s v="Negative"/>
    <s v="SENIOR CITIZEN"/>
  </r>
  <r>
    <s v="Cholera"/>
    <x v="0"/>
    <x v="0"/>
    <s v="Yes"/>
    <s v="Yes"/>
    <n v="50"/>
    <s v="Female"/>
    <s v="High"/>
    <s v="High"/>
    <s v="Negative"/>
    <s v="SENIOR CITIZEN"/>
  </r>
  <r>
    <s v="Crohn's Disease"/>
    <x v="0"/>
    <x v="1"/>
    <s v="Yes"/>
    <s v="No"/>
    <n v="50"/>
    <s v="Male"/>
    <s v="Normal"/>
    <s v="High"/>
    <s v="Negative"/>
    <s v="SENIOR CITIZEN"/>
  </r>
  <r>
    <s v="Crohn's Disease"/>
    <x v="1"/>
    <x v="0"/>
    <s v="Yes"/>
    <s v="No"/>
    <n v="50"/>
    <s v="Male"/>
    <s v="Normal"/>
    <s v="High"/>
    <s v="Negative"/>
    <s v="SENIOR CITIZEN"/>
  </r>
  <r>
    <s v="Depression"/>
    <x v="1"/>
    <x v="1"/>
    <s v="Yes"/>
    <s v="No"/>
    <n v="50"/>
    <s v="Female"/>
    <s v="Low"/>
    <s v="Low"/>
    <s v="Negative"/>
    <s v="SENIOR CITIZEN"/>
  </r>
  <r>
    <s v="Diabetes"/>
    <x v="1"/>
    <x v="1"/>
    <s v="No"/>
    <s v="No"/>
    <n v="50"/>
    <s v="Male"/>
    <s v="Normal"/>
    <s v="High"/>
    <s v="Negative"/>
    <s v="SENIOR CITIZEN"/>
  </r>
  <r>
    <s v="Endometriosis"/>
    <x v="0"/>
    <x v="0"/>
    <s v="No"/>
    <s v="No"/>
    <n v="50"/>
    <s v="Male"/>
    <s v="High"/>
    <s v="Normal"/>
    <s v="Negative"/>
    <s v="SENIOR CITIZEN"/>
  </r>
  <r>
    <s v="Hypertension"/>
    <x v="1"/>
    <x v="1"/>
    <s v="No"/>
    <s v="No"/>
    <n v="50"/>
    <s v="Female"/>
    <s v="Normal"/>
    <s v="Low"/>
    <s v="Negative"/>
    <s v="SENIOR CITIZEN"/>
  </r>
  <r>
    <s v="Hypothyroidism"/>
    <x v="0"/>
    <x v="1"/>
    <s v="Yes"/>
    <s v="No"/>
    <n v="50"/>
    <s v="Male"/>
    <s v="Normal"/>
    <s v="High"/>
    <s v="Negative"/>
    <s v="SENIOR CITIZEN"/>
  </r>
  <r>
    <s v="Kidney Cancer"/>
    <x v="1"/>
    <x v="1"/>
    <s v="No"/>
    <s v="No"/>
    <n v="50"/>
    <s v="Male"/>
    <s v="Low"/>
    <s v="High"/>
    <s v="Negative"/>
    <s v="SENIOR CITIZEN"/>
  </r>
  <r>
    <s v="Kidney Disease"/>
    <x v="1"/>
    <x v="1"/>
    <s v="No"/>
    <s v="Yes"/>
    <n v="50"/>
    <s v="Male"/>
    <s v="Normal"/>
    <s v="Normal"/>
    <s v="Negative"/>
    <s v="SENIOR CITIZEN"/>
  </r>
  <r>
    <s v="Pancreatitis"/>
    <x v="1"/>
    <x v="1"/>
    <s v="No"/>
    <s v="No"/>
    <n v="50"/>
    <s v="Male"/>
    <s v="Low"/>
    <s v="High"/>
    <s v="Negative"/>
    <s v="SENIOR CITIZEN"/>
  </r>
  <r>
    <s v="Rheumatoid Arthritis"/>
    <x v="1"/>
    <x v="1"/>
    <s v="No"/>
    <s v="No"/>
    <n v="50"/>
    <s v="Female"/>
    <s v="Low"/>
    <s v="Normal"/>
    <s v="Negative"/>
    <s v="SENIOR CITIZEN"/>
  </r>
  <r>
    <s v="Sepsis"/>
    <x v="0"/>
    <x v="1"/>
    <s v="Yes"/>
    <s v="No"/>
    <n v="50"/>
    <s v="Male"/>
    <s v="Normal"/>
    <s v="Normal"/>
    <s v="Negative"/>
    <s v="SENIOR CITIZEN"/>
  </r>
  <r>
    <s v="Sleep Apnea"/>
    <x v="0"/>
    <x v="0"/>
    <s v="Yes"/>
    <s v="Yes"/>
    <n v="50"/>
    <s v="Male"/>
    <s v="High"/>
    <s v="High"/>
    <s v="Negative"/>
    <s v="SENIOR CITIZEN"/>
  </r>
  <r>
    <s v="Urinary Tract Infection"/>
    <x v="0"/>
    <x v="1"/>
    <s v="No"/>
    <s v="Yes"/>
    <n v="50"/>
    <s v="Male"/>
    <s v="High"/>
    <s v="Normal"/>
    <s v="Negative"/>
    <s v="SENIOR CITIZEN"/>
  </r>
  <r>
    <s v="Asthma"/>
    <x v="0"/>
    <x v="1"/>
    <s v="Yes"/>
    <s v="Yes"/>
    <n v="50"/>
    <s v="Female"/>
    <s v="Normal"/>
    <s v="High"/>
    <s v="Positive"/>
    <s v="SENIOR CITIZEN"/>
  </r>
  <r>
    <s v="Bronchitis"/>
    <x v="0"/>
    <x v="1"/>
    <s v="Yes"/>
    <s v="Yes"/>
    <n v="50"/>
    <s v="Male"/>
    <s v="High"/>
    <s v="High"/>
    <s v="Positive"/>
    <s v="SENIOR CITIZEN"/>
  </r>
  <r>
    <s v="Down Syndrome"/>
    <x v="1"/>
    <x v="0"/>
    <s v="Yes"/>
    <s v="No"/>
    <n v="50"/>
    <s v="Female"/>
    <s v="High"/>
    <s v="High"/>
    <s v="Positive"/>
    <s v="SENIOR CITIZEN"/>
  </r>
  <r>
    <s v="Ebola Virus"/>
    <x v="0"/>
    <x v="1"/>
    <s v="Yes"/>
    <s v="Yes"/>
    <n v="50"/>
    <s v="Male"/>
    <s v="Normal"/>
    <s v="Normal"/>
    <s v="Positive"/>
    <s v="SENIOR CITIZEN"/>
  </r>
  <r>
    <s v="Ebola Virus"/>
    <x v="0"/>
    <x v="1"/>
    <s v="Yes"/>
    <s v="Yes"/>
    <n v="50"/>
    <s v="Male"/>
    <s v="Normal"/>
    <s v="Normal"/>
    <s v="Positive"/>
    <s v="SENIOR CITIZEN"/>
  </r>
  <r>
    <s v="Eczema"/>
    <x v="1"/>
    <x v="1"/>
    <s v="No"/>
    <s v="No"/>
    <n v="50"/>
    <s v="Female"/>
    <s v="High"/>
    <s v="High"/>
    <s v="Positive"/>
    <s v="SENIOR CITIZEN"/>
  </r>
  <r>
    <s v="Gastroenteritis"/>
    <x v="0"/>
    <x v="1"/>
    <s v="Yes"/>
    <s v="Yes"/>
    <n v="50"/>
    <s v="Female"/>
    <s v="High"/>
    <s v="Normal"/>
    <s v="Positive"/>
    <s v="SENIOR CITIZEN"/>
  </r>
  <r>
    <s v="Klinefelter Syndrome"/>
    <x v="1"/>
    <x v="0"/>
    <s v="Yes"/>
    <s v="No"/>
    <n v="50"/>
    <s v="Female"/>
    <s v="Normal"/>
    <s v="Normal"/>
    <s v="Positive"/>
    <s v="SENIOR CITIZEN"/>
  </r>
  <r>
    <s v="Liver Cancer"/>
    <x v="1"/>
    <x v="1"/>
    <s v="Yes"/>
    <s v="Yes"/>
    <n v="50"/>
    <s v="Male"/>
    <s v="High"/>
    <s v="High"/>
    <s v="Positive"/>
    <s v="SENIOR CITIZEN"/>
  </r>
  <r>
    <s v="Lyme Disease"/>
    <x v="0"/>
    <x v="0"/>
    <s v="No"/>
    <s v="No"/>
    <n v="50"/>
    <s v="Male"/>
    <s v="Normal"/>
    <s v="High"/>
    <s v="Positive"/>
    <s v="SENIOR CITIZEN"/>
  </r>
  <r>
    <s v="Lyme Disease"/>
    <x v="0"/>
    <x v="0"/>
    <s v="No"/>
    <s v="No"/>
    <n v="50"/>
    <s v="Male"/>
    <s v="Normal"/>
    <s v="High"/>
    <s v="Positive"/>
    <s v="SENIOR CITIZEN"/>
  </r>
  <r>
    <s v="Pancreatic Cancer"/>
    <x v="1"/>
    <x v="0"/>
    <s v="Yes"/>
    <s v="No"/>
    <n v="50"/>
    <s v="Female"/>
    <s v="High"/>
    <s v="High"/>
    <s v="Positive"/>
    <s v="SENIOR CITIZEN"/>
  </r>
  <r>
    <s v="Pneumothorax"/>
    <x v="1"/>
    <x v="0"/>
    <s v="Yes"/>
    <s v="Yes"/>
    <n v="50"/>
    <s v="Female"/>
    <s v="High"/>
    <s v="High"/>
    <s v="Positive"/>
    <s v="SENIOR CITIZEN"/>
  </r>
  <r>
    <s v="Stroke"/>
    <x v="1"/>
    <x v="1"/>
    <s v="Yes"/>
    <s v="Yes"/>
    <n v="50"/>
    <s v="Male"/>
    <s v="High"/>
    <s v="High"/>
    <s v="Positive"/>
    <s v="SENIOR CITIZEN"/>
  </r>
  <r>
    <s v="Ulcerative Colitis"/>
    <x v="1"/>
    <x v="1"/>
    <s v="Yes"/>
    <s v="No"/>
    <n v="50"/>
    <s v="Female"/>
    <s v="Normal"/>
    <s v="High"/>
    <s v="Positive"/>
    <s v="SENIOR CITIZEN"/>
  </r>
  <r>
    <s v="Hypertension"/>
    <x v="0"/>
    <x v="1"/>
    <s v="No"/>
    <s v="No"/>
    <n v="52"/>
    <s v="Male"/>
    <s v="Normal"/>
    <s v="Low"/>
    <s v="Negative"/>
    <s v="SENIOR CITIZEN"/>
  </r>
  <r>
    <s v="Multiple Sclerosis"/>
    <x v="1"/>
    <x v="1"/>
    <s v="Yes"/>
    <s v="No"/>
    <n v="52"/>
    <s v="Male"/>
    <s v="Normal"/>
    <s v="Normal"/>
    <s v="Negative"/>
    <s v="SENIOR CITIZEN"/>
  </r>
  <r>
    <s v="Multiple Sclerosis"/>
    <x v="1"/>
    <x v="1"/>
    <s v="Yes"/>
    <s v="No"/>
    <n v="52"/>
    <s v="Male"/>
    <s v="Normal"/>
    <s v="Normal"/>
    <s v="Negative"/>
    <s v="SENIOR CITIZEN"/>
  </r>
  <r>
    <s v="Appendicitis"/>
    <x v="0"/>
    <x v="0"/>
    <s v="Yes"/>
    <s v="No"/>
    <n v="55"/>
    <s v="Male"/>
    <s v="Normal"/>
    <s v="Normal"/>
    <s v="Negative"/>
    <s v="SENIOR CITIZEN"/>
  </r>
  <r>
    <s v="Bronchitis"/>
    <x v="1"/>
    <x v="0"/>
    <s v="Yes"/>
    <s v="Yes"/>
    <n v="55"/>
    <s v="Male"/>
    <s v="High"/>
    <s v="High"/>
    <s v="Negative"/>
    <s v="SENIOR CITIZEN"/>
  </r>
  <r>
    <s v="Bronchitis"/>
    <x v="0"/>
    <x v="1"/>
    <s v="Yes"/>
    <s v="Yes"/>
    <n v="55"/>
    <s v="Male"/>
    <s v="High"/>
    <s v="Normal"/>
    <s v="Negative"/>
    <s v="SENIOR CITIZEN"/>
  </r>
  <r>
    <s v="Common Cold"/>
    <x v="0"/>
    <x v="0"/>
    <s v="Yes"/>
    <s v="Yes"/>
    <n v="55"/>
    <s v="Male"/>
    <s v="Normal"/>
    <s v="Low"/>
    <s v="Negative"/>
    <s v="SENIOR CITIZEN"/>
  </r>
  <r>
    <s v="Diabetes"/>
    <x v="1"/>
    <x v="1"/>
    <s v="No"/>
    <s v="No"/>
    <n v="55"/>
    <s v="Female"/>
    <s v="Normal"/>
    <s v="High"/>
    <s v="Negative"/>
    <s v="SENIOR CITIZEN"/>
  </r>
  <r>
    <s v="Esophageal Cancer"/>
    <x v="1"/>
    <x v="0"/>
    <s v="Yes"/>
    <s v="No"/>
    <n v="55"/>
    <s v="Male"/>
    <s v="Normal"/>
    <s v="Normal"/>
    <s v="Negative"/>
    <s v="SENIOR CITIZEN"/>
  </r>
  <r>
    <s v="HIV/AIDS"/>
    <x v="0"/>
    <x v="0"/>
    <s v="No"/>
    <s v="No"/>
    <n v="55"/>
    <s v="Female"/>
    <s v="High"/>
    <s v="High"/>
    <s v="Negative"/>
    <s v="SENIOR CITIZEN"/>
  </r>
  <r>
    <s v="HIV/AIDS"/>
    <x v="0"/>
    <x v="0"/>
    <s v="No"/>
    <s v="No"/>
    <n v="55"/>
    <s v="Female"/>
    <s v="High"/>
    <s v="High"/>
    <s v="Negative"/>
    <s v="SENIOR CITIZEN"/>
  </r>
  <r>
    <s v="Hypertension"/>
    <x v="1"/>
    <x v="1"/>
    <s v="No"/>
    <s v="No"/>
    <n v="55"/>
    <s v="Female"/>
    <s v="Normal"/>
    <s v="Low"/>
    <s v="Negative"/>
    <s v="SENIOR CITIZEN"/>
  </r>
  <r>
    <s v="Liver Disease"/>
    <x v="1"/>
    <x v="1"/>
    <s v="Yes"/>
    <s v="No"/>
    <n v="55"/>
    <s v="Male"/>
    <s v="High"/>
    <s v="Low"/>
    <s v="Negative"/>
    <s v="SENIOR CITIZEN"/>
  </r>
  <r>
    <s v="Marfan Syndrome"/>
    <x v="1"/>
    <x v="0"/>
    <s v="Yes"/>
    <s v="No"/>
    <n v="55"/>
    <s v="Male"/>
    <s v="High"/>
    <s v="High"/>
    <s v="Negative"/>
    <s v="SENIOR CITIZEN"/>
  </r>
  <r>
    <s v="Migraine"/>
    <x v="1"/>
    <x v="1"/>
    <s v="Yes"/>
    <s v="Yes"/>
    <n v="55"/>
    <s v="Female"/>
    <s v="Normal"/>
    <s v="Low"/>
    <s v="Negative"/>
    <s v="SENIOR CITIZEN"/>
  </r>
  <r>
    <s v="Osteoporosis"/>
    <x v="1"/>
    <x v="0"/>
    <s v="Yes"/>
    <s v="No"/>
    <n v="55"/>
    <s v="Male"/>
    <s v="High"/>
    <s v="Normal"/>
    <s v="Negative"/>
    <s v="SENIOR CITIZEN"/>
  </r>
  <r>
    <s v="Parkinson's Disease"/>
    <x v="1"/>
    <x v="0"/>
    <s v="Yes"/>
    <s v="No"/>
    <n v="55"/>
    <s v="Female"/>
    <s v="Normal"/>
    <s v="Low"/>
    <s v="Negative"/>
    <s v="SENIOR CITIZEN"/>
  </r>
  <r>
    <s v="Parkinson's Disease"/>
    <x v="1"/>
    <x v="0"/>
    <s v="Yes"/>
    <s v="No"/>
    <n v="55"/>
    <s v="Female"/>
    <s v="Normal"/>
    <s v="Low"/>
    <s v="Negative"/>
    <s v="SENIOR CITIZEN"/>
  </r>
  <r>
    <s v="Anxiety Disorders"/>
    <x v="0"/>
    <x v="1"/>
    <s v="No"/>
    <s v="No"/>
    <n v="55"/>
    <s v="Female"/>
    <s v="Normal"/>
    <s v="Low"/>
    <s v="Positive"/>
    <s v="SENIOR CITIZEN"/>
  </r>
  <r>
    <s v="Coronary Artery Disease"/>
    <x v="1"/>
    <x v="0"/>
    <s v="Yes"/>
    <s v="No"/>
    <n v="55"/>
    <s v="Female"/>
    <s v="Normal"/>
    <s v="Normal"/>
    <s v="Positive"/>
    <s v="SENIOR CITIZEN"/>
  </r>
  <r>
    <s v="Coronary Artery Disease"/>
    <x v="1"/>
    <x v="0"/>
    <s v="Yes"/>
    <s v="No"/>
    <n v="55"/>
    <s v="Female"/>
    <s v="Normal"/>
    <s v="Normal"/>
    <s v="Positive"/>
    <s v="SENIOR CITIZEN"/>
  </r>
  <r>
    <s v="Hemorrhoids"/>
    <x v="1"/>
    <x v="0"/>
    <s v="No"/>
    <s v="No"/>
    <n v="55"/>
    <s v="Female"/>
    <s v="High"/>
    <s v="High"/>
    <s v="Positive"/>
    <s v="SENIOR CITIZEN"/>
  </r>
  <r>
    <s v="Hypertension"/>
    <x v="0"/>
    <x v="0"/>
    <s v="Yes"/>
    <s v="No"/>
    <n v="55"/>
    <s v="Male"/>
    <s v="High"/>
    <s v="Normal"/>
    <s v="Positive"/>
    <s v="SENIOR CITIZEN"/>
  </r>
  <r>
    <s v="Hypothyroidism"/>
    <x v="1"/>
    <x v="0"/>
    <s v="Yes"/>
    <s v="No"/>
    <n v="55"/>
    <s v="Female"/>
    <s v="High"/>
    <s v="High"/>
    <s v="Positive"/>
    <s v="SENIOR CITIZEN"/>
  </r>
  <r>
    <s v="Osteoarthritis"/>
    <x v="0"/>
    <x v="1"/>
    <s v="No"/>
    <s v="No"/>
    <n v="55"/>
    <s v="Female"/>
    <s v="High"/>
    <s v="High"/>
    <s v="Positive"/>
    <s v="SENIOR CITIZEN"/>
  </r>
  <r>
    <s v="Osteoporosis"/>
    <x v="0"/>
    <x v="0"/>
    <s v="Yes"/>
    <s v="Yes"/>
    <n v="55"/>
    <s v="Male"/>
    <s v="High"/>
    <s v="Low"/>
    <s v="Positive"/>
    <s v="SENIOR CITIZEN"/>
  </r>
  <r>
    <s v="Osteoporosis"/>
    <x v="1"/>
    <x v="1"/>
    <s v="Yes"/>
    <s v="No"/>
    <n v="55"/>
    <s v="Female"/>
    <s v="Normal"/>
    <s v="Normal"/>
    <s v="Positive"/>
    <s v="SENIOR CITIZEN"/>
  </r>
  <r>
    <s v="Osteoporosis"/>
    <x v="0"/>
    <x v="0"/>
    <s v="Yes"/>
    <s v="No"/>
    <n v="55"/>
    <s v="Female"/>
    <s v="Normal"/>
    <s v="Normal"/>
    <s v="Positive"/>
    <s v="SENIOR CITIZEN"/>
  </r>
  <r>
    <s v="Osteoporosis"/>
    <x v="0"/>
    <x v="0"/>
    <s v="Yes"/>
    <s v="No"/>
    <n v="55"/>
    <s v="Female"/>
    <s v="Normal"/>
    <s v="Normal"/>
    <s v="Positive"/>
    <s v="SENIOR CITIZEN"/>
  </r>
  <r>
    <s v="Polycystic Ovary Syndrome (PCOS)"/>
    <x v="0"/>
    <x v="1"/>
    <s v="No"/>
    <s v="No"/>
    <n v="55"/>
    <s v="Female"/>
    <s v="Normal"/>
    <s v="Normal"/>
    <s v="Positive"/>
    <s v="SENIOR CITIZEN"/>
  </r>
  <r>
    <s v="Systemic Lupus Erythematosus..."/>
    <x v="1"/>
    <x v="1"/>
    <s v="Yes"/>
    <s v="No"/>
    <n v="55"/>
    <s v="Female"/>
    <s v="High"/>
    <s v="High"/>
    <s v="Positive"/>
    <s v="SENIOR CITIZEN"/>
  </r>
  <r>
    <s v="Typhoid Fever"/>
    <x v="1"/>
    <x v="1"/>
    <s v="No"/>
    <s v="No"/>
    <n v="55"/>
    <s v="Male"/>
    <s v="Normal"/>
    <s v="Low"/>
    <s v="Positive"/>
    <s v="SENIOR CITIZEN"/>
  </r>
  <r>
    <s v="Typhoid Fever"/>
    <x v="1"/>
    <x v="1"/>
    <s v="No"/>
    <s v="No"/>
    <n v="55"/>
    <s v="Male"/>
    <s v="Normal"/>
    <s v="Low"/>
    <s v="Positive"/>
    <s v="SENIOR CITIZEN"/>
  </r>
  <r>
    <s v="Influenza"/>
    <x v="0"/>
    <x v="1"/>
    <s v="Yes"/>
    <s v="Yes"/>
    <n v="56"/>
    <s v="Male"/>
    <s v="High"/>
    <s v="High"/>
    <s v="Positive"/>
    <s v="SENIOR CITIZEN"/>
  </r>
  <r>
    <s v="Pneumonia"/>
    <x v="0"/>
    <x v="1"/>
    <s v="No"/>
    <s v="Yes"/>
    <n v="57"/>
    <s v="Male"/>
    <s v="Normal"/>
    <s v="High"/>
    <s v="Negative"/>
    <s v="SENIOR CITIZEN"/>
  </r>
  <r>
    <s v="Breast Cancer"/>
    <x v="1"/>
    <x v="0"/>
    <s v="Yes"/>
    <s v="No"/>
    <n v="60"/>
    <s v="Male"/>
    <s v="High"/>
    <s v="High"/>
    <s v="Negative"/>
    <s v="SENIOR CITIZEN"/>
  </r>
  <r>
    <s v="Coronary Artery Disease"/>
    <x v="0"/>
    <x v="1"/>
    <s v="No"/>
    <s v="No"/>
    <n v="60"/>
    <s v="Male"/>
    <s v="High"/>
    <s v="High"/>
    <s v="Negative"/>
    <s v="SENIOR CITIZEN"/>
  </r>
  <r>
    <s v="Coronary Artery Disease"/>
    <x v="0"/>
    <x v="1"/>
    <s v="No"/>
    <s v="No"/>
    <n v="60"/>
    <s v="Male"/>
    <s v="High"/>
    <s v="High"/>
    <s v="Negative"/>
    <s v="SENIOR CITIZEN"/>
  </r>
  <r>
    <s v="Hyperthyroidism"/>
    <x v="1"/>
    <x v="0"/>
    <s v="Yes"/>
    <s v="No"/>
    <n v="60"/>
    <s v="Male"/>
    <s v="Normal"/>
    <s v="Normal"/>
    <s v="Negative"/>
    <s v="SENIOR CITIZEN"/>
  </r>
  <r>
    <s v="Measles"/>
    <x v="0"/>
    <x v="1"/>
    <s v="No"/>
    <s v="No"/>
    <n v="60"/>
    <s v="Female"/>
    <s v="High"/>
    <s v="Normal"/>
    <s v="Negative"/>
    <s v="SENIOR CITIZEN"/>
  </r>
  <r>
    <s v="Measles"/>
    <x v="0"/>
    <x v="1"/>
    <s v="No"/>
    <s v="No"/>
    <n v="60"/>
    <s v="Female"/>
    <s v="High"/>
    <s v="Normal"/>
    <s v="Negative"/>
    <s v="SENIOR CITIZEN"/>
  </r>
  <r>
    <s v="Osteoarthritis"/>
    <x v="1"/>
    <x v="1"/>
    <s v="No"/>
    <s v="Yes"/>
    <n v="60"/>
    <s v="Female"/>
    <s v="Normal"/>
    <s v="Normal"/>
    <s v="Negative"/>
    <s v="SENIOR CITIZEN"/>
  </r>
  <r>
    <s v="Osteomyelitis"/>
    <x v="1"/>
    <x v="0"/>
    <s v="Yes"/>
    <s v="No"/>
    <n v="60"/>
    <s v="Male"/>
    <s v="Normal"/>
    <s v="Normal"/>
    <s v="Negative"/>
    <s v="SENIOR CITIZEN"/>
  </r>
  <r>
    <s v="Osteoporosis"/>
    <x v="0"/>
    <x v="0"/>
    <s v="No"/>
    <s v="No"/>
    <n v="60"/>
    <s v="Male"/>
    <s v="High"/>
    <s v="High"/>
    <s v="Negative"/>
    <s v="SENIOR CITIZEN"/>
  </r>
  <r>
    <s v="Osteoporosis"/>
    <x v="1"/>
    <x v="1"/>
    <s v="No"/>
    <s v="No"/>
    <n v="60"/>
    <s v="Male"/>
    <s v="High"/>
    <s v="High"/>
    <s v="Negative"/>
    <s v="SENIOR CITIZEN"/>
  </r>
  <r>
    <s v="Osteoporosis"/>
    <x v="1"/>
    <x v="1"/>
    <s v="No"/>
    <s v="No"/>
    <n v="60"/>
    <s v="Male"/>
    <s v="High"/>
    <s v="High"/>
    <s v="Negative"/>
    <s v="SENIOR CITIZEN"/>
  </r>
  <r>
    <s v="Polio"/>
    <x v="0"/>
    <x v="1"/>
    <s v="Yes"/>
    <s v="No"/>
    <n v="60"/>
    <s v="Male"/>
    <s v="Normal"/>
    <s v="Normal"/>
    <s v="Negative"/>
    <s v="SENIOR CITIZEN"/>
  </r>
  <r>
    <s v="Asthma"/>
    <x v="0"/>
    <x v="1"/>
    <s v="Yes"/>
    <s v="Yes"/>
    <n v="60"/>
    <s v="Female"/>
    <s v="High"/>
    <s v="High"/>
    <s v="Positive"/>
    <s v="SENIOR CITIZEN"/>
  </r>
  <r>
    <s v="Chronic Kidney Disease"/>
    <x v="1"/>
    <x v="0"/>
    <s v="Yes"/>
    <s v="No"/>
    <n v="60"/>
    <s v="Female"/>
    <s v="Normal"/>
    <s v="High"/>
    <s v="Positive"/>
    <s v="SENIOR CITIZEN"/>
  </r>
  <r>
    <s v="Hemophilia"/>
    <x v="1"/>
    <x v="0"/>
    <s v="Yes"/>
    <s v="No"/>
    <n v="60"/>
    <s v="Female"/>
    <s v="Normal"/>
    <s v="Normal"/>
    <s v="Positive"/>
    <s v="SENIOR CITIZEN"/>
  </r>
  <r>
    <s v="Hepatitis B"/>
    <x v="1"/>
    <x v="1"/>
    <s v="Yes"/>
    <s v="No"/>
    <n v="60"/>
    <s v="Male"/>
    <s v="Normal"/>
    <s v="Low"/>
    <s v="Positive"/>
    <s v="SENIOR CITIZEN"/>
  </r>
  <r>
    <s v="Hepatitis B"/>
    <x v="1"/>
    <x v="1"/>
    <s v="Yes"/>
    <s v="No"/>
    <n v="60"/>
    <s v="Male"/>
    <s v="Normal"/>
    <s v="Low"/>
    <s v="Positive"/>
    <s v="SENIOR CITIZEN"/>
  </r>
  <r>
    <s v="Hypertension"/>
    <x v="1"/>
    <x v="0"/>
    <s v="Yes"/>
    <s v="No"/>
    <n v="60"/>
    <s v="Female"/>
    <s v="High"/>
    <s v="Normal"/>
    <s v="Positive"/>
    <s v="SENIOR CITIZEN"/>
  </r>
  <r>
    <s v="Hypertension"/>
    <x v="0"/>
    <x v="0"/>
    <s v="Yes"/>
    <s v="No"/>
    <n v="60"/>
    <s v="Male"/>
    <s v="High"/>
    <s v="Normal"/>
    <s v="Positive"/>
    <s v="SENIOR CITIZEN"/>
  </r>
  <r>
    <s v="Hypertension"/>
    <x v="1"/>
    <x v="0"/>
    <s v="No"/>
    <s v="No"/>
    <n v="60"/>
    <s v="Female"/>
    <s v="High"/>
    <s v="High"/>
    <s v="Positive"/>
    <s v="SENIOR CITIZEN"/>
  </r>
  <r>
    <s v="Kidney Cancer"/>
    <x v="0"/>
    <x v="1"/>
    <s v="Yes"/>
    <s v="No"/>
    <n v="60"/>
    <s v="Female"/>
    <s v="High"/>
    <s v="Normal"/>
    <s v="Positive"/>
    <s v="SENIOR CITIZEN"/>
  </r>
  <r>
    <s v="Kidney Disease"/>
    <x v="0"/>
    <x v="1"/>
    <s v="Yes"/>
    <s v="Yes"/>
    <n v="60"/>
    <s v="Female"/>
    <s v="High"/>
    <s v="High"/>
    <s v="Positive"/>
    <s v="SENIOR CITIZEN"/>
  </r>
  <r>
    <s v="Osteoporosis"/>
    <x v="0"/>
    <x v="0"/>
    <s v="Yes"/>
    <s v="No"/>
    <n v="60"/>
    <s v="Male"/>
    <s v="High"/>
    <s v="Normal"/>
    <s v="Positive"/>
    <s v="SENIOR CITIZEN"/>
  </r>
  <r>
    <s v="Pancreatitis"/>
    <x v="0"/>
    <x v="1"/>
    <s v="Yes"/>
    <s v="No"/>
    <n v="60"/>
    <s v="Female"/>
    <s v="High"/>
    <s v="Normal"/>
    <s v="Positive"/>
    <s v="SENIOR CITIZEN"/>
  </r>
  <r>
    <s v="Parkinson's Disease"/>
    <x v="0"/>
    <x v="1"/>
    <s v="No"/>
    <s v="No"/>
    <n v="60"/>
    <s v="Male"/>
    <s v="High"/>
    <s v="Normal"/>
    <s v="Positive"/>
    <s v="SENIOR CITIZEN"/>
  </r>
  <r>
    <s v="Parkinson's Disease"/>
    <x v="0"/>
    <x v="1"/>
    <s v="No"/>
    <s v="No"/>
    <n v="60"/>
    <s v="Male"/>
    <s v="High"/>
    <s v="Normal"/>
    <s v="Positive"/>
    <s v="SENIOR CITIZEN"/>
  </r>
  <r>
    <s v="Prader-Willi Syndrome"/>
    <x v="1"/>
    <x v="0"/>
    <s v="Yes"/>
    <s v="No"/>
    <n v="60"/>
    <s v="Female"/>
    <s v="Normal"/>
    <s v="Normal"/>
    <s v="Positive"/>
    <s v="SENIOR CITIZEN"/>
  </r>
  <r>
    <s v="Rheumatoid Arthritis"/>
    <x v="1"/>
    <x v="0"/>
    <s v="Yes"/>
    <s v="No"/>
    <n v="60"/>
    <s v="Female"/>
    <s v="High"/>
    <s v="High"/>
    <s v="Positive"/>
    <s v="SENIOR CITIZEN"/>
  </r>
  <r>
    <s v="Thyroid Cancer"/>
    <x v="1"/>
    <x v="0"/>
    <s v="Yes"/>
    <s v="No"/>
    <n v="60"/>
    <s v="Female"/>
    <s v="High"/>
    <s v="High"/>
    <s v="Positive"/>
    <s v="SENIOR CITIZEN"/>
  </r>
  <r>
    <s v="Tuberculosis"/>
    <x v="0"/>
    <x v="1"/>
    <s v="Yes"/>
    <s v="No"/>
    <n v="60"/>
    <s v="Female"/>
    <s v="High"/>
    <s v="High"/>
    <s v="Positive"/>
    <s v="SENIOR CITIZEN"/>
  </r>
  <r>
    <s v="Bladder Cancer"/>
    <x v="1"/>
    <x v="0"/>
    <s v="Yes"/>
    <s v="No"/>
    <n v="65"/>
    <s v="Male"/>
    <s v="Normal"/>
    <s v="Normal"/>
    <s v="Negative"/>
    <s v="SENIOR CITIZEN"/>
  </r>
  <r>
    <s v="Diabetes"/>
    <x v="1"/>
    <x v="0"/>
    <s v="Yes"/>
    <s v="No"/>
    <n v="65"/>
    <s v="Male"/>
    <s v="Normal"/>
    <s v="High"/>
    <s v="Negative"/>
    <s v="SENIOR CITIZEN"/>
  </r>
  <r>
    <s v="Otitis Media (Ear Infection)"/>
    <x v="0"/>
    <x v="1"/>
    <s v="Yes"/>
    <s v="No"/>
    <n v="65"/>
    <s v="Male"/>
    <s v="Normal"/>
    <s v="Normal"/>
    <s v="Negative"/>
    <s v="SENIOR CITIZEN"/>
  </r>
  <r>
    <s v="Stroke"/>
    <x v="0"/>
    <x v="0"/>
    <s v="Yes"/>
    <s v="No"/>
    <n v="65"/>
    <s v="Female"/>
    <s v="High"/>
    <s v="Low"/>
    <s v="Negative"/>
    <s v="SENIOR CITIZEN"/>
  </r>
  <r>
    <s v="Stroke"/>
    <x v="0"/>
    <x v="0"/>
    <s v="Yes"/>
    <s v="No"/>
    <n v="65"/>
    <s v="Female"/>
    <s v="High"/>
    <s v="Low"/>
    <s v="Negative"/>
    <s v="SENIOR CITIZEN"/>
  </r>
  <r>
    <s v="Tourette Syndrome"/>
    <x v="1"/>
    <x v="0"/>
    <s v="Yes"/>
    <s v="No"/>
    <n v="65"/>
    <s v="Male"/>
    <s v="High"/>
    <s v="High"/>
    <s v="Negative"/>
    <s v="SENIOR CITIZEN"/>
  </r>
  <r>
    <s v="Urinary Tract Infection (UTI)"/>
    <x v="0"/>
    <x v="0"/>
    <s v="Yes"/>
    <s v="No"/>
    <n v="65"/>
    <s v="Male"/>
    <s v="High"/>
    <s v="Normal"/>
    <s v="Negative"/>
    <s v="SENIOR CITIZEN"/>
  </r>
  <r>
    <s v="Alzheimer's Disease"/>
    <x v="1"/>
    <x v="1"/>
    <s v="No"/>
    <s v="No"/>
    <n v="65"/>
    <s v="Male"/>
    <s v="Normal"/>
    <s v="High"/>
    <s v="Positive"/>
    <s v="SENIOR CITIZEN"/>
  </r>
  <r>
    <s v="Alzheimer's Disease"/>
    <x v="1"/>
    <x v="1"/>
    <s v="No"/>
    <s v="No"/>
    <n v="65"/>
    <s v="Male"/>
    <s v="Normal"/>
    <s v="High"/>
    <s v="Positive"/>
    <s v="SENIOR CITIZEN"/>
  </r>
  <r>
    <s v="Alzheimer's Disease"/>
    <x v="1"/>
    <x v="0"/>
    <s v="Yes"/>
    <s v="No"/>
    <n v="65"/>
    <s v="Female"/>
    <s v="High"/>
    <s v="High"/>
    <s v="Positive"/>
    <s v="SENIOR CITIZEN"/>
  </r>
  <r>
    <s v="Bronchitis"/>
    <x v="0"/>
    <x v="0"/>
    <s v="Yes"/>
    <s v="Yes"/>
    <n v="65"/>
    <s v="Male"/>
    <s v="High"/>
    <s v="High"/>
    <s v="Positive"/>
    <s v="SENIOR CITIZEN"/>
  </r>
  <r>
    <s v="Chronic Obstructive Pulmonary Disease (COPD)"/>
    <x v="0"/>
    <x v="0"/>
    <s v="Yes"/>
    <s v="Yes"/>
    <n v="65"/>
    <s v="Female"/>
    <s v="High"/>
    <s v="High"/>
    <s v="Positive"/>
    <s v="SENIOR CITIZEN"/>
  </r>
  <r>
    <s v="Chronic Obstructive Pulmonary Disease (COPD)"/>
    <x v="0"/>
    <x v="0"/>
    <s v="Yes"/>
    <s v="Yes"/>
    <n v="65"/>
    <s v="Female"/>
    <s v="High"/>
    <s v="High"/>
    <s v="Positive"/>
    <s v="SENIOR CITIZEN"/>
  </r>
  <r>
    <s v="Dementia"/>
    <x v="1"/>
    <x v="0"/>
    <s v="Yes"/>
    <s v="No"/>
    <n v="65"/>
    <s v="Female"/>
    <s v="High"/>
    <s v="High"/>
    <s v="Positive"/>
    <s v="SENIOR CITIZEN"/>
  </r>
  <r>
    <s v="Diabetes"/>
    <x v="0"/>
    <x v="1"/>
    <s v="Yes"/>
    <s v="No"/>
    <n v="65"/>
    <s v="Female"/>
    <s v="Normal"/>
    <s v="High"/>
    <s v="Positive"/>
    <s v="SENIOR CITIZEN"/>
  </r>
  <r>
    <s v="Diverticulitis"/>
    <x v="1"/>
    <x v="0"/>
    <s v="Yes"/>
    <s v="No"/>
    <n v="65"/>
    <s v="Female"/>
    <s v="High"/>
    <s v="High"/>
    <s v="Positive"/>
    <s v="SENIOR CITIZEN"/>
  </r>
  <r>
    <s v="Liver Cancer"/>
    <x v="0"/>
    <x v="1"/>
    <s v="Yes"/>
    <s v="No"/>
    <n v="65"/>
    <s v="Female"/>
    <s v="High"/>
    <s v="High"/>
    <s v="Positive"/>
    <s v="SENIOR CITIZEN"/>
  </r>
  <r>
    <s v="Lung Cancer"/>
    <x v="0"/>
    <x v="1"/>
    <s v="Yes"/>
    <s v="No"/>
    <n v="65"/>
    <s v="Female"/>
    <s v="High"/>
    <s v="High"/>
    <s v="Positive"/>
    <s v="SENIOR CITIZEN"/>
  </r>
  <r>
    <s v="Lung Cancer"/>
    <x v="0"/>
    <x v="0"/>
    <s v="Yes"/>
    <s v="No"/>
    <n v="65"/>
    <s v="Female"/>
    <s v="Normal"/>
    <s v="High"/>
    <s v="Positive"/>
    <s v="SENIOR CITIZEN"/>
  </r>
  <r>
    <s v="Mumps"/>
    <x v="1"/>
    <x v="0"/>
    <s v="Yes"/>
    <s v="No"/>
    <n v="65"/>
    <s v="Male"/>
    <s v="Normal"/>
    <s v="High"/>
    <s v="Positive"/>
    <s v="SENIOR CITIZEN"/>
  </r>
  <r>
    <s v="Mumps"/>
    <x v="1"/>
    <x v="0"/>
    <s v="Yes"/>
    <s v="No"/>
    <n v="65"/>
    <s v="Male"/>
    <s v="Normal"/>
    <s v="High"/>
    <s v="Positive"/>
    <s v="SENIOR CITIZEN"/>
  </r>
  <r>
    <s v="Osteoporosis"/>
    <x v="1"/>
    <x v="1"/>
    <s v="Yes"/>
    <s v="No"/>
    <n v="65"/>
    <s v="Female"/>
    <s v="High"/>
    <s v="High"/>
    <s v="Positive"/>
    <s v="SENIOR CITIZEN"/>
  </r>
  <r>
    <s v="Stroke"/>
    <x v="0"/>
    <x v="1"/>
    <s v="Yes"/>
    <s v="No"/>
    <n v="65"/>
    <s v="Female"/>
    <s v="High"/>
    <s v="High"/>
    <s v="Positive"/>
    <s v="SENIOR CITIZEN"/>
  </r>
  <r>
    <s v="Alzheimer's Disease"/>
    <x v="0"/>
    <x v="0"/>
    <s v="Yes"/>
    <s v="No"/>
    <n v="70"/>
    <s v="Female"/>
    <s v="High"/>
    <s v="Normal"/>
    <s v="Negative"/>
    <s v="SENIOR CITIZEN"/>
  </r>
  <r>
    <s v="Alzheimer's Disease"/>
    <x v="0"/>
    <x v="0"/>
    <s v="Yes"/>
    <s v="No"/>
    <n v="70"/>
    <s v="Female"/>
    <s v="High"/>
    <s v="Normal"/>
    <s v="Negative"/>
    <s v="SENIOR CITIZEN"/>
  </r>
  <r>
    <s v="Cholecystitis"/>
    <x v="1"/>
    <x v="0"/>
    <s v="Yes"/>
    <s v="No"/>
    <n v="70"/>
    <s v="Male"/>
    <s v="Normal"/>
    <s v="Normal"/>
    <s v="Negative"/>
    <s v="SENIOR CITIZEN"/>
  </r>
  <r>
    <s v="Chronic Obstructive Pulmonary Disease (COPD)"/>
    <x v="1"/>
    <x v="1"/>
    <s v="Yes"/>
    <s v="Yes"/>
    <n v="70"/>
    <s v="Male"/>
    <s v="Normal"/>
    <s v="High"/>
    <s v="Negative"/>
    <s v="SENIOR CITIZEN"/>
  </r>
  <r>
    <s v="Chronic Obstructive Pulmonary Disease (COPD)"/>
    <x v="1"/>
    <x v="1"/>
    <s v="Yes"/>
    <s v="Yes"/>
    <n v="70"/>
    <s v="Male"/>
    <s v="Normal"/>
    <s v="High"/>
    <s v="Negative"/>
    <s v="SENIOR CITIZEN"/>
  </r>
  <r>
    <s v="Osteoporosis"/>
    <x v="0"/>
    <x v="0"/>
    <s v="No"/>
    <s v="No"/>
    <n v="70"/>
    <s v="Male"/>
    <s v="Normal"/>
    <s v="Normal"/>
    <s v="Negative"/>
    <s v="SENIOR CITIZEN"/>
  </r>
  <r>
    <s v="Parkinson's Disease"/>
    <x v="1"/>
    <x v="0"/>
    <s v="Yes"/>
    <s v="No"/>
    <n v="70"/>
    <s v="Male"/>
    <s v="Normal"/>
    <s v="Normal"/>
    <s v="Negative"/>
    <s v="SENIOR CITIZEN"/>
  </r>
  <r>
    <s v="Prostate Cancer"/>
    <x v="0"/>
    <x v="1"/>
    <s v="No"/>
    <s v="No"/>
    <n v="70"/>
    <s v="Male"/>
    <s v="High"/>
    <s v="Normal"/>
    <s v="Negative"/>
    <s v="SENIOR CITIZEN"/>
  </r>
  <r>
    <s v="Schizophrenia"/>
    <x v="1"/>
    <x v="1"/>
    <s v="Yes"/>
    <s v="No"/>
    <n v="70"/>
    <s v="Male"/>
    <s v="Normal"/>
    <s v="Normal"/>
    <s v="Negative"/>
    <s v="SENIOR CITIZEN"/>
  </r>
  <r>
    <s v="Gout"/>
    <x v="0"/>
    <x v="0"/>
    <s v="Yes"/>
    <s v="No"/>
    <n v="70"/>
    <s v="Female"/>
    <s v="Normal"/>
    <s v="High"/>
    <s v="Positive"/>
    <s v="SENIOR CITIZEN"/>
  </r>
  <r>
    <s v="Migraine"/>
    <x v="1"/>
    <x v="0"/>
    <s v="Yes"/>
    <s v="No"/>
    <n v="70"/>
    <s v="Female"/>
    <s v="Normal"/>
    <s v="Normal"/>
    <s v="Positive"/>
    <s v="SENIOR CITIZEN"/>
  </r>
  <r>
    <s v="Stroke"/>
    <x v="1"/>
    <x v="1"/>
    <s v="No"/>
    <s v="No"/>
    <n v="70"/>
    <s v="Male"/>
    <s v="Normal"/>
    <s v="High"/>
    <s v="Positive"/>
    <s v="SENIOR CITIZEN"/>
  </r>
  <r>
    <s v="Stroke"/>
    <x v="1"/>
    <x v="1"/>
    <s v="No"/>
    <s v="No"/>
    <n v="70"/>
    <s v="Male"/>
    <s v="Normal"/>
    <s v="High"/>
    <s v="Positive"/>
    <s v="SENIOR CITIZEN"/>
  </r>
  <r>
    <s v="Testicular Cancer"/>
    <x v="1"/>
    <x v="0"/>
    <s v="Yes"/>
    <s v="No"/>
    <n v="70"/>
    <s v="Female"/>
    <s v="High"/>
    <s v="High"/>
    <s v="Positive"/>
    <s v="SENIOR CITIZEN"/>
  </r>
  <r>
    <s v="Tonsillitis"/>
    <x v="0"/>
    <x v="1"/>
    <s v="Yes"/>
    <s v="No"/>
    <n v="70"/>
    <s v="Female"/>
    <s v="High"/>
    <s v="High"/>
    <s v="Positive"/>
    <s v="SENIOR CITIZEN"/>
  </r>
  <r>
    <s v="Williams Syndrome"/>
    <x v="1"/>
    <x v="0"/>
    <s v="Yes"/>
    <s v="No"/>
    <n v="70"/>
    <s v="Female"/>
    <s v="Normal"/>
    <s v="Normal"/>
    <s v="Positive"/>
    <s v="SENIOR CITIZEN"/>
  </r>
  <r>
    <s v="Stroke"/>
    <x v="0"/>
    <x v="0"/>
    <s v="Yes"/>
    <s v="No"/>
    <n v="80"/>
    <s v="Female"/>
    <s v="High"/>
    <s v="High"/>
    <s v="Positive"/>
    <s v="SENIOR CITIZEN"/>
  </r>
  <r>
    <s v="Stroke"/>
    <x v="0"/>
    <x v="0"/>
    <s v="Yes"/>
    <s v="No"/>
    <n v="80"/>
    <s v="Female"/>
    <s v="High"/>
    <s v="High"/>
    <s v="Positive"/>
    <s v="SENIOR CITIZEN"/>
  </r>
  <r>
    <s v="Stroke"/>
    <x v="0"/>
    <x v="0"/>
    <s v="Yes"/>
    <s v="No"/>
    <n v="85"/>
    <s v="Male"/>
    <s v="High"/>
    <s v="High"/>
    <s v="Positive"/>
    <s v="SENIOR CITIZEN"/>
  </r>
  <r>
    <s v="Stroke"/>
    <x v="0"/>
    <x v="0"/>
    <s v="Yes"/>
    <s v="No"/>
    <n v="85"/>
    <s v="Male"/>
    <s v="High"/>
    <s v="High"/>
    <s v="Positive"/>
    <s v="SENIOR CITIZEN"/>
  </r>
  <r>
    <s v="Stroke"/>
    <x v="0"/>
    <x v="0"/>
    <s v="Yes"/>
    <s v="No"/>
    <n v="90"/>
    <s v="Female"/>
    <s v="High"/>
    <s v="High"/>
    <s v="Positive"/>
    <s v="SENIOR CITIZEN"/>
  </r>
  <r>
    <s v="Stroke"/>
    <x v="0"/>
    <x v="0"/>
    <s v="Yes"/>
    <s v="No"/>
    <n v="90"/>
    <s v="Female"/>
    <s v="High"/>
    <s v="High"/>
    <s v="Positive"/>
    <s v="SENIOR CITIZE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1BB245-E208-4B63-8C43-96B770685E25}"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11">
    <pivotField showAll="0">
      <items count="117">
        <item x="47"/>
        <item x="5"/>
        <item x="104"/>
        <item x="74"/>
        <item x="6"/>
        <item x="84"/>
        <item x="3"/>
        <item x="32"/>
        <item x="62"/>
        <item x="22"/>
        <item x="101"/>
        <item x="48"/>
        <item x="93"/>
        <item x="23"/>
        <item x="69"/>
        <item x="24"/>
        <item x="52"/>
        <item x="109"/>
        <item x="75"/>
        <item x="97"/>
        <item x="105"/>
        <item x="33"/>
        <item x="39"/>
        <item x="25"/>
        <item x="1"/>
        <item x="40"/>
        <item x="53"/>
        <item x="63"/>
        <item x="49"/>
        <item x="106"/>
        <item x="15"/>
        <item x="11"/>
        <item x="7"/>
        <item x="107"/>
        <item x="79"/>
        <item x="54"/>
        <item x="80"/>
        <item x="2"/>
        <item x="76"/>
        <item x="34"/>
        <item x="85"/>
        <item x="55"/>
        <item x="8"/>
        <item x="50"/>
        <item x="112"/>
        <item x="56"/>
        <item x="89"/>
        <item x="16"/>
        <item x="98"/>
        <item x="86"/>
        <item x="64"/>
        <item x="35"/>
        <item x="26"/>
        <item x="4"/>
        <item x="57"/>
        <item x="61"/>
        <item x="0"/>
        <item x="17"/>
        <item x="44"/>
        <item x="46"/>
        <item x="12"/>
        <item x="41"/>
        <item x="60"/>
        <item x="81"/>
        <item x="58"/>
        <item x="42"/>
        <item x="87"/>
        <item x="94"/>
        <item x="65"/>
        <item x="18"/>
        <item x="27"/>
        <item x="108"/>
        <item x="19"/>
        <item x="28"/>
        <item x="36"/>
        <item x="45"/>
        <item x="95"/>
        <item x="30"/>
        <item x="102"/>
        <item x="66"/>
        <item x="82"/>
        <item x="9"/>
        <item x="88"/>
        <item x="70"/>
        <item x="31"/>
        <item x="83"/>
        <item x="96"/>
        <item x="90"/>
        <item x="99"/>
        <item x="110"/>
        <item x="37"/>
        <item x="51"/>
        <item x="10"/>
        <item x="38"/>
        <item x="111"/>
        <item x="71"/>
        <item x="77"/>
        <item x="72"/>
        <item x="20"/>
        <item x="78"/>
        <item x="43"/>
        <item x="13"/>
        <item x="91"/>
        <item x="113"/>
        <item x="73"/>
        <item x="100"/>
        <item x="114"/>
        <item x="103"/>
        <item x="59"/>
        <item x="67"/>
        <item x="92"/>
        <item x="21"/>
        <item x="14"/>
        <item x="29"/>
        <item x="115"/>
        <item x="68"/>
        <item t="default"/>
      </items>
    </pivotField>
    <pivotField showAll="0"/>
    <pivotField showAll="0"/>
    <pivotField showAll="0"/>
    <pivotField showAll="0"/>
    <pivotField showAll="0"/>
    <pivotField axis="axisRow" showAll="0">
      <items count="3">
        <item x="0"/>
        <item x="1"/>
        <item t="default"/>
      </items>
    </pivotField>
    <pivotField dataField="1" showAll="0"/>
    <pivotField showAll="0"/>
    <pivotField showAll="0">
      <items count="3">
        <item x="1"/>
        <item x="0"/>
        <item t="default"/>
      </items>
    </pivotField>
    <pivotField showAll="0">
      <items count="4">
        <item x="1"/>
        <item x="2"/>
        <item x="0"/>
        <item t="default"/>
      </items>
    </pivotField>
  </pivotFields>
  <rowFields count="1">
    <field x="6"/>
  </rowFields>
  <rowItems count="3">
    <i>
      <x/>
    </i>
    <i>
      <x v="1"/>
    </i>
    <i t="grand">
      <x/>
    </i>
  </rowItems>
  <colItems count="1">
    <i/>
  </colItems>
  <dataFields count="1">
    <dataField name="Count of Blood Pressure" fld="7"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3386A1-920A-4B50-BDFB-CED83610F6AD}"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1">
    <pivotField showAll="0">
      <items count="117">
        <item x="47"/>
        <item x="5"/>
        <item x="104"/>
        <item x="74"/>
        <item x="6"/>
        <item x="84"/>
        <item x="3"/>
        <item x="32"/>
        <item x="62"/>
        <item x="22"/>
        <item x="101"/>
        <item x="48"/>
        <item x="93"/>
        <item x="23"/>
        <item x="69"/>
        <item x="24"/>
        <item x="52"/>
        <item x="109"/>
        <item x="75"/>
        <item x="97"/>
        <item x="105"/>
        <item x="33"/>
        <item x="39"/>
        <item x="25"/>
        <item x="1"/>
        <item x="40"/>
        <item x="53"/>
        <item x="63"/>
        <item x="49"/>
        <item x="106"/>
        <item x="15"/>
        <item x="11"/>
        <item x="7"/>
        <item x="107"/>
        <item x="79"/>
        <item x="54"/>
        <item x="80"/>
        <item x="2"/>
        <item x="76"/>
        <item x="34"/>
        <item x="85"/>
        <item x="55"/>
        <item x="8"/>
        <item x="50"/>
        <item x="112"/>
        <item x="56"/>
        <item x="89"/>
        <item x="16"/>
        <item x="98"/>
        <item x="86"/>
        <item x="64"/>
        <item x="35"/>
        <item x="26"/>
        <item x="4"/>
        <item x="57"/>
        <item x="61"/>
        <item x="0"/>
        <item x="17"/>
        <item x="44"/>
        <item x="46"/>
        <item x="12"/>
        <item x="41"/>
        <item x="60"/>
        <item x="81"/>
        <item x="58"/>
        <item x="42"/>
        <item x="87"/>
        <item x="94"/>
        <item x="65"/>
        <item x="18"/>
        <item x="27"/>
        <item x="108"/>
        <item x="19"/>
        <item x="28"/>
        <item x="36"/>
        <item x="45"/>
        <item x="95"/>
        <item x="30"/>
        <item x="102"/>
        <item x="66"/>
        <item x="82"/>
        <item x="9"/>
        <item x="88"/>
        <item x="70"/>
        <item x="31"/>
        <item x="83"/>
        <item x="96"/>
        <item x="90"/>
        <item x="99"/>
        <item x="110"/>
        <item x="37"/>
        <item x="51"/>
        <item x="10"/>
        <item x="38"/>
        <item x="111"/>
        <item x="71"/>
        <item x="77"/>
        <item x="72"/>
        <item x="20"/>
        <item x="78"/>
        <item x="43"/>
        <item x="13"/>
        <item x="91"/>
        <item x="113"/>
        <item x="73"/>
        <item x="100"/>
        <item x="114"/>
        <item x="103"/>
        <item x="59"/>
        <item x="67"/>
        <item x="92"/>
        <item x="21"/>
        <item x="14"/>
        <item x="29"/>
        <item x="115"/>
        <item x="68"/>
        <item t="default"/>
      </items>
    </pivotField>
    <pivotField showAll="0"/>
    <pivotField showAll="0"/>
    <pivotField showAll="0"/>
    <pivotField showAll="0"/>
    <pivotField showAll="0"/>
    <pivotField showAll="0">
      <items count="3">
        <item x="0"/>
        <item x="1"/>
        <item t="default"/>
      </items>
    </pivotField>
    <pivotField showAll="0"/>
    <pivotField axis="axisRow" showAll="0">
      <items count="4">
        <item x="2"/>
        <item x="1"/>
        <item x="0"/>
        <item t="default"/>
      </items>
    </pivotField>
    <pivotField showAll="0">
      <items count="3">
        <item x="1"/>
        <item x="0"/>
        <item t="default"/>
      </items>
    </pivotField>
    <pivotField dataField="1" showAll="0">
      <items count="4">
        <item x="1"/>
        <item x="2"/>
        <item x="0"/>
        <item t="default"/>
      </items>
    </pivotField>
  </pivotFields>
  <rowFields count="1">
    <field x="8"/>
  </rowFields>
  <rowItems count="4">
    <i>
      <x/>
    </i>
    <i>
      <x v="1"/>
    </i>
    <i>
      <x v="2"/>
    </i>
    <i t="grand">
      <x/>
    </i>
  </rowItems>
  <colItems count="1">
    <i/>
  </colItems>
  <dataFields count="1">
    <dataField name="Count of AGE GROUP" fld="10" subtotal="count" baseField="0" baseItem="0"/>
  </dataFields>
  <chartFormats count="2">
    <chartFormat chart="0"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B7D922-9167-44D3-A61A-E04E8A1484EA}"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5" firstHeaderRow="1" firstDataRow="1" firstDataCol="1"/>
  <pivotFields count="11">
    <pivotField axis="axisRow" showAll="0" measureFilter="1" sortType="descending">
      <items count="117">
        <item x="47"/>
        <item x="5"/>
        <item x="104"/>
        <item x="74"/>
        <item x="6"/>
        <item x="84"/>
        <item x="3"/>
        <item x="32"/>
        <item x="62"/>
        <item x="22"/>
        <item x="101"/>
        <item x="48"/>
        <item x="93"/>
        <item x="23"/>
        <item x="69"/>
        <item x="24"/>
        <item x="52"/>
        <item x="109"/>
        <item x="75"/>
        <item x="97"/>
        <item x="105"/>
        <item x="33"/>
        <item x="39"/>
        <item x="25"/>
        <item x="1"/>
        <item x="40"/>
        <item x="53"/>
        <item x="63"/>
        <item x="49"/>
        <item x="106"/>
        <item x="15"/>
        <item x="11"/>
        <item x="7"/>
        <item x="107"/>
        <item x="79"/>
        <item x="54"/>
        <item x="80"/>
        <item x="2"/>
        <item x="76"/>
        <item x="34"/>
        <item x="85"/>
        <item x="55"/>
        <item x="8"/>
        <item x="50"/>
        <item x="112"/>
        <item x="56"/>
        <item x="89"/>
        <item x="16"/>
        <item x="98"/>
        <item x="86"/>
        <item x="64"/>
        <item x="35"/>
        <item x="26"/>
        <item x="4"/>
        <item x="57"/>
        <item x="61"/>
        <item x="0"/>
        <item x="17"/>
        <item x="44"/>
        <item x="46"/>
        <item x="12"/>
        <item x="41"/>
        <item x="60"/>
        <item x="81"/>
        <item x="58"/>
        <item x="42"/>
        <item x="87"/>
        <item x="94"/>
        <item x="65"/>
        <item x="18"/>
        <item x="27"/>
        <item x="108"/>
        <item x="19"/>
        <item x="28"/>
        <item x="36"/>
        <item x="45"/>
        <item x="95"/>
        <item x="30"/>
        <item x="102"/>
        <item x="66"/>
        <item x="82"/>
        <item x="9"/>
        <item x="88"/>
        <item x="70"/>
        <item x="31"/>
        <item x="83"/>
        <item x="96"/>
        <item x="90"/>
        <item x="99"/>
        <item x="110"/>
        <item x="37"/>
        <item x="51"/>
        <item x="10"/>
        <item x="38"/>
        <item x="111"/>
        <item x="71"/>
        <item x="77"/>
        <item x="72"/>
        <item x="20"/>
        <item x="78"/>
        <item x="43"/>
        <item x="13"/>
        <item x="91"/>
        <item x="113"/>
        <item x="73"/>
        <item x="100"/>
        <item x="114"/>
        <item x="103"/>
        <item x="59"/>
        <item x="67"/>
        <item x="92"/>
        <item x="21"/>
        <item x="14"/>
        <item x="29"/>
        <item x="115"/>
        <item x="6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
        <item x="0"/>
        <item x="1"/>
        <item t="default"/>
      </items>
    </pivotField>
    <pivotField showAll="0"/>
    <pivotField showAll="0"/>
    <pivotField dataField="1" showAll="0">
      <items count="3">
        <item x="1"/>
        <item x="0"/>
        <item t="default"/>
      </items>
    </pivotField>
    <pivotField showAll="0">
      <items count="4">
        <item x="1"/>
        <item x="2"/>
        <item x="0"/>
        <item t="default"/>
      </items>
    </pivotField>
  </pivotFields>
  <rowFields count="1">
    <field x="0"/>
  </rowFields>
  <rowItems count="12">
    <i>
      <x v="6"/>
    </i>
    <i>
      <x v="101"/>
    </i>
    <i>
      <x v="77"/>
    </i>
    <i>
      <x v="51"/>
    </i>
    <i>
      <x v="32"/>
    </i>
    <i>
      <x v="69"/>
    </i>
    <i>
      <x v="56"/>
    </i>
    <i>
      <x v="84"/>
    </i>
    <i>
      <x v="13"/>
    </i>
    <i>
      <x v="53"/>
    </i>
    <i>
      <x v="55"/>
    </i>
    <i t="grand">
      <x/>
    </i>
  </rowItems>
  <colItems count="1">
    <i/>
  </colItems>
  <dataFields count="1">
    <dataField name="Count of Outcome Variable" fld="9" subtotal="count" baseField="0" baseItem="0"/>
  </dataFields>
  <chartFormats count="24">
    <chartFormat chart="0" format="0"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0" count="1" selected="0">
            <x v="6"/>
          </reference>
        </references>
      </pivotArea>
    </chartFormat>
    <chartFormat chart="3" format="15">
      <pivotArea type="data" outline="0" fieldPosition="0">
        <references count="2">
          <reference field="4294967294" count="1" selected="0">
            <x v="0"/>
          </reference>
          <reference field="0" count="1" selected="0">
            <x v="101"/>
          </reference>
        </references>
      </pivotArea>
    </chartFormat>
    <chartFormat chart="3" format="16">
      <pivotArea type="data" outline="0" fieldPosition="0">
        <references count="2">
          <reference field="4294967294" count="1" selected="0">
            <x v="0"/>
          </reference>
          <reference field="0" count="1" selected="0">
            <x v="77"/>
          </reference>
        </references>
      </pivotArea>
    </chartFormat>
    <chartFormat chart="3" format="17">
      <pivotArea type="data" outline="0" fieldPosition="0">
        <references count="2">
          <reference field="4294967294" count="1" selected="0">
            <x v="0"/>
          </reference>
          <reference field="0" count="1" selected="0">
            <x v="51"/>
          </reference>
        </references>
      </pivotArea>
    </chartFormat>
    <chartFormat chart="3" format="18">
      <pivotArea type="data" outline="0" fieldPosition="0">
        <references count="2">
          <reference field="4294967294" count="1" selected="0">
            <x v="0"/>
          </reference>
          <reference field="0" count="1" selected="0">
            <x v="32"/>
          </reference>
        </references>
      </pivotArea>
    </chartFormat>
    <chartFormat chart="3" format="19">
      <pivotArea type="data" outline="0" fieldPosition="0">
        <references count="2">
          <reference field="4294967294" count="1" selected="0">
            <x v="0"/>
          </reference>
          <reference field="0" count="1" selected="0">
            <x v="69"/>
          </reference>
        </references>
      </pivotArea>
    </chartFormat>
    <chartFormat chart="3" format="20">
      <pivotArea type="data" outline="0" fieldPosition="0">
        <references count="2">
          <reference field="4294967294" count="1" selected="0">
            <x v="0"/>
          </reference>
          <reference field="0" count="1" selected="0">
            <x v="56"/>
          </reference>
        </references>
      </pivotArea>
    </chartFormat>
    <chartFormat chart="3" format="21">
      <pivotArea type="data" outline="0" fieldPosition="0">
        <references count="2">
          <reference field="4294967294" count="1" selected="0">
            <x v="0"/>
          </reference>
          <reference field="0" count="1" selected="0">
            <x v="84"/>
          </reference>
        </references>
      </pivotArea>
    </chartFormat>
    <chartFormat chart="3" format="22">
      <pivotArea type="data" outline="0" fieldPosition="0">
        <references count="2">
          <reference field="4294967294" count="1" selected="0">
            <x v="0"/>
          </reference>
          <reference field="0" count="1" selected="0">
            <x v="13"/>
          </reference>
        </references>
      </pivotArea>
    </chartFormat>
    <chartFormat chart="3" format="23">
      <pivotArea type="data" outline="0" fieldPosition="0">
        <references count="2">
          <reference field="4294967294" count="1" selected="0">
            <x v="0"/>
          </reference>
          <reference field="0" count="1" selected="0">
            <x v="53"/>
          </reference>
        </references>
      </pivotArea>
    </chartFormat>
    <chartFormat chart="3" format="24">
      <pivotArea type="data" outline="0" fieldPosition="0">
        <references count="2">
          <reference field="4294967294" count="1" selected="0">
            <x v="0"/>
          </reference>
          <reference field="0" count="1" selected="0">
            <x v="55"/>
          </reference>
        </references>
      </pivotArea>
    </chartFormat>
    <chartFormat chart="0" format="1">
      <pivotArea type="data" outline="0" fieldPosition="0">
        <references count="2">
          <reference field="4294967294" count="1" selected="0">
            <x v="0"/>
          </reference>
          <reference field="0" count="1" selected="0">
            <x v="6"/>
          </reference>
        </references>
      </pivotArea>
    </chartFormat>
    <chartFormat chart="0" format="2">
      <pivotArea type="data" outline="0" fieldPosition="0">
        <references count="2">
          <reference field="4294967294" count="1" selected="0">
            <x v="0"/>
          </reference>
          <reference field="0" count="1" selected="0">
            <x v="101"/>
          </reference>
        </references>
      </pivotArea>
    </chartFormat>
    <chartFormat chart="0" format="3">
      <pivotArea type="data" outline="0" fieldPosition="0">
        <references count="2">
          <reference field="4294967294" count="1" selected="0">
            <x v="0"/>
          </reference>
          <reference field="0" count="1" selected="0">
            <x v="77"/>
          </reference>
        </references>
      </pivotArea>
    </chartFormat>
    <chartFormat chart="0" format="4">
      <pivotArea type="data" outline="0" fieldPosition="0">
        <references count="2">
          <reference field="4294967294" count="1" selected="0">
            <x v="0"/>
          </reference>
          <reference field="0" count="1" selected="0">
            <x v="51"/>
          </reference>
        </references>
      </pivotArea>
    </chartFormat>
    <chartFormat chart="0" format="5">
      <pivotArea type="data" outline="0" fieldPosition="0">
        <references count="2">
          <reference field="4294967294" count="1" selected="0">
            <x v="0"/>
          </reference>
          <reference field="0" count="1" selected="0">
            <x v="32"/>
          </reference>
        </references>
      </pivotArea>
    </chartFormat>
    <chartFormat chart="0" format="6">
      <pivotArea type="data" outline="0" fieldPosition="0">
        <references count="2">
          <reference field="4294967294" count="1" selected="0">
            <x v="0"/>
          </reference>
          <reference field="0" count="1" selected="0">
            <x v="69"/>
          </reference>
        </references>
      </pivotArea>
    </chartFormat>
    <chartFormat chart="0" format="7">
      <pivotArea type="data" outline="0" fieldPosition="0">
        <references count="2">
          <reference field="4294967294" count="1" selected="0">
            <x v="0"/>
          </reference>
          <reference field="0" count="1" selected="0">
            <x v="56"/>
          </reference>
        </references>
      </pivotArea>
    </chartFormat>
    <chartFormat chart="0" format="8">
      <pivotArea type="data" outline="0" fieldPosition="0">
        <references count="2">
          <reference field="4294967294" count="1" selected="0">
            <x v="0"/>
          </reference>
          <reference field="0" count="1" selected="0">
            <x v="84"/>
          </reference>
        </references>
      </pivotArea>
    </chartFormat>
    <chartFormat chart="0" format="9">
      <pivotArea type="data" outline="0" fieldPosition="0">
        <references count="2">
          <reference field="4294967294" count="1" selected="0">
            <x v="0"/>
          </reference>
          <reference field="0" count="1" selected="0">
            <x v="13"/>
          </reference>
        </references>
      </pivotArea>
    </chartFormat>
    <chartFormat chart="0" format="10">
      <pivotArea type="data" outline="0" fieldPosition="0">
        <references count="2">
          <reference field="4294967294" count="1" selected="0">
            <x v="0"/>
          </reference>
          <reference field="0" count="1" selected="0">
            <x v="53"/>
          </reference>
        </references>
      </pivotArea>
    </chartFormat>
    <chartFormat chart="0" format="11">
      <pivotArea type="data" outline="0" fieldPosition="0">
        <references count="2">
          <reference field="4294967294" count="1" selected="0">
            <x v="0"/>
          </reference>
          <reference field="0" count="1" selected="0">
            <x v="55"/>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A4F46A-343F-473F-BE35-42B64A42696E}"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1">
    <pivotField dataField="1" showAll="0">
      <items count="117">
        <item x="47"/>
        <item x="5"/>
        <item x="104"/>
        <item x="74"/>
        <item x="6"/>
        <item x="84"/>
        <item x="3"/>
        <item x="32"/>
        <item x="62"/>
        <item x="22"/>
        <item x="101"/>
        <item x="48"/>
        <item x="93"/>
        <item x="23"/>
        <item x="69"/>
        <item x="24"/>
        <item x="52"/>
        <item x="109"/>
        <item x="75"/>
        <item x="97"/>
        <item x="105"/>
        <item x="33"/>
        <item x="39"/>
        <item x="25"/>
        <item x="1"/>
        <item x="40"/>
        <item x="53"/>
        <item x="63"/>
        <item x="49"/>
        <item x="106"/>
        <item x="15"/>
        <item x="11"/>
        <item x="7"/>
        <item x="107"/>
        <item x="79"/>
        <item x="54"/>
        <item x="80"/>
        <item x="2"/>
        <item x="76"/>
        <item x="34"/>
        <item x="85"/>
        <item x="55"/>
        <item x="8"/>
        <item x="50"/>
        <item x="112"/>
        <item x="56"/>
        <item x="89"/>
        <item x="16"/>
        <item x="98"/>
        <item x="86"/>
        <item x="64"/>
        <item x="35"/>
        <item x="26"/>
        <item x="4"/>
        <item x="57"/>
        <item x="61"/>
        <item x="0"/>
        <item x="17"/>
        <item x="44"/>
        <item x="46"/>
        <item x="12"/>
        <item x="41"/>
        <item x="60"/>
        <item x="81"/>
        <item x="58"/>
        <item x="42"/>
        <item x="87"/>
        <item x="94"/>
        <item x="65"/>
        <item x="18"/>
        <item x="27"/>
        <item x="108"/>
        <item x="19"/>
        <item x="28"/>
        <item x="36"/>
        <item x="45"/>
        <item x="95"/>
        <item x="30"/>
        <item x="102"/>
        <item x="66"/>
        <item x="82"/>
        <item x="9"/>
        <item x="88"/>
        <item x="70"/>
        <item x="31"/>
        <item x="83"/>
        <item x="96"/>
        <item x="90"/>
        <item x="99"/>
        <item x="110"/>
        <item x="37"/>
        <item x="51"/>
        <item x="10"/>
        <item x="38"/>
        <item x="111"/>
        <item x="71"/>
        <item x="77"/>
        <item x="72"/>
        <item x="20"/>
        <item x="78"/>
        <item x="43"/>
        <item x="13"/>
        <item x="91"/>
        <item x="113"/>
        <item x="73"/>
        <item x="100"/>
        <item x="114"/>
        <item x="103"/>
        <item x="59"/>
        <item x="67"/>
        <item x="92"/>
        <item x="21"/>
        <item x="14"/>
        <item x="29"/>
        <item x="115"/>
        <item x="68"/>
        <item t="default"/>
      </items>
    </pivotField>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axis="axisRow" showAll="0">
      <items count="3">
        <item x="1"/>
        <item x="0"/>
        <item t="default"/>
      </items>
    </pivotField>
    <pivotField showAll="0">
      <items count="4">
        <item x="1"/>
        <item x="2"/>
        <item x="0"/>
        <item t="default"/>
      </items>
    </pivotField>
  </pivotFields>
  <rowFields count="1">
    <field x="9"/>
  </rowFields>
  <rowItems count="3">
    <i>
      <x/>
    </i>
    <i>
      <x v="1"/>
    </i>
    <i t="grand">
      <x/>
    </i>
  </rowItems>
  <colItems count="1">
    <i/>
  </colItems>
  <dataFields count="1">
    <dataField name="Count of Disease"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2B0573-5F5F-46F9-90DE-0EE4E2A5338D}"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pivotFields count="11">
    <pivotField showAll="0">
      <items count="117">
        <item x="47"/>
        <item x="5"/>
        <item x="104"/>
        <item x="74"/>
        <item x="6"/>
        <item x="84"/>
        <item x="3"/>
        <item x="32"/>
        <item x="62"/>
        <item x="22"/>
        <item x="101"/>
        <item x="48"/>
        <item x="93"/>
        <item x="23"/>
        <item x="69"/>
        <item x="24"/>
        <item x="52"/>
        <item x="109"/>
        <item x="75"/>
        <item x="97"/>
        <item x="105"/>
        <item x="33"/>
        <item x="39"/>
        <item x="25"/>
        <item x="1"/>
        <item x="40"/>
        <item x="53"/>
        <item x="63"/>
        <item x="49"/>
        <item x="106"/>
        <item x="15"/>
        <item x="11"/>
        <item x="7"/>
        <item x="107"/>
        <item x="79"/>
        <item x="54"/>
        <item x="80"/>
        <item x="2"/>
        <item x="76"/>
        <item x="34"/>
        <item x="85"/>
        <item x="55"/>
        <item x="8"/>
        <item x="50"/>
        <item x="112"/>
        <item x="56"/>
        <item x="89"/>
        <item x="16"/>
        <item x="98"/>
        <item x="86"/>
        <item x="64"/>
        <item x="35"/>
        <item x="26"/>
        <item x="4"/>
        <item x="57"/>
        <item x="61"/>
        <item x="0"/>
        <item x="17"/>
        <item x="44"/>
        <item x="46"/>
        <item x="12"/>
        <item x="41"/>
        <item x="60"/>
        <item x="81"/>
        <item x="58"/>
        <item x="42"/>
        <item x="87"/>
        <item x="94"/>
        <item x="65"/>
        <item x="18"/>
        <item x="27"/>
        <item x="108"/>
        <item x="19"/>
        <item x="28"/>
        <item x="36"/>
        <item x="45"/>
        <item x="95"/>
        <item x="30"/>
        <item x="102"/>
        <item x="66"/>
        <item x="82"/>
        <item x="9"/>
        <item x="88"/>
        <item x="70"/>
        <item x="31"/>
        <item x="83"/>
        <item x="96"/>
        <item x="90"/>
        <item x="99"/>
        <item x="110"/>
        <item x="37"/>
        <item x="51"/>
        <item x="10"/>
        <item x="38"/>
        <item x="111"/>
        <item x="71"/>
        <item x="77"/>
        <item x="72"/>
        <item x="20"/>
        <item x="78"/>
        <item x="43"/>
        <item x="13"/>
        <item x="91"/>
        <item x="113"/>
        <item x="73"/>
        <item x="100"/>
        <item x="114"/>
        <item x="103"/>
        <item x="59"/>
        <item x="67"/>
        <item x="92"/>
        <item x="21"/>
        <item x="14"/>
        <item x="29"/>
        <item x="115"/>
        <item x="68"/>
        <item t="default"/>
      </items>
    </pivotField>
    <pivotField showAll="0"/>
    <pivotField axis="axisRow" showAll="0">
      <items count="3">
        <item x="0"/>
        <item x="1"/>
        <item t="default"/>
      </items>
    </pivotField>
    <pivotField showAll="0"/>
    <pivotField showAll="0"/>
    <pivotField dataField="1" showAll="0"/>
    <pivotField showAll="0">
      <items count="3">
        <item x="0"/>
        <item x="1"/>
        <item t="default"/>
      </items>
    </pivotField>
    <pivotField showAll="0"/>
    <pivotField showAll="0"/>
    <pivotField showAll="0">
      <items count="3">
        <item x="1"/>
        <item x="0"/>
        <item t="default"/>
      </items>
    </pivotField>
    <pivotField axis="axisRow" showAll="0">
      <items count="4">
        <item x="1"/>
        <item x="2"/>
        <item x="0"/>
        <item t="default"/>
      </items>
    </pivotField>
  </pivotFields>
  <rowFields count="2">
    <field x="10"/>
    <field x="2"/>
  </rowFields>
  <rowItems count="9">
    <i>
      <x/>
    </i>
    <i r="1">
      <x/>
    </i>
    <i r="1">
      <x v="1"/>
    </i>
    <i>
      <x v="1"/>
    </i>
    <i r="1">
      <x/>
    </i>
    <i r="1">
      <x v="1"/>
    </i>
    <i>
      <x v="2"/>
    </i>
    <i r="1">
      <x/>
    </i>
    <i t="grand">
      <x/>
    </i>
  </rowItems>
  <colItems count="1">
    <i/>
  </colItems>
  <dataFields count="1">
    <dataField name="Sum of Age" fld="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817865-88A2-4DCA-B05A-537BEFBAFFFC}"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1">
    <pivotField showAll="0">
      <items count="117">
        <item x="47"/>
        <item x="5"/>
        <item x="104"/>
        <item x="74"/>
        <item x="6"/>
        <item x="84"/>
        <item x="3"/>
        <item x="32"/>
        <item x="62"/>
        <item x="22"/>
        <item x="101"/>
        <item x="48"/>
        <item x="93"/>
        <item x="23"/>
        <item x="69"/>
        <item x="24"/>
        <item x="52"/>
        <item x="109"/>
        <item x="75"/>
        <item x="97"/>
        <item x="105"/>
        <item x="33"/>
        <item x="39"/>
        <item x="25"/>
        <item x="1"/>
        <item x="40"/>
        <item x="53"/>
        <item x="63"/>
        <item x="49"/>
        <item x="106"/>
        <item x="15"/>
        <item x="11"/>
        <item x="7"/>
        <item x="107"/>
        <item x="79"/>
        <item x="54"/>
        <item x="80"/>
        <item x="2"/>
        <item x="76"/>
        <item x="34"/>
        <item x="85"/>
        <item x="55"/>
        <item x="8"/>
        <item x="50"/>
        <item x="112"/>
        <item x="56"/>
        <item x="89"/>
        <item x="16"/>
        <item x="98"/>
        <item x="86"/>
        <item x="64"/>
        <item x="35"/>
        <item x="26"/>
        <item x="4"/>
        <item x="57"/>
        <item x="61"/>
        <item x="0"/>
        <item x="17"/>
        <item x="44"/>
        <item x="46"/>
        <item x="12"/>
        <item x="41"/>
        <item x="60"/>
        <item x="81"/>
        <item x="58"/>
        <item x="42"/>
        <item x="87"/>
        <item x="94"/>
        <item x="65"/>
        <item x="18"/>
        <item x="27"/>
        <item x="108"/>
        <item x="19"/>
        <item x="28"/>
        <item x="36"/>
        <item x="45"/>
        <item x="95"/>
        <item x="30"/>
        <item x="102"/>
        <item x="66"/>
        <item x="82"/>
        <item x="9"/>
        <item x="88"/>
        <item x="70"/>
        <item x="31"/>
        <item x="83"/>
        <item x="96"/>
        <item x="90"/>
        <item x="99"/>
        <item x="110"/>
        <item x="37"/>
        <item x="51"/>
        <item x="10"/>
        <item x="38"/>
        <item x="111"/>
        <item x="71"/>
        <item x="77"/>
        <item x="72"/>
        <item x="20"/>
        <item x="78"/>
        <item x="43"/>
        <item x="13"/>
        <item x="91"/>
        <item x="113"/>
        <item x="73"/>
        <item x="100"/>
        <item x="114"/>
        <item x="103"/>
        <item x="59"/>
        <item x="67"/>
        <item x="92"/>
        <item x="21"/>
        <item x="14"/>
        <item x="29"/>
        <item x="115"/>
        <item x="68"/>
        <item t="default"/>
      </items>
    </pivotField>
    <pivotField axis="axisCol" showAll="0">
      <items count="3">
        <item x="1"/>
        <item x="0"/>
        <item t="default"/>
      </items>
    </pivotField>
    <pivotField showAll="0"/>
    <pivotField showAll="0">
      <items count="3">
        <item x="1"/>
        <item x="0"/>
        <item t="default"/>
      </items>
    </pivotField>
    <pivotField axis="axisRow" showAll="0">
      <items count="3">
        <item x="1"/>
        <item x="0"/>
        <item t="default"/>
      </items>
    </pivotField>
    <pivotField dataField="1" showAll="0"/>
    <pivotField showAll="0">
      <items count="3">
        <item x="0"/>
        <item x="1"/>
        <item t="default"/>
      </items>
    </pivotField>
    <pivotField showAll="0"/>
    <pivotField showAll="0"/>
    <pivotField showAll="0">
      <items count="3">
        <item x="1"/>
        <item x="0"/>
        <item t="default"/>
      </items>
    </pivotField>
    <pivotField showAll="0">
      <items count="4">
        <item x="1"/>
        <item x="2"/>
        <item x="0"/>
        <item t="default"/>
      </items>
    </pivotField>
  </pivotFields>
  <rowFields count="1">
    <field x="4"/>
  </rowFields>
  <rowItems count="3">
    <i>
      <x/>
    </i>
    <i>
      <x v="1"/>
    </i>
    <i t="grand">
      <x/>
    </i>
  </rowItems>
  <colFields count="1">
    <field x="1"/>
  </colFields>
  <colItems count="3">
    <i>
      <x/>
    </i>
    <i>
      <x v="1"/>
    </i>
    <i t="grand">
      <x/>
    </i>
  </colItems>
  <dataFields count="1">
    <dataField name="Sum of Age" fld="5"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7BEB9D1-F758-460C-8F8E-716773EF3100}"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1">
    <pivotField dataField="1" showAll="0"/>
    <pivotField axis="axisCol" showAll="0">
      <items count="3">
        <item x="1"/>
        <item x="0"/>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1"/>
  </colFields>
  <colItems count="3">
    <i>
      <x/>
    </i>
    <i>
      <x v="1"/>
    </i>
    <i t="grand">
      <x/>
    </i>
  </colItems>
  <dataFields count="1">
    <dataField name="Count of Disease" fld="0" subtotal="count"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0"/>
          </reference>
        </references>
      </pivotArea>
    </chartFormat>
    <chartFormat chart="4" format="3" series="1">
      <pivotArea type="data" outline="0" fieldPosition="0">
        <references count="2">
          <reference field="4294967294" count="1" selected="0">
            <x v="0"/>
          </reference>
          <reference field="1" count="1" selected="0">
            <x v="1"/>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DDFCC4-7E81-4A4B-8C9F-15F13C4BFF96}"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 firstHeaderRow="0" firstDataRow="1" firstDataCol="1" rowPageCount="1" colPageCount="1"/>
  <pivotFields count="11">
    <pivotField showAll="0"/>
    <pivotField showAll="0"/>
    <pivotField showAll="0"/>
    <pivotField showAll="0"/>
    <pivotField showAll="0"/>
    <pivotField showAll="0"/>
    <pivotField axis="axisRow" dataField="1" showAll="0">
      <items count="3">
        <item x="0"/>
        <item x="1"/>
        <item t="default"/>
      </items>
    </pivotField>
    <pivotField axis="axisPage" dataField="1" showAll="0">
      <items count="4">
        <item x="2"/>
        <item x="0"/>
        <item x="1"/>
        <item t="default"/>
      </items>
    </pivotField>
    <pivotField showAll="0"/>
    <pivotField showAll="0"/>
    <pivotField showAll="0"/>
  </pivotFields>
  <rowFields count="1">
    <field x="6"/>
  </rowFields>
  <rowItems count="3">
    <i>
      <x/>
    </i>
    <i>
      <x v="1"/>
    </i>
    <i t="grand">
      <x/>
    </i>
  </rowItems>
  <colFields count="1">
    <field x="-2"/>
  </colFields>
  <colItems count="2">
    <i>
      <x/>
    </i>
    <i i="1">
      <x v="1"/>
    </i>
  </colItems>
  <pageFields count="1">
    <pageField fld="7" item="1" hier="-1"/>
  </pageFields>
  <dataFields count="2">
    <dataField name="Count of Gender" fld="6" subtotal="count" baseField="0" baseItem="0"/>
    <dataField name="Count of Blood Pressur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ease" xr10:uid="{DA8098DC-105F-46F3-B271-37165077BAF7}" sourceName="Disease">
  <pivotTables>
    <pivotTable tabId="5" name="PivotTable6"/>
    <pivotTable tabId="6" name="PivotTable7"/>
    <pivotTable tabId="7" name="PivotTable8"/>
    <pivotTable tabId="8" name="PivotTable9"/>
    <pivotTable tabId="9" name="PivotTable10"/>
    <pivotTable tabId="10" name="PivotTable12"/>
  </pivotTables>
  <data>
    <tabular pivotCacheId="971884041">
      <items count="116">
        <i x="47" s="1"/>
        <i x="5" s="1"/>
        <i x="104" s="1"/>
        <i x="74" s="1"/>
        <i x="6" s="1"/>
        <i x="84" s="1"/>
        <i x="3" s="1"/>
        <i x="32" s="1"/>
        <i x="62" s="1"/>
        <i x="22" s="1"/>
        <i x="101" s="1"/>
        <i x="48" s="1"/>
        <i x="93" s="1"/>
        <i x="23" s="1"/>
        <i x="69" s="1"/>
        <i x="24" s="1"/>
        <i x="52" s="1"/>
        <i x="109" s="1"/>
        <i x="75" s="1"/>
        <i x="97" s="1"/>
        <i x="105" s="1"/>
        <i x="33" s="1"/>
        <i x="39" s="1"/>
        <i x="25" s="1"/>
        <i x="1" s="1"/>
        <i x="40" s="1"/>
        <i x="53" s="1"/>
        <i x="63" s="1"/>
        <i x="49" s="1"/>
        <i x="106" s="1"/>
        <i x="15" s="1"/>
        <i x="11" s="1"/>
        <i x="7" s="1"/>
        <i x="107" s="1"/>
        <i x="79" s="1"/>
        <i x="54" s="1"/>
        <i x="80" s="1"/>
        <i x="2" s="1"/>
        <i x="76" s="1"/>
        <i x="34" s="1"/>
        <i x="85" s="1"/>
        <i x="55" s="1"/>
        <i x="8" s="1"/>
        <i x="50" s="1"/>
        <i x="112" s="1"/>
        <i x="56" s="1"/>
        <i x="89" s="1"/>
        <i x="16" s="1"/>
        <i x="98" s="1"/>
        <i x="86" s="1"/>
        <i x="64" s="1"/>
        <i x="35" s="1"/>
        <i x="26" s="1"/>
        <i x="4" s="1"/>
        <i x="57" s="1"/>
        <i x="61" s="1"/>
        <i x="0" s="1"/>
        <i x="17" s="1"/>
        <i x="44" s="1"/>
        <i x="46" s="1"/>
        <i x="12" s="1"/>
        <i x="41" s="1"/>
        <i x="60" s="1"/>
        <i x="81" s="1"/>
        <i x="58" s="1"/>
        <i x="42" s="1"/>
        <i x="87" s="1"/>
        <i x="94" s="1"/>
        <i x="65" s="1"/>
        <i x="18" s="1"/>
        <i x="27" s="1"/>
        <i x="108" s="1"/>
        <i x="19" s="1"/>
        <i x="28" s="1"/>
        <i x="36" s="1"/>
        <i x="45" s="1"/>
        <i x="95" s="1"/>
        <i x="30" s="1"/>
        <i x="102" s="1"/>
        <i x="66" s="1"/>
        <i x="82" s="1"/>
        <i x="9" s="1"/>
        <i x="88" s="1"/>
        <i x="70" s="1"/>
        <i x="31" s="1"/>
        <i x="83" s="1"/>
        <i x="96" s="1"/>
        <i x="90" s="1"/>
        <i x="99" s="1"/>
        <i x="110" s="1"/>
        <i x="37" s="1"/>
        <i x="51" s="1"/>
        <i x="10" s="1"/>
        <i x="38" s="1"/>
        <i x="111" s="1"/>
        <i x="71" s="1"/>
        <i x="77" s="1"/>
        <i x="72" s="1"/>
        <i x="20" s="1"/>
        <i x="78" s="1"/>
        <i x="43" s="1"/>
        <i x="13" s="1"/>
        <i x="91" s="1"/>
        <i x="113" s="1"/>
        <i x="73" s="1"/>
        <i x="100" s="1"/>
        <i x="114" s="1"/>
        <i x="103" s="1"/>
        <i x="59" s="1"/>
        <i x="67" s="1"/>
        <i x="92" s="1"/>
        <i x="21" s="1"/>
        <i x="14" s="1"/>
        <i x="29" s="1"/>
        <i x="115" s="1"/>
        <i x="6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B1EB316-3C5B-43DB-ADED-21DEE1F3FD3E}" sourceName="Gender">
  <pivotTables>
    <pivotTable tabId="5" name="PivotTable6"/>
    <pivotTable tabId="6" name="PivotTable7"/>
    <pivotTable tabId="7" name="PivotTable8"/>
    <pivotTable tabId="8" name="PivotTable9"/>
    <pivotTable tabId="9" name="PivotTable10"/>
    <pivotTable tabId="10" name="PivotTable12"/>
  </pivotTables>
  <data>
    <tabular pivotCacheId="97188404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_Variable" xr10:uid="{83F42FC5-E6A7-438D-A0FF-D08234065275}" sourceName="Outcome Variable">
  <pivotTables>
    <pivotTable tabId="5" name="PivotTable6"/>
    <pivotTable tabId="6" name="PivotTable7"/>
    <pivotTable tabId="7" name="PivotTable8"/>
    <pivotTable tabId="8" name="PivotTable9"/>
    <pivotTable tabId="9" name="PivotTable10"/>
    <pivotTable tabId="10" name="PivotTable12"/>
  </pivotTables>
  <data>
    <tabular pivotCacheId="97188404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D643FCFA-A717-4991-A958-1E115505A637}" sourceName="AGE GROUP">
  <pivotTables>
    <pivotTable tabId="5" name="PivotTable6"/>
    <pivotTable tabId="6" name="PivotTable7"/>
    <pivotTable tabId="7" name="PivotTable8"/>
    <pivotTable tabId="8" name="PivotTable9"/>
    <pivotTable tabId="9" name="PivotTable10"/>
    <pivotTable tabId="10" name="PivotTable12"/>
  </pivotTables>
  <data>
    <tabular pivotCacheId="97188404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ease" xr10:uid="{1B7A17BB-9E71-4014-A149-80413BF9A6DC}" cache="Slicer_Disease" caption="Disease" rowHeight="234950"/>
  <slicer name="Gender" xr10:uid="{A4B1D710-C1FA-4CE9-97A8-082439F2E441}" cache="Slicer_Gender" caption="Gender" rowHeight="234950"/>
  <slicer name="Outcome Variable" xr10:uid="{1411DCF9-9021-41FA-A487-F6E796F94972}" cache="Slicer_Outcome_Variable" caption="Outcome Variable" rowHeight="234950"/>
  <slicer name="AGE GROUP" xr10:uid="{470B06A7-C8F2-4A13-A849-AD25E15B1AFB}" cache="Slicer_AGE_GROUP" caption="AGE GROUP" rowHeight="234950"/>
</slicers>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EDDB4-F5A2-43D6-8260-0DD4E578204C}">
  <dimension ref="A3:B6"/>
  <sheetViews>
    <sheetView workbookViewId="0">
      <selection activeCell="G4" sqref="G4"/>
    </sheetView>
  </sheetViews>
  <sheetFormatPr defaultRowHeight="14.4" x14ac:dyDescent="0.3"/>
  <cols>
    <col min="1" max="1" width="12.5546875" bestFit="1" customWidth="1"/>
    <col min="2" max="2" width="21.5546875" bestFit="1" customWidth="1"/>
  </cols>
  <sheetData>
    <row r="3" spans="1:2" x14ac:dyDescent="0.3">
      <c r="A3" s="1" t="s">
        <v>135</v>
      </c>
      <c r="B3" t="s">
        <v>141</v>
      </c>
    </row>
    <row r="4" spans="1:2" x14ac:dyDescent="0.3">
      <c r="A4" s="2" t="s">
        <v>13</v>
      </c>
      <c r="B4" s="7">
        <v>176</v>
      </c>
    </row>
    <row r="5" spans="1:2" x14ac:dyDescent="0.3">
      <c r="A5" s="2" t="s">
        <v>21</v>
      </c>
      <c r="B5" s="7">
        <v>173</v>
      </c>
    </row>
    <row r="6" spans="1:2" x14ac:dyDescent="0.3">
      <c r="A6" s="2" t="s">
        <v>137</v>
      </c>
      <c r="B6" s="7">
        <v>349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5BA72-DB62-4F1B-8D19-94886AB6F42F}">
  <dimension ref="A3:B7"/>
  <sheetViews>
    <sheetView workbookViewId="0">
      <selection activeCell="N9" sqref="N9"/>
    </sheetView>
  </sheetViews>
  <sheetFormatPr defaultRowHeight="14.4" x14ac:dyDescent="0.3"/>
  <cols>
    <col min="1" max="1" width="12.5546875" bestFit="1" customWidth="1"/>
    <col min="2" max="2" width="19" bestFit="1" customWidth="1"/>
  </cols>
  <sheetData>
    <row r="3" spans="1:2" x14ac:dyDescent="0.3">
      <c r="A3" s="1" t="s">
        <v>135</v>
      </c>
      <c r="B3" t="s">
        <v>145</v>
      </c>
    </row>
    <row r="4" spans="1:2" x14ac:dyDescent="0.3">
      <c r="A4" s="2" t="s">
        <v>23</v>
      </c>
      <c r="B4" s="7">
        <v>166</v>
      </c>
    </row>
    <row r="5" spans="1:2" x14ac:dyDescent="0.3">
      <c r="A5" s="2" t="s">
        <v>14</v>
      </c>
      <c r="B5" s="7">
        <v>34</v>
      </c>
    </row>
    <row r="6" spans="1:2" x14ac:dyDescent="0.3">
      <c r="A6" s="2" t="s">
        <v>15</v>
      </c>
      <c r="B6" s="7">
        <v>149</v>
      </c>
    </row>
    <row r="7" spans="1:2" x14ac:dyDescent="0.3">
      <c r="A7" s="2" t="s">
        <v>137</v>
      </c>
      <c r="B7" s="7">
        <v>349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00C87-4EE5-4DE1-BD5A-B28DD6338EC4}">
  <dimension ref="A3:B15"/>
  <sheetViews>
    <sheetView workbookViewId="0">
      <selection activeCell="M15" sqref="M15"/>
    </sheetView>
  </sheetViews>
  <sheetFormatPr defaultRowHeight="14.4" x14ac:dyDescent="0.3"/>
  <cols>
    <col min="1" max="1" width="14.44140625" bestFit="1" customWidth="1"/>
    <col min="2" max="2" width="24.21875" bestFit="1" customWidth="1"/>
  </cols>
  <sheetData>
    <row r="3" spans="1:2" x14ac:dyDescent="0.3">
      <c r="A3" s="1" t="s">
        <v>135</v>
      </c>
      <c r="B3" t="s">
        <v>139</v>
      </c>
    </row>
    <row r="4" spans="1:2" x14ac:dyDescent="0.3">
      <c r="A4" s="2" t="s">
        <v>20</v>
      </c>
      <c r="B4" s="7">
        <v>23</v>
      </c>
    </row>
    <row r="5" spans="1:2" x14ac:dyDescent="0.3">
      <c r="A5" s="2" t="s">
        <v>32</v>
      </c>
      <c r="B5" s="7">
        <v>16</v>
      </c>
    </row>
    <row r="6" spans="1:2" x14ac:dyDescent="0.3">
      <c r="A6" s="2" t="s">
        <v>49</v>
      </c>
      <c r="B6" s="7">
        <v>14</v>
      </c>
    </row>
    <row r="7" spans="1:2" x14ac:dyDescent="0.3">
      <c r="A7" s="2" t="s">
        <v>54</v>
      </c>
      <c r="B7" s="7">
        <v>10</v>
      </c>
    </row>
    <row r="8" spans="1:2" x14ac:dyDescent="0.3">
      <c r="A8" s="2" t="s">
        <v>26</v>
      </c>
      <c r="B8" s="7">
        <v>10</v>
      </c>
    </row>
    <row r="9" spans="1:2" x14ac:dyDescent="0.3">
      <c r="A9" s="2" t="s">
        <v>37</v>
      </c>
      <c r="B9" s="7">
        <v>10</v>
      </c>
    </row>
    <row r="10" spans="1:2" x14ac:dyDescent="0.3">
      <c r="A10" s="2" t="s">
        <v>10</v>
      </c>
      <c r="B10" s="7">
        <v>8</v>
      </c>
    </row>
    <row r="11" spans="1:2" x14ac:dyDescent="0.3">
      <c r="A11" s="2" t="s">
        <v>50</v>
      </c>
      <c r="B11" s="7">
        <v>8</v>
      </c>
    </row>
    <row r="12" spans="1:2" x14ac:dyDescent="0.3">
      <c r="A12" s="2" t="s">
        <v>42</v>
      </c>
      <c r="B12" s="7">
        <v>8</v>
      </c>
    </row>
    <row r="13" spans="1:2" x14ac:dyDescent="0.3">
      <c r="A13" s="2" t="s">
        <v>22</v>
      </c>
      <c r="B13" s="7">
        <v>7</v>
      </c>
    </row>
    <row r="14" spans="1:2" x14ac:dyDescent="0.3">
      <c r="A14" s="2" t="s">
        <v>80</v>
      </c>
      <c r="B14" s="7">
        <v>7</v>
      </c>
    </row>
    <row r="15" spans="1:2" x14ac:dyDescent="0.3">
      <c r="A15" s="2" t="s">
        <v>137</v>
      </c>
      <c r="B15" s="7">
        <v>121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1639-1941-4A0A-AF83-129096939E75}">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5EC7-DDB5-4757-9111-E465D9E2BC0D}">
  <dimension ref="A3:B6"/>
  <sheetViews>
    <sheetView workbookViewId="0">
      <selection activeCell="B14" sqref="B14"/>
    </sheetView>
  </sheetViews>
  <sheetFormatPr defaultRowHeight="14.4" x14ac:dyDescent="0.3"/>
  <cols>
    <col min="1" max="1" width="12.5546875" bestFit="1" customWidth="1"/>
    <col min="2" max="2" width="15.109375" bestFit="1" customWidth="1"/>
    <col min="3" max="3" width="3.77734375" bestFit="1" customWidth="1"/>
    <col min="4" max="4" width="10.77734375" bestFit="1" customWidth="1"/>
  </cols>
  <sheetData>
    <row r="3" spans="1:2" x14ac:dyDescent="0.3">
      <c r="A3" s="1" t="s">
        <v>135</v>
      </c>
      <c r="B3" t="s">
        <v>138</v>
      </c>
    </row>
    <row r="4" spans="1:2" x14ac:dyDescent="0.3">
      <c r="A4" s="2" t="s">
        <v>18</v>
      </c>
      <c r="B4" s="7">
        <v>163</v>
      </c>
    </row>
    <row r="5" spans="1:2" x14ac:dyDescent="0.3">
      <c r="A5" s="2" t="s">
        <v>16</v>
      </c>
      <c r="B5" s="7">
        <v>186</v>
      </c>
    </row>
    <row r="6" spans="1:2" x14ac:dyDescent="0.3">
      <c r="A6" s="2" t="s">
        <v>137</v>
      </c>
      <c r="B6" s="7">
        <v>349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80215-BEC9-42F7-BBA7-415A78849D2A}">
  <dimension ref="A3:B12"/>
  <sheetViews>
    <sheetView workbookViewId="0">
      <selection activeCell="N9" sqref="N9"/>
    </sheetView>
  </sheetViews>
  <sheetFormatPr defaultRowHeight="14.4" x14ac:dyDescent="0.3"/>
  <cols>
    <col min="1" max="1" width="16.44140625" bestFit="1" customWidth="1"/>
    <col min="2" max="2" width="10.6640625" bestFit="1" customWidth="1"/>
  </cols>
  <sheetData>
    <row r="3" spans="1:2" x14ac:dyDescent="0.3">
      <c r="A3" s="1" t="s">
        <v>135</v>
      </c>
      <c r="B3" t="s">
        <v>136</v>
      </c>
    </row>
    <row r="4" spans="1:2" x14ac:dyDescent="0.3">
      <c r="A4" s="2" t="s">
        <v>142</v>
      </c>
      <c r="B4" s="7">
        <v>5570</v>
      </c>
    </row>
    <row r="5" spans="1:2" x14ac:dyDescent="0.3">
      <c r="A5" s="3" t="s">
        <v>12</v>
      </c>
      <c r="B5" s="7">
        <v>2751</v>
      </c>
    </row>
    <row r="6" spans="1:2" x14ac:dyDescent="0.3">
      <c r="A6" s="3" t="s">
        <v>11</v>
      </c>
      <c r="B6" s="7">
        <v>2819</v>
      </c>
    </row>
    <row r="7" spans="1:2" x14ac:dyDescent="0.3">
      <c r="A7" s="2" t="s">
        <v>143</v>
      </c>
      <c r="B7" s="7">
        <v>10578</v>
      </c>
    </row>
    <row r="8" spans="1:2" x14ac:dyDescent="0.3">
      <c r="A8" s="3" t="s">
        <v>12</v>
      </c>
      <c r="B8" s="7">
        <v>5899</v>
      </c>
    </row>
    <row r="9" spans="1:2" x14ac:dyDescent="0.3">
      <c r="A9" s="3" t="s">
        <v>11</v>
      </c>
      <c r="B9" s="7">
        <v>4679</v>
      </c>
    </row>
    <row r="10" spans="1:2" x14ac:dyDescent="0.3">
      <c r="A10" s="2" t="s">
        <v>144</v>
      </c>
      <c r="B10" s="7">
        <v>19</v>
      </c>
    </row>
    <row r="11" spans="1:2" x14ac:dyDescent="0.3">
      <c r="A11" s="3" t="s">
        <v>12</v>
      </c>
      <c r="B11" s="7">
        <v>19</v>
      </c>
    </row>
    <row r="12" spans="1:2" x14ac:dyDescent="0.3">
      <c r="A12" s="2" t="s">
        <v>137</v>
      </c>
      <c r="B12" s="7">
        <v>16167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562CE-2958-4708-9151-95551F11E42E}">
  <dimension ref="A3:D7"/>
  <sheetViews>
    <sheetView workbookViewId="0">
      <selection activeCell="Q8" sqref="Q8"/>
    </sheetView>
  </sheetViews>
  <sheetFormatPr defaultRowHeight="14.4" x14ac:dyDescent="0.3"/>
  <cols>
    <col min="1" max="1" width="12.5546875" bestFit="1" customWidth="1"/>
    <col min="2" max="2" width="15.5546875" bestFit="1" customWidth="1"/>
    <col min="3" max="3" width="5" bestFit="1" customWidth="1"/>
    <col min="4" max="4" width="10.77734375" bestFit="1" customWidth="1"/>
    <col min="5" max="5" width="5.77734375" bestFit="1" customWidth="1"/>
    <col min="6" max="6" width="5" bestFit="1" customWidth="1"/>
    <col min="7" max="7" width="8.44140625" bestFit="1" customWidth="1"/>
    <col min="8" max="8" width="10.77734375" bestFit="1" customWidth="1"/>
    <col min="9" max="9" width="5.77734375" bestFit="1" customWidth="1"/>
    <col min="10" max="10" width="4" bestFit="1" customWidth="1"/>
    <col min="11" max="11" width="8.109375" bestFit="1" customWidth="1"/>
    <col min="12" max="12" width="5.77734375" bestFit="1" customWidth="1"/>
    <col min="13" max="13" width="5" bestFit="1" customWidth="1"/>
    <col min="14" max="15" width="8.44140625" bestFit="1" customWidth="1"/>
    <col min="16" max="16" width="10.77734375" bestFit="1" customWidth="1"/>
  </cols>
  <sheetData>
    <row r="3" spans="1:4" x14ac:dyDescent="0.3">
      <c r="A3" s="1" t="s">
        <v>136</v>
      </c>
      <c r="B3" s="1" t="s">
        <v>146</v>
      </c>
    </row>
    <row r="4" spans="1:4" x14ac:dyDescent="0.3">
      <c r="A4" s="1" t="s">
        <v>135</v>
      </c>
      <c r="B4" t="s">
        <v>12</v>
      </c>
      <c r="C4" t="s">
        <v>11</v>
      </c>
      <c r="D4" t="s">
        <v>137</v>
      </c>
    </row>
    <row r="5" spans="1:4" x14ac:dyDescent="0.3">
      <c r="A5" s="2" t="s">
        <v>12</v>
      </c>
      <c r="B5" s="7">
        <v>7017</v>
      </c>
      <c r="C5" s="7">
        <v>5484</v>
      </c>
      <c r="D5" s="7">
        <v>12501</v>
      </c>
    </row>
    <row r="6" spans="1:4" x14ac:dyDescent="0.3">
      <c r="A6" s="2" t="s">
        <v>11</v>
      </c>
      <c r="B6" s="7">
        <v>1069</v>
      </c>
      <c r="C6" s="7">
        <v>2597</v>
      </c>
      <c r="D6" s="7">
        <v>3666</v>
      </c>
    </row>
    <row r="7" spans="1:4" x14ac:dyDescent="0.3">
      <c r="A7" s="2" t="s">
        <v>137</v>
      </c>
      <c r="B7" s="7">
        <v>8086</v>
      </c>
      <c r="C7" s="7">
        <v>8081</v>
      </c>
      <c r="D7" s="7">
        <v>16167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ADCF4-8E34-46AA-914B-36596FE422DF}">
  <dimension ref="A3:D7"/>
  <sheetViews>
    <sheetView workbookViewId="0">
      <selection activeCell="O5" sqref="O5"/>
    </sheetView>
  </sheetViews>
  <sheetFormatPr defaultRowHeight="14.4" x14ac:dyDescent="0.3"/>
  <cols>
    <col min="1" max="1" width="15.109375" bestFit="1" customWidth="1"/>
    <col min="2" max="2" width="15.5546875" bestFit="1" customWidth="1"/>
    <col min="3" max="3" width="4" bestFit="1" customWidth="1"/>
    <col min="4" max="4" width="10.77734375" bestFit="1" customWidth="1"/>
  </cols>
  <sheetData>
    <row r="3" spans="1:4" x14ac:dyDescent="0.3">
      <c r="A3" s="1" t="s">
        <v>138</v>
      </c>
      <c r="B3" s="1" t="s">
        <v>146</v>
      </c>
    </row>
    <row r="4" spans="1:4" x14ac:dyDescent="0.3">
      <c r="A4" s="1" t="s">
        <v>135</v>
      </c>
      <c r="B4" t="s">
        <v>12</v>
      </c>
      <c r="C4" t="s">
        <v>11</v>
      </c>
      <c r="D4" t="s">
        <v>137</v>
      </c>
    </row>
    <row r="5" spans="1:4" x14ac:dyDescent="0.3">
      <c r="A5" s="2" t="s">
        <v>12</v>
      </c>
      <c r="B5">
        <v>102</v>
      </c>
      <c r="C5">
        <v>80</v>
      </c>
      <c r="D5">
        <v>182</v>
      </c>
    </row>
    <row r="6" spans="1:4" x14ac:dyDescent="0.3">
      <c r="A6" s="2" t="s">
        <v>11</v>
      </c>
      <c r="B6">
        <v>72</v>
      </c>
      <c r="C6">
        <v>95</v>
      </c>
      <c r="D6">
        <v>167</v>
      </c>
    </row>
    <row r="7" spans="1:4" x14ac:dyDescent="0.3">
      <c r="A7" s="2" t="s">
        <v>137</v>
      </c>
      <c r="B7">
        <v>174</v>
      </c>
      <c r="C7">
        <v>175</v>
      </c>
      <c r="D7">
        <v>349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78143-4B21-4BD0-B70E-62AEF4313B2E}">
  <dimension ref="A1:X2"/>
  <sheetViews>
    <sheetView workbookViewId="0">
      <selection activeCell="W8" sqref="W8"/>
    </sheetView>
  </sheetViews>
  <sheetFormatPr defaultRowHeight="14.4" x14ac:dyDescent="0.3"/>
  <cols>
    <col min="1" max="16384" width="8.88671875" style="4"/>
  </cols>
  <sheetData>
    <row r="1" spans="1:24" x14ac:dyDescent="0.3">
      <c r="A1" s="5"/>
      <c r="B1" s="6" t="s">
        <v>147</v>
      </c>
      <c r="C1" s="6"/>
      <c r="D1" s="6"/>
      <c r="E1" s="6"/>
      <c r="F1" s="6"/>
      <c r="G1" s="6"/>
      <c r="H1" s="6"/>
      <c r="I1" s="6"/>
      <c r="J1" s="6"/>
      <c r="K1" s="6"/>
      <c r="L1" s="6"/>
      <c r="M1" s="6"/>
      <c r="N1" s="6"/>
      <c r="O1" s="6"/>
      <c r="P1" s="6"/>
      <c r="Q1" s="6"/>
      <c r="R1" s="6"/>
      <c r="S1" s="5"/>
      <c r="T1" s="5"/>
      <c r="U1" s="5"/>
      <c r="V1" s="5"/>
      <c r="W1" s="5"/>
      <c r="X1" s="5"/>
    </row>
    <row r="2" spans="1:24" x14ac:dyDescent="0.3">
      <c r="A2" s="5"/>
      <c r="B2" s="6"/>
      <c r="C2" s="6"/>
      <c r="D2" s="6"/>
      <c r="E2" s="6"/>
      <c r="F2" s="6"/>
      <c r="G2" s="6"/>
      <c r="H2" s="6"/>
      <c r="I2" s="6"/>
      <c r="J2" s="6"/>
      <c r="K2" s="6"/>
      <c r="L2" s="6"/>
      <c r="M2" s="6"/>
      <c r="N2" s="6"/>
      <c r="O2" s="6"/>
      <c r="P2" s="6"/>
      <c r="Q2" s="6"/>
      <c r="R2" s="6"/>
      <c r="S2" s="5"/>
      <c r="T2" s="5"/>
      <c r="U2" s="5"/>
      <c r="V2" s="5"/>
      <c r="W2" s="5"/>
      <c r="X2" s="5"/>
    </row>
  </sheetData>
  <mergeCells count="1">
    <mergeCell ref="B1: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FAD9F-16B8-4F41-8AAF-DEF5CDCBD8DC}">
  <dimension ref="A1:G16"/>
  <sheetViews>
    <sheetView tabSelected="1" workbookViewId="0">
      <selection activeCell="G16" sqref="G16"/>
    </sheetView>
  </sheetViews>
  <sheetFormatPr defaultRowHeight="14.4" x14ac:dyDescent="0.3"/>
  <cols>
    <col min="1" max="1" width="13.21875" bestFit="1" customWidth="1"/>
    <col min="2" max="2" width="15" bestFit="1" customWidth="1"/>
    <col min="3" max="3" width="21.5546875" bestFit="1" customWidth="1"/>
  </cols>
  <sheetData>
    <row r="1" spans="1:7" x14ac:dyDescent="0.3">
      <c r="A1" s="1" t="s">
        <v>7</v>
      </c>
      <c r="B1" t="s">
        <v>14</v>
      </c>
    </row>
    <row r="3" spans="1:7" x14ac:dyDescent="0.3">
      <c r="A3" s="1" t="s">
        <v>135</v>
      </c>
      <c r="B3" t="s">
        <v>149</v>
      </c>
      <c r="C3" t="s">
        <v>141</v>
      </c>
    </row>
    <row r="4" spans="1:7" x14ac:dyDescent="0.3">
      <c r="A4" s="2" t="s">
        <v>13</v>
      </c>
      <c r="B4" s="7">
        <v>10</v>
      </c>
      <c r="C4" s="7">
        <v>10</v>
      </c>
    </row>
    <row r="5" spans="1:7" x14ac:dyDescent="0.3">
      <c r="A5" s="2" t="s">
        <v>21</v>
      </c>
      <c r="B5" s="7">
        <v>8</v>
      </c>
      <c r="C5" s="7">
        <v>8</v>
      </c>
    </row>
    <row r="6" spans="1:7" x14ac:dyDescent="0.3">
      <c r="A6" s="2" t="s">
        <v>137</v>
      </c>
      <c r="B6" s="7">
        <v>18</v>
      </c>
      <c r="C6" s="7">
        <v>18</v>
      </c>
    </row>
    <row r="13" spans="1:7" x14ac:dyDescent="0.3">
      <c r="G13" t="s">
        <v>150</v>
      </c>
    </row>
    <row r="14" spans="1:7" x14ac:dyDescent="0.3">
      <c r="G14" t="s">
        <v>151</v>
      </c>
    </row>
    <row r="16" spans="1:7" x14ac:dyDescent="0.3">
      <c r="G16" t="s">
        <v>152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50"/>
  <sheetViews>
    <sheetView workbookViewId="0">
      <selection activeCell="A2" sqref="A1:K350"/>
    </sheetView>
  </sheetViews>
  <sheetFormatPr defaultRowHeight="14.4" x14ac:dyDescent="0.3"/>
  <cols>
    <col min="1" max="1" width="39.77734375" bestFit="1" customWidth="1"/>
    <col min="2" max="2" width="5.44140625" bestFit="1" customWidth="1"/>
    <col min="5" max="5" width="16.6640625" bestFit="1" customWidth="1"/>
    <col min="8" max="8" width="13.21875" bestFit="1" customWidth="1"/>
    <col min="9" max="9" width="15.109375" bestFit="1" customWidth="1"/>
    <col min="10" max="10" width="15.77734375" bestFit="1" customWidth="1"/>
  </cols>
  <sheetData>
    <row r="1" spans="1:13" x14ac:dyDescent="0.3">
      <c r="A1" t="s">
        <v>0</v>
      </c>
      <c r="B1" t="s">
        <v>1</v>
      </c>
      <c r="C1" t="s">
        <v>2</v>
      </c>
      <c r="D1" t="s">
        <v>3</v>
      </c>
      <c r="E1" t="s">
        <v>4</v>
      </c>
      <c r="F1" t="s">
        <v>5</v>
      </c>
      <c r="G1" t="s">
        <v>6</v>
      </c>
      <c r="H1" t="s">
        <v>7</v>
      </c>
      <c r="I1" t="s">
        <v>8</v>
      </c>
      <c r="J1" t="s">
        <v>9</v>
      </c>
      <c r="K1" t="s">
        <v>140</v>
      </c>
    </row>
    <row r="2" spans="1:13" x14ac:dyDescent="0.3">
      <c r="A2" t="s">
        <v>10</v>
      </c>
      <c r="B2" t="s">
        <v>11</v>
      </c>
      <c r="C2" t="s">
        <v>12</v>
      </c>
      <c r="D2" t="s">
        <v>11</v>
      </c>
      <c r="E2" t="s">
        <v>11</v>
      </c>
      <c r="F2">
        <v>19</v>
      </c>
      <c r="G2" t="s">
        <v>13</v>
      </c>
      <c r="H2" t="s">
        <v>14</v>
      </c>
      <c r="I2" t="s">
        <v>15</v>
      </c>
      <c r="J2" t="s">
        <v>16</v>
      </c>
      <c r="K2" t="str" cm="1">
        <f t="array" ref="K2">_xlfn.IFS(F2&gt;=45,"SENIOR CITIZEN",F2&gt;=20,"ADULT",F2&gt;0,"TEENAGER")</f>
        <v>TEENAGER</v>
      </c>
    </row>
    <row r="3" spans="1:13" x14ac:dyDescent="0.3">
      <c r="A3" t="s">
        <v>17</v>
      </c>
      <c r="B3" t="s">
        <v>12</v>
      </c>
      <c r="C3" t="s">
        <v>11</v>
      </c>
      <c r="D3" t="s">
        <v>11</v>
      </c>
      <c r="E3" t="s">
        <v>12</v>
      </c>
      <c r="F3">
        <v>25</v>
      </c>
      <c r="G3" t="s">
        <v>13</v>
      </c>
      <c r="H3" t="s">
        <v>15</v>
      </c>
      <c r="I3" t="s">
        <v>15</v>
      </c>
      <c r="J3" t="s">
        <v>18</v>
      </c>
      <c r="K3" t="str" cm="1">
        <f t="array" ref="K3">_xlfn.IFS(F3&gt;=45,"SENIOR CITIZEN",F3&gt;=20,"ADULT",F3&gt;0,"TEENAGER")</f>
        <v>ADULT</v>
      </c>
    </row>
    <row r="4" spans="1:13" x14ac:dyDescent="0.3">
      <c r="A4" t="s">
        <v>19</v>
      </c>
      <c r="B4" t="s">
        <v>12</v>
      </c>
      <c r="C4" t="s">
        <v>11</v>
      </c>
      <c r="D4" t="s">
        <v>11</v>
      </c>
      <c r="E4" t="s">
        <v>12</v>
      </c>
      <c r="F4">
        <v>25</v>
      </c>
      <c r="G4" t="s">
        <v>13</v>
      </c>
      <c r="H4" t="s">
        <v>15</v>
      </c>
      <c r="I4" t="s">
        <v>15</v>
      </c>
      <c r="J4" t="s">
        <v>18</v>
      </c>
      <c r="K4" t="str" cm="1">
        <f t="array" ref="K4">_xlfn.IFS(F4&gt;=45,"SENIOR CITIZEN",F4&gt;=20,"ADULT",F4&gt;0,"TEENAGER")</f>
        <v>ADULT</v>
      </c>
    </row>
    <row r="5" spans="1:13" x14ac:dyDescent="0.3">
      <c r="A5" t="s">
        <v>20</v>
      </c>
      <c r="B5" t="s">
        <v>11</v>
      </c>
      <c r="C5" t="s">
        <v>11</v>
      </c>
      <c r="D5" t="s">
        <v>12</v>
      </c>
      <c r="E5" t="s">
        <v>11</v>
      </c>
      <c r="F5">
        <v>25</v>
      </c>
      <c r="G5" t="s">
        <v>21</v>
      </c>
      <c r="H5" t="s">
        <v>15</v>
      </c>
      <c r="I5" t="s">
        <v>15</v>
      </c>
      <c r="J5" t="s">
        <v>16</v>
      </c>
      <c r="K5" t="str" cm="1">
        <f t="array" ref="K5">_xlfn.IFS(F5&gt;=45,"SENIOR CITIZEN",F5&gt;=20,"ADULT",F5&gt;0,"TEENAGER")</f>
        <v>ADULT</v>
      </c>
    </row>
    <row r="6" spans="1:13" x14ac:dyDescent="0.3">
      <c r="A6" t="s">
        <v>20</v>
      </c>
      <c r="B6" t="s">
        <v>11</v>
      </c>
      <c r="C6" t="s">
        <v>11</v>
      </c>
      <c r="D6" t="s">
        <v>12</v>
      </c>
      <c r="E6" t="s">
        <v>11</v>
      </c>
      <c r="F6">
        <v>25</v>
      </c>
      <c r="G6" t="s">
        <v>21</v>
      </c>
      <c r="H6" t="s">
        <v>15</v>
      </c>
      <c r="I6" t="s">
        <v>15</v>
      </c>
      <c r="J6" t="s">
        <v>16</v>
      </c>
      <c r="K6" t="str" cm="1">
        <f t="array" ref="K6">_xlfn.IFS(F6&gt;=45,"SENIOR CITIZEN",F6&gt;=20,"ADULT",F6&gt;0,"TEENAGER")</f>
        <v>ADULT</v>
      </c>
      <c r="M6" t="s">
        <v>148</v>
      </c>
    </row>
    <row r="7" spans="1:13" x14ac:dyDescent="0.3">
      <c r="A7" t="s">
        <v>19</v>
      </c>
      <c r="B7" t="s">
        <v>11</v>
      </c>
      <c r="C7" t="s">
        <v>12</v>
      </c>
      <c r="D7" t="s">
        <v>12</v>
      </c>
      <c r="E7" t="s">
        <v>12</v>
      </c>
      <c r="F7">
        <v>25</v>
      </c>
      <c r="G7" t="s">
        <v>13</v>
      </c>
      <c r="H7" t="s">
        <v>15</v>
      </c>
      <c r="I7" t="s">
        <v>15</v>
      </c>
      <c r="J7" t="s">
        <v>16</v>
      </c>
      <c r="K7" t="str" cm="1">
        <f t="array" ref="K7">_xlfn.IFS(F7&gt;=45,"SENIOR CITIZEN",F7&gt;=20,"ADULT",F7&gt;0,"TEENAGER")</f>
        <v>ADULT</v>
      </c>
      <c r="M7">
        <f>COUNTIF(K2:K350,"ADULT")</f>
        <v>159</v>
      </c>
    </row>
    <row r="8" spans="1:13" x14ac:dyDescent="0.3">
      <c r="A8" t="s">
        <v>10</v>
      </c>
      <c r="B8" t="s">
        <v>11</v>
      </c>
      <c r="C8" t="s">
        <v>11</v>
      </c>
      <c r="D8" t="s">
        <v>11</v>
      </c>
      <c r="E8" t="s">
        <v>11</v>
      </c>
      <c r="F8">
        <v>25</v>
      </c>
      <c r="G8" t="s">
        <v>13</v>
      </c>
      <c r="H8" t="s">
        <v>15</v>
      </c>
      <c r="I8" t="s">
        <v>15</v>
      </c>
      <c r="J8" t="s">
        <v>16</v>
      </c>
      <c r="K8" t="str" cm="1">
        <f t="array" ref="K8">_xlfn.IFS(F8&gt;=45,"SENIOR CITIZEN",F8&gt;=20,"ADULT",F8&gt;0,"TEENAGER")</f>
        <v>ADULT</v>
      </c>
    </row>
    <row r="9" spans="1:13" x14ac:dyDescent="0.3">
      <c r="A9" t="s">
        <v>10</v>
      </c>
      <c r="B9" t="s">
        <v>11</v>
      </c>
      <c r="C9" t="s">
        <v>11</v>
      </c>
      <c r="D9" t="s">
        <v>11</v>
      </c>
      <c r="E9" t="s">
        <v>11</v>
      </c>
      <c r="F9">
        <v>25</v>
      </c>
      <c r="G9" t="s">
        <v>13</v>
      </c>
      <c r="H9" t="s">
        <v>15</v>
      </c>
      <c r="I9" t="s">
        <v>15</v>
      </c>
      <c r="J9" t="s">
        <v>16</v>
      </c>
      <c r="K9" t="str" cm="1">
        <f t="array" ref="K9">_xlfn.IFS(F9&gt;=45,"SENIOR CITIZEN",F9&gt;=20,"ADULT",F9&gt;0,"TEENAGER")</f>
        <v>ADULT</v>
      </c>
    </row>
    <row r="10" spans="1:13" x14ac:dyDescent="0.3">
      <c r="A10" t="s">
        <v>22</v>
      </c>
      <c r="B10" t="s">
        <v>12</v>
      </c>
      <c r="C10" t="s">
        <v>11</v>
      </c>
      <c r="D10" t="s">
        <v>12</v>
      </c>
      <c r="E10" t="s">
        <v>12</v>
      </c>
      <c r="F10">
        <v>28</v>
      </c>
      <c r="G10" t="s">
        <v>13</v>
      </c>
      <c r="H10" t="s">
        <v>15</v>
      </c>
      <c r="I10" t="s">
        <v>15</v>
      </c>
      <c r="J10" t="s">
        <v>18</v>
      </c>
      <c r="K10" t="str" cm="1">
        <f t="array" ref="K10">_xlfn.IFS(F10&gt;=45,"SENIOR CITIZEN",F10&gt;=20,"ADULT",F10&gt;0,"TEENAGER")</f>
        <v>ADULT</v>
      </c>
    </row>
    <row r="11" spans="1:13" x14ac:dyDescent="0.3">
      <c r="A11" t="s">
        <v>22</v>
      </c>
      <c r="B11" t="s">
        <v>12</v>
      </c>
      <c r="C11" t="s">
        <v>11</v>
      </c>
      <c r="D11" t="s">
        <v>12</v>
      </c>
      <c r="E11" t="s">
        <v>12</v>
      </c>
      <c r="F11">
        <v>28</v>
      </c>
      <c r="G11" t="s">
        <v>13</v>
      </c>
      <c r="H11" t="s">
        <v>15</v>
      </c>
      <c r="I11" t="s">
        <v>15</v>
      </c>
      <c r="J11" t="s">
        <v>18</v>
      </c>
      <c r="K11" t="str" cm="1">
        <f t="array" ref="K11">_xlfn.IFS(F11&gt;=45,"SENIOR CITIZEN",F11&gt;=20,"ADULT",F11&gt;0,"TEENAGER")</f>
        <v>ADULT</v>
      </c>
    </row>
    <row r="12" spans="1:13" x14ac:dyDescent="0.3">
      <c r="A12" t="s">
        <v>20</v>
      </c>
      <c r="B12" t="s">
        <v>11</v>
      </c>
      <c r="C12" t="s">
        <v>12</v>
      </c>
      <c r="D12" t="s">
        <v>12</v>
      </c>
      <c r="E12" t="s">
        <v>11</v>
      </c>
      <c r="F12">
        <v>28</v>
      </c>
      <c r="G12" t="s">
        <v>21</v>
      </c>
      <c r="H12" t="s">
        <v>23</v>
      </c>
      <c r="I12" t="s">
        <v>15</v>
      </c>
      <c r="J12" t="s">
        <v>16</v>
      </c>
      <c r="K12" t="str" cm="1">
        <f t="array" ref="K12">_xlfn.IFS(F12&gt;=45,"SENIOR CITIZEN",F12&gt;=20,"ADULT",F12&gt;0,"TEENAGER")</f>
        <v>ADULT</v>
      </c>
    </row>
    <row r="13" spans="1:13" x14ac:dyDescent="0.3">
      <c r="A13" t="s">
        <v>24</v>
      </c>
      <c r="B13" t="s">
        <v>12</v>
      </c>
      <c r="C13" t="s">
        <v>11</v>
      </c>
      <c r="D13" t="s">
        <v>11</v>
      </c>
      <c r="E13" t="s">
        <v>12</v>
      </c>
      <c r="F13">
        <v>29</v>
      </c>
      <c r="G13" t="s">
        <v>13</v>
      </c>
      <c r="H13" t="s">
        <v>15</v>
      </c>
      <c r="I13" t="s">
        <v>14</v>
      </c>
      <c r="J13" t="s">
        <v>18</v>
      </c>
      <c r="K13" t="str" cm="1">
        <f t="array" ref="K13">_xlfn.IFS(F13&gt;=45,"SENIOR CITIZEN",F13&gt;=20,"ADULT",F13&gt;0,"TEENAGER")</f>
        <v>ADULT</v>
      </c>
    </row>
    <row r="14" spans="1:13" x14ac:dyDescent="0.3">
      <c r="A14" t="s">
        <v>25</v>
      </c>
      <c r="B14" t="s">
        <v>12</v>
      </c>
      <c r="C14" t="s">
        <v>11</v>
      </c>
      <c r="D14" t="s">
        <v>12</v>
      </c>
      <c r="E14" t="s">
        <v>12</v>
      </c>
      <c r="F14">
        <v>29</v>
      </c>
      <c r="G14" t="s">
        <v>13</v>
      </c>
      <c r="H14" t="s">
        <v>15</v>
      </c>
      <c r="I14" t="s">
        <v>23</v>
      </c>
      <c r="J14" t="s">
        <v>18</v>
      </c>
      <c r="K14" t="str" cm="1">
        <f t="array" ref="K14">_xlfn.IFS(F14&gt;=45,"SENIOR CITIZEN",F14&gt;=20,"ADULT",F14&gt;0,"TEENAGER")</f>
        <v>ADULT</v>
      </c>
    </row>
    <row r="15" spans="1:13" x14ac:dyDescent="0.3">
      <c r="A15" t="s">
        <v>17</v>
      </c>
      <c r="B15" t="s">
        <v>12</v>
      </c>
      <c r="C15" t="s">
        <v>12</v>
      </c>
      <c r="D15" t="s">
        <v>12</v>
      </c>
      <c r="E15" t="s">
        <v>12</v>
      </c>
      <c r="F15">
        <v>29</v>
      </c>
      <c r="G15" t="s">
        <v>13</v>
      </c>
      <c r="H15" t="s">
        <v>14</v>
      </c>
      <c r="I15" t="s">
        <v>15</v>
      </c>
      <c r="J15" t="s">
        <v>18</v>
      </c>
      <c r="K15" t="str" cm="1">
        <f t="array" ref="K15">_xlfn.IFS(F15&gt;=45,"SENIOR CITIZEN",F15&gt;=20,"ADULT",F15&gt;0,"TEENAGER")</f>
        <v>ADULT</v>
      </c>
    </row>
    <row r="16" spans="1:13" x14ac:dyDescent="0.3">
      <c r="A16" t="s">
        <v>26</v>
      </c>
      <c r="B16" t="s">
        <v>12</v>
      </c>
      <c r="C16" t="s">
        <v>12</v>
      </c>
      <c r="D16" t="s">
        <v>12</v>
      </c>
      <c r="E16" t="s">
        <v>12</v>
      </c>
      <c r="F16">
        <v>29</v>
      </c>
      <c r="G16" t="s">
        <v>21</v>
      </c>
      <c r="H16" t="s">
        <v>14</v>
      </c>
      <c r="I16" t="s">
        <v>15</v>
      </c>
      <c r="J16" t="s">
        <v>18</v>
      </c>
      <c r="K16" t="str" cm="1">
        <f t="array" ref="K16">_xlfn.IFS(F16&gt;=45,"SENIOR CITIZEN",F16&gt;=20,"ADULT",F16&gt;0,"TEENAGER")</f>
        <v>ADULT</v>
      </c>
    </row>
    <row r="17" spans="1:11" x14ac:dyDescent="0.3">
      <c r="A17" t="s">
        <v>27</v>
      </c>
      <c r="B17" t="s">
        <v>12</v>
      </c>
      <c r="C17" t="s">
        <v>11</v>
      </c>
      <c r="D17" t="s">
        <v>12</v>
      </c>
      <c r="E17" t="s">
        <v>12</v>
      </c>
      <c r="F17">
        <v>29</v>
      </c>
      <c r="G17" t="s">
        <v>13</v>
      </c>
      <c r="H17" t="s">
        <v>15</v>
      </c>
      <c r="I17" t="s">
        <v>15</v>
      </c>
      <c r="J17" t="s">
        <v>18</v>
      </c>
      <c r="K17" t="str" cm="1">
        <f t="array" ref="K17">_xlfn.IFS(F17&gt;=45,"SENIOR CITIZEN",F17&gt;=20,"ADULT",F17&gt;0,"TEENAGER")</f>
        <v>ADULT</v>
      </c>
    </row>
    <row r="18" spans="1:11" x14ac:dyDescent="0.3">
      <c r="A18" t="s">
        <v>28</v>
      </c>
      <c r="B18" t="s">
        <v>11</v>
      </c>
      <c r="C18" t="s">
        <v>12</v>
      </c>
      <c r="D18" t="s">
        <v>12</v>
      </c>
      <c r="E18" t="s">
        <v>12</v>
      </c>
      <c r="F18">
        <v>29</v>
      </c>
      <c r="G18" t="s">
        <v>13</v>
      </c>
      <c r="H18" t="s">
        <v>23</v>
      </c>
      <c r="I18" t="s">
        <v>15</v>
      </c>
      <c r="J18" t="s">
        <v>18</v>
      </c>
      <c r="K18" t="str" cm="1">
        <f t="array" ref="K18">_xlfn.IFS(F18&gt;=45,"SENIOR CITIZEN",F18&gt;=20,"ADULT",F18&gt;0,"TEENAGER")</f>
        <v>ADULT</v>
      </c>
    </row>
    <row r="19" spans="1:11" x14ac:dyDescent="0.3">
      <c r="A19" t="s">
        <v>29</v>
      </c>
      <c r="B19" t="s">
        <v>12</v>
      </c>
      <c r="C19" t="s">
        <v>11</v>
      </c>
      <c r="D19" t="s">
        <v>11</v>
      </c>
      <c r="E19" t="s">
        <v>11</v>
      </c>
      <c r="F19">
        <v>29</v>
      </c>
      <c r="G19" t="s">
        <v>13</v>
      </c>
      <c r="H19" t="s">
        <v>23</v>
      </c>
      <c r="I19" t="s">
        <v>23</v>
      </c>
      <c r="J19" t="s">
        <v>18</v>
      </c>
      <c r="K19" t="str" cm="1">
        <f t="array" ref="K19">_xlfn.IFS(F19&gt;=45,"SENIOR CITIZEN",F19&gt;=20,"ADULT",F19&gt;0,"TEENAGER")</f>
        <v>ADULT</v>
      </c>
    </row>
    <row r="20" spans="1:11" x14ac:dyDescent="0.3">
      <c r="A20" t="s">
        <v>30</v>
      </c>
      <c r="B20" t="s">
        <v>11</v>
      </c>
      <c r="C20" t="s">
        <v>11</v>
      </c>
      <c r="D20" t="s">
        <v>11</v>
      </c>
      <c r="E20" t="s">
        <v>11</v>
      </c>
      <c r="F20">
        <v>29</v>
      </c>
      <c r="G20" t="s">
        <v>21</v>
      </c>
      <c r="H20" t="s">
        <v>23</v>
      </c>
      <c r="I20" t="s">
        <v>15</v>
      </c>
      <c r="J20" t="s">
        <v>16</v>
      </c>
      <c r="K20" t="str" cm="1">
        <f t="array" ref="K20">_xlfn.IFS(F20&gt;=45,"SENIOR CITIZEN",F20&gt;=20,"ADULT",F20&gt;0,"TEENAGER")</f>
        <v>ADULT</v>
      </c>
    </row>
    <row r="21" spans="1:11" x14ac:dyDescent="0.3">
      <c r="A21" t="s">
        <v>31</v>
      </c>
      <c r="B21" t="s">
        <v>11</v>
      </c>
      <c r="C21" t="s">
        <v>11</v>
      </c>
      <c r="D21" t="s">
        <v>11</v>
      </c>
      <c r="E21" t="s">
        <v>11</v>
      </c>
      <c r="F21">
        <v>29</v>
      </c>
      <c r="G21" t="s">
        <v>13</v>
      </c>
      <c r="H21" t="s">
        <v>15</v>
      </c>
      <c r="I21" t="s">
        <v>15</v>
      </c>
      <c r="J21" t="s">
        <v>16</v>
      </c>
      <c r="K21" t="str" cm="1">
        <f t="array" ref="K21">_xlfn.IFS(F21&gt;=45,"SENIOR CITIZEN",F21&gt;=20,"ADULT",F21&gt;0,"TEENAGER")</f>
        <v>ADULT</v>
      </c>
    </row>
    <row r="22" spans="1:11" x14ac:dyDescent="0.3">
      <c r="A22" t="s">
        <v>32</v>
      </c>
      <c r="B22" t="s">
        <v>11</v>
      </c>
      <c r="C22" t="s">
        <v>11</v>
      </c>
      <c r="D22" t="s">
        <v>11</v>
      </c>
      <c r="E22" t="s">
        <v>11</v>
      </c>
      <c r="F22">
        <v>29</v>
      </c>
      <c r="G22" t="s">
        <v>13</v>
      </c>
      <c r="H22" t="s">
        <v>15</v>
      </c>
      <c r="I22" t="s">
        <v>15</v>
      </c>
      <c r="J22" t="s">
        <v>16</v>
      </c>
      <c r="K22" t="str" cm="1">
        <f t="array" ref="K22">_xlfn.IFS(F22&gt;=45,"SENIOR CITIZEN",F22&gt;=20,"ADULT",F22&gt;0,"TEENAGER")</f>
        <v>ADULT</v>
      </c>
    </row>
    <row r="23" spans="1:11" x14ac:dyDescent="0.3">
      <c r="A23" t="s">
        <v>33</v>
      </c>
      <c r="B23" t="s">
        <v>11</v>
      </c>
      <c r="C23" t="s">
        <v>11</v>
      </c>
      <c r="D23" t="s">
        <v>11</v>
      </c>
      <c r="E23" t="s">
        <v>12</v>
      </c>
      <c r="F23">
        <v>29</v>
      </c>
      <c r="G23" t="s">
        <v>21</v>
      </c>
      <c r="H23" t="s">
        <v>23</v>
      </c>
      <c r="I23" t="s">
        <v>23</v>
      </c>
      <c r="J23" t="s">
        <v>16</v>
      </c>
      <c r="K23" t="str" cm="1">
        <f t="array" ref="K23">_xlfn.IFS(F23&gt;=45,"SENIOR CITIZEN",F23&gt;=20,"ADULT",F23&gt;0,"TEENAGER")</f>
        <v>ADULT</v>
      </c>
    </row>
    <row r="24" spans="1:11" x14ac:dyDescent="0.3">
      <c r="A24" t="s">
        <v>34</v>
      </c>
      <c r="B24" t="s">
        <v>11</v>
      </c>
      <c r="C24" t="s">
        <v>12</v>
      </c>
      <c r="D24" t="s">
        <v>11</v>
      </c>
      <c r="E24" t="s">
        <v>12</v>
      </c>
      <c r="F24">
        <v>30</v>
      </c>
      <c r="G24" t="s">
        <v>13</v>
      </c>
      <c r="H24" t="s">
        <v>15</v>
      </c>
      <c r="I24" t="s">
        <v>15</v>
      </c>
      <c r="J24" t="s">
        <v>18</v>
      </c>
      <c r="K24" t="str" cm="1">
        <f t="array" ref="K24">_xlfn.IFS(F24&gt;=45,"SENIOR CITIZEN",F24&gt;=20,"ADULT",F24&gt;0,"TEENAGER")</f>
        <v>ADULT</v>
      </c>
    </row>
    <row r="25" spans="1:11" x14ac:dyDescent="0.3">
      <c r="A25" t="s">
        <v>34</v>
      </c>
      <c r="B25" t="s">
        <v>11</v>
      </c>
      <c r="C25" t="s">
        <v>12</v>
      </c>
      <c r="D25" t="s">
        <v>11</v>
      </c>
      <c r="E25" t="s">
        <v>12</v>
      </c>
      <c r="F25">
        <v>30</v>
      </c>
      <c r="G25" t="s">
        <v>13</v>
      </c>
      <c r="H25" t="s">
        <v>15</v>
      </c>
      <c r="I25" t="s">
        <v>15</v>
      </c>
      <c r="J25" t="s">
        <v>18</v>
      </c>
      <c r="K25" t="str" cm="1">
        <f t="array" ref="K25">_xlfn.IFS(F25&gt;=45,"SENIOR CITIZEN",F25&gt;=20,"ADULT",F25&gt;0,"TEENAGER")</f>
        <v>ADULT</v>
      </c>
    </row>
    <row r="26" spans="1:11" x14ac:dyDescent="0.3">
      <c r="A26" t="s">
        <v>19</v>
      </c>
      <c r="B26" t="s">
        <v>12</v>
      </c>
      <c r="C26" t="s">
        <v>11</v>
      </c>
      <c r="D26" t="s">
        <v>11</v>
      </c>
      <c r="E26" t="s">
        <v>12</v>
      </c>
      <c r="F26">
        <v>30</v>
      </c>
      <c r="G26" t="s">
        <v>21</v>
      </c>
      <c r="H26" t="s">
        <v>23</v>
      </c>
      <c r="I26" t="s">
        <v>23</v>
      </c>
      <c r="J26" t="s">
        <v>18</v>
      </c>
      <c r="K26" t="str" cm="1">
        <f t="array" ref="K26">_xlfn.IFS(F26&gt;=45,"SENIOR CITIZEN",F26&gt;=20,"ADULT",F26&gt;0,"TEENAGER")</f>
        <v>ADULT</v>
      </c>
    </row>
    <row r="27" spans="1:11" x14ac:dyDescent="0.3">
      <c r="A27" t="s">
        <v>27</v>
      </c>
      <c r="B27" t="s">
        <v>11</v>
      </c>
      <c r="C27" t="s">
        <v>11</v>
      </c>
      <c r="D27" t="s">
        <v>11</v>
      </c>
      <c r="E27" t="s">
        <v>12</v>
      </c>
      <c r="F27">
        <v>30</v>
      </c>
      <c r="G27" t="s">
        <v>21</v>
      </c>
      <c r="H27" t="s">
        <v>23</v>
      </c>
      <c r="I27" t="s">
        <v>23</v>
      </c>
      <c r="J27" t="s">
        <v>18</v>
      </c>
      <c r="K27" t="str" cm="1">
        <f t="array" ref="K27">_xlfn.IFS(F27&gt;=45,"SENIOR CITIZEN",F27&gt;=20,"ADULT",F27&gt;0,"TEENAGER")</f>
        <v>ADULT</v>
      </c>
    </row>
    <row r="28" spans="1:11" x14ac:dyDescent="0.3">
      <c r="A28" t="s">
        <v>35</v>
      </c>
      <c r="B28" t="s">
        <v>11</v>
      </c>
      <c r="C28" t="s">
        <v>11</v>
      </c>
      <c r="D28" t="s">
        <v>11</v>
      </c>
      <c r="E28" t="s">
        <v>11</v>
      </c>
      <c r="F28">
        <v>30</v>
      </c>
      <c r="G28" t="s">
        <v>21</v>
      </c>
      <c r="H28" t="s">
        <v>23</v>
      </c>
      <c r="I28" t="s">
        <v>15</v>
      </c>
      <c r="J28" t="s">
        <v>18</v>
      </c>
      <c r="K28" t="str" cm="1">
        <f t="array" ref="K28">_xlfn.IFS(F28&gt;=45,"SENIOR CITIZEN",F28&gt;=20,"ADULT",F28&gt;0,"TEENAGER")</f>
        <v>ADULT</v>
      </c>
    </row>
    <row r="29" spans="1:11" x14ac:dyDescent="0.3">
      <c r="A29" t="s">
        <v>36</v>
      </c>
      <c r="B29" t="s">
        <v>12</v>
      </c>
      <c r="C29" t="s">
        <v>12</v>
      </c>
      <c r="D29" t="s">
        <v>11</v>
      </c>
      <c r="E29" t="s">
        <v>12</v>
      </c>
      <c r="F29">
        <v>30</v>
      </c>
      <c r="G29" t="s">
        <v>21</v>
      </c>
      <c r="H29" t="s">
        <v>15</v>
      </c>
      <c r="I29" t="s">
        <v>15</v>
      </c>
      <c r="J29" t="s">
        <v>18</v>
      </c>
      <c r="K29" t="str" cm="1">
        <f t="array" ref="K29">_xlfn.IFS(F29&gt;=45,"SENIOR CITIZEN",F29&gt;=20,"ADULT",F29&gt;0,"TEENAGER")</f>
        <v>ADULT</v>
      </c>
    </row>
    <row r="30" spans="1:11" x14ac:dyDescent="0.3">
      <c r="A30" t="s">
        <v>37</v>
      </c>
      <c r="B30" t="s">
        <v>11</v>
      </c>
      <c r="C30" t="s">
        <v>12</v>
      </c>
      <c r="D30" t="s">
        <v>12</v>
      </c>
      <c r="E30" t="s">
        <v>12</v>
      </c>
      <c r="F30">
        <v>30</v>
      </c>
      <c r="G30" t="s">
        <v>13</v>
      </c>
      <c r="H30" t="s">
        <v>15</v>
      </c>
      <c r="I30" t="s">
        <v>15</v>
      </c>
      <c r="J30" t="s">
        <v>18</v>
      </c>
      <c r="K30" t="str" cm="1">
        <f t="array" ref="K30">_xlfn.IFS(F30&gt;=45,"SENIOR CITIZEN",F30&gt;=20,"ADULT",F30&gt;0,"TEENAGER")</f>
        <v>ADULT</v>
      </c>
    </row>
    <row r="31" spans="1:11" x14ac:dyDescent="0.3">
      <c r="A31" t="s">
        <v>37</v>
      </c>
      <c r="B31" t="s">
        <v>12</v>
      </c>
      <c r="C31" t="s">
        <v>11</v>
      </c>
      <c r="D31" t="s">
        <v>11</v>
      </c>
      <c r="E31" t="s">
        <v>12</v>
      </c>
      <c r="F31">
        <v>30</v>
      </c>
      <c r="G31" t="s">
        <v>13</v>
      </c>
      <c r="H31" t="s">
        <v>15</v>
      </c>
      <c r="I31" t="s">
        <v>15</v>
      </c>
      <c r="J31" t="s">
        <v>18</v>
      </c>
      <c r="K31" t="str" cm="1">
        <f t="array" ref="K31">_xlfn.IFS(F31&gt;=45,"SENIOR CITIZEN",F31&gt;=20,"ADULT",F31&gt;0,"TEENAGER")</f>
        <v>ADULT</v>
      </c>
    </row>
    <row r="32" spans="1:11" x14ac:dyDescent="0.3">
      <c r="A32" t="s">
        <v>38</v>
      </c>
      <c r="B32" t="s">
        <v>12</v>
      </c>
      <c r="C32" t="s">
        <v>12</v>
      </c>
      <c r="D32" t="s">
        <v>11</v>
      </c>
      <c r="E32" t="s">
        <v>12</v>
      </c>
      <c r="F32">
        <v>30</v>
      </c>
      <c r="G32" t="s">
        <v>21</v>
      </c>
      <c r="H32" t="s">
        <v>23</v>
      </c>
      <c r="I32" t="s">
        <v>23</v>
      </c>
      <c r="J32" t="s">
        <v>18</v>
      </c>
      <c r="K32" t="str" cm="1">
        <f t="array" ref="K32">_xlfn.IFS(F32&gt;=45,"SENIOR CITIZEN",F32&gt;=20,"ADULT",F32&gt;0,"TEENAGER")</f>
        <v>ADULT</v>
      </c>
    </row>
    <row r="33" spans="1:11" x14ac:dyDescent="0.3">
      <c r="A33" t="s">
        <v>39</v>
      </c>
      <c r="B33" t="s">
        <v>12</v>
      </c>
      <c r="C33" t="s">
        <v>11</v>
      </c>
      <c r="D33" t="s">
        <v>11</v>
      </c>
      <c r="E33" t="s">
        <v>12</v>
      </c>
      <c r="F33">
        <v>30</v>
      </c>
      <c r="G33" t="s">
        <v>21</v>
      </c>
      <c r="H33" t="s">
        <v>15</v>
      </c>
      <c r="I33" t="s">
        <v>15</v>
      </c>
      <c r="J33" t="s">
        <v>18</v>
      </c>
      <c r="K33" t="str" cm="1">
        <f t="array" ref="K33">_xlfn.IFS(F33&gt;=45,"SENIOR CITIZEN",F33&gt;=20,"ADULT",F33&gt;0,"TEENAGER")</f>
        <v>ADULT</v>
      </c>
    </row>
    <row r="34" spans="1:11" x14ac:dyDescent="0.3">
      <c r="A34" t="s">
        <v>40</v>
      </c>
      <c r="B34" t="s">
        <v>11</v>
      </c>
      <c r="C34" t="s">
        <v>11</v>
      </c>
      <c r="D34" t="s">
        <v>12</v>
      </c>
      <c r="E34" t="s">
        <v>12</v>
      </c>
      <c r="F34">
        <v>30</v>
      </c>
      <c r="G34" t="s">
        <v>13</v>
      </c>
      <c r="H34" t="s">
        <v>15</v>
      </c>
      <c r="I34" t="s">
        <v>15</v>
      </c>
      <c r="J34" t="s">
        <v>18</v>
      </c>
      <c r="K34" t="str" cm="1">
        <f t="array" ref="K34">_xlfn.IFS(F34&gt;=45,"SENIOR CITIZEN",F34&gt;=20,"ADULT",F34&gt;0,"TEENAGER")</f>
        <v>ADULT</v>
      </c>
    </row>
    <row r="35" spans="1:11" x14ac:dyDescent="0.3">
      <c r="A35" t="s">
        <v>40</v>
      </c>
      <c r="B35" t="s">
        <v>12</v>
      </c>
      <c r="C35" t="s">
        <v>11</v>
      </c>
      <c r="D35" t="s">
        <v>11</v>
      </c>
      <c r="E35" t="s">
        <v>12</v>
      </c>
      <c r="F35">
        <v>30</v>
      </c>
      <c r="G35" t="s">
        <v>13</v>
      </c>
      <c r="H35" t="s">
        <v>15</v>
      </c>
      <c r="I35" t="s">
        <v>15</v>
      </c>
      <c r="J35" t="s">
        <v>18</v>
      </c>
      <c r="K35" t="str" cm="1">
        <f t="array" ref="K35">_xlfn.IFS(F35&gt;=45,"SENIOR CITIZEN",F35&gt;=20,"ADULT",F35&gt;0,"TEENAGER")</f>
        <v>ADULT</v>
      </c>
    </row>
    <row r="36" spans="1:11" x14ac:dyDescent="0.3">
      <c r="A36" t="s">
        <v>20</v>
      </c>
      <c r="B36" t="s">
        <v>11</v>
      </c>
      <c r="C36" t="s">
        <v>11</v>
      </c>
      <c r="D36" t="s">
        <v>12</v>
      </c>
      <c r="E36" t="s">
        <v>11</v>
      </c>
      <c r="F36">
        <v>30</v>
      </c>
      <c r="G36" t="s">
        <v>13</v>
      </c>
      <c r="H36" t="s">
        <v>15</v>
      </c>
      <c r="I36" t="s">
        <v>15</v>
      </c>
      <c r="J36" t="s">
        <v>16</v>
      </c>
      <c r="K36" t="str" cm="1">
        <f t="array" ref="K36">_xlfn.IFS(F36&gt;=45,"SENIOR CITIZEN",F36&gt;=20,"ADULT",F36&gt;0,"TEENAGER")</f>
        <v>ADULT</v>
      </c>
    </row>
    <row r="37" spans="1:11" x14ac:dyDescent="0.3">
      <c r="A37" t="s">
        <v>20</v>
      </c>
      <c r="B37" t="s">
        <v>11</v>
      </c>
      <c r="C37" t="s">
        <v>11</v>
      </c>
      <c r="D37" t="s">
        <v>12</v>
      </c>
      <c r="E37" t="s">
        <v>11</v>
      </c>
      <c r="F37">
        <v>30</v>
      </c>
      <c r="G37" t="s">
        <v>13</v>
      </c>
      <c r="H37" t="s">
        <v>15</v>
      </c>
      <c r="I37" t="s">
        <v>15</v>
      </c>
      <c r="J37" t="s">
        <v>16</v>
      </c>
      <c r="K37" t="str" cm="1">
        <f t="array" ref="K37">_xlfn.IFS(F37&gt;=45,"SENIOR CITIZEN",F37&gt;=20,"ADULT",F37&gt;0,"TEENAGER")</f>
        <v>ADULT</v>
      </c>
    </row>
    <row r="38" spans="1:11" x14ac:dyDescent="0.3">
      <c r="A38" t="s">
        <v>20</v>
      </c>
      <c r="B38" t="s">
        <v>11</v>
      </c>
      <c r="C38" t="s">
        <v>11</v>
      </c>
      <c r="D38" t="s">
        <v>11</v>
      </c>
      <c r="E38" t="s">
        <v>11</v>
      </c>
      <c r="F38">
        <v>30</v>
      </c>
      <c r="G38" t="s">
        <v>13</v>
      </c>
      <c r="H38" t="s">
        <v>15</v>
      </c>
      <c r="I38" t="s">
        <v>15</v>
      </c>
      <c r="J38" t="s">
        <v>16</v>
      </c>
      <c r="K38" t="str" cm="1">
        <f t="array" ref="K38">_xlfn.IFS(F38&gt;=45,"SENIOR CITIZEN",F38&gt;=20,"ADULT",F38&gt;0,"TEENAGER")</f>
        <v>ADULT</v>
      </c>
    </row>
    <row r="39" spans="1:11" x14ac:dyDescent="0.3">
      <c r="A39" t="s">
        <v>41</v>
      </c>
      <c r="B39" t="s">
        <v>12</v>
      </c>
      <c r="C39" t="s">
        <v>12</v>
      </c>
      <c r="D39" t="s">
        <v>11</v>
      </c>
      <c r="E39" t="s">
        <v>12</v>
      </c>
      <c r="F39">
        <v>30</v>
      </c>
      <c r="G39" t="s">
        <v>13</v>
      </c>
      <c r="H39" t="s">
        <v>23</v>
      </c>
      <c r="I39" t="s">
        <v>23</v>
      </c>
      <c r="J39" t="s">
        <v>16</v>
      </c>
      <c r="K39" t="str" cm="1">
        <f t="array" ref="K39">_xlfn.IFS(F39&gt;=45,"SENIOR CITIZEN",F39&gt;=20,"ADULT",F39&gt;0,"TEENAGER")</f>
        <v>ADULT</v>
      </c>
    </row>
    <row r="40" spans="1:11" x14ac:dyDescent="0.3">
      <c r="A40" t="s">
        <v>42</v>
      </c>
      <c r="B40" t="s">
        <v>11</v>
      </c>
      <c r="C40" t="s">
        <v>11</v>
      </c>
      <c r="D40" t="s">
        <v>12</v>
      </c>
      <c r="E40" t="s">
        <v>11</v>
      </c>
      <c r="F40">
        <v>30</v>
      </c>
      <c r="G40" t="s">
        <v>13</v>
      </c>
      <c r="H40" t="s">
        <v>14</v>
      </c>
      <c r="I40" t="s">
        <v>15</v>
      </c>
      <c r="J40" t="s">
        <v>16</v>
      </c>
      <c r="K40" t="str" cm="1">
        <f t="array" ref="K40">_xlfn.IFS(F40&gt;=45,"SENIOR CITIZEN",F40&gt;=20,"ADULT",F40&gt;0,"TEENAGER")</f>
        <v>ADULT</v>
      </c>
    </row>
    <row r="41" spans="1:11" x14ac:dyDescent="0.3">
      <c r="A41" t="s">
        <v>42</v>
      </c>
      <c r="B41" t="s">
        <v>11</v>
      </c>
      <c r="C41" t="s">
        <v>11</v>
      </c>
      <c r="D41" t="s">
        <v>11</v>
      </c>
      <c r="E41" t="s">
        <v>11</v>
      </c>
      <c r="F41">
        <v>30</v>
      </c>
      <c r="G41" t="s">
        <v>21</v>
      </c>
      <c r="H41" t="s">
        <v>23</v>
      </c>
      <c r="I41" t="s">
        <v>23</v>
      </c>
      <c r="J41" t="s">
        <v>16</v>
      </c>
      <c r="K41" t="str" cm="1">
        <f t="array" ref="K41">_xlfn.IFS(F41&gt;=45,"SENIOR CITIZEN",F41&gt;=20,"ADULT",F41&gt;0,"TEENAGER")</f>
        <v>ADULT</v>
      </c>
    </row>
    <row r="42" spans="1:11" x14ac:dyDescent="0.3">
      <c r="A42" t="s">
        <v>42</v>
      </c>
      <c r="B42" t="s">
        <v>11</v>
      </c>
      <c r="C42" t="s">
        <v>11</v>
      </c>
      <c r="D42" t="s">
        <v>11</v>
      </c>
      <c r="E42" t="s">
        <v>11</v>
      </c>
      <c r="F42">
        <v>30</v>
      </c>
      <c r="G42" t="s">
        <v>21</v>
      </c>
      <c r="H42" t="s">
        <v>23</v>
      </c>
      <c r="I42" t="s">
        <v>23</v>
      </c>
      <c r="J42" t="s">
        <v>16</v>
      </c>
      <c r="K42" t="str" cm="1">
        <f t="array" ref="K42">_xlfn.IFS(F42&gt;=45,"SENIOR CITIZEN",F42&gt;=20,"ADULT",F42&gt;0,"TEENAGER")</f>
        <v>ADULT</v>
      </c>
    </row>
    <row r="43" spans="1:11" x14ac:dyDescent="0.3">
      <c r="A43" t="s">
        <v>43</v>
      </c>
      <c r="B43" t="s">
        <v>12</v>
      </c>
      <c r="C43" t="s">
        <v>12</v>
      </c>
      <c r="D43" t="s">
        <v>11</v>
      </c>
      <c r="E43" t="s">
        <v>11</v>
      </c>
      <c r="F43">
        <v>30</v>
      </c>
      <c r="G43" t="s">
        <v>13</v>
      </c>
      <c r="H43" t="s">
        <v>15</v>
      </c>
      <c r="I43" t="s">
        <v>15</v>
      </c>
      <c r="J43" t="s">
        <v>16</v>
      </c>
      <c r="K43" t="str" cm="1">
        <f t="array" ref="K43">_xlfn.IFS(F43&gt;=45,"SENIOR CITIZEN",F43&gt;=20,"ADULT",F43&gt;0,"TEENAGER")</f>
        <v>ADULT</v>
      </c>
    </row>
    <row r="44" spans="1:11" x14ac:dyDescent="0.3">
      <c r="A44" t="s">
        <v>44</v>
      </c>
      <c r="B44" t="s">
        <v>12</v>
      </c>
      <c r="C44" t="s">
        <v>12</v>
      </c>
      <c r="D44" t="s">
        <v>11</v>
      </c>
      <c r="E44" t="s">
        <v>12</v>
      </c>
      <c r="F44">
        <v>30</v>
      </c>
      <c r="G44" t="s">
        <v>13</v>
      </c>
      <c r="H44" t="s">
        <v>15</v>
      </c>
      <c r="I44" t="s">
        <v>23</v>
      </c>
      <c r="J44" t="s">
        <v>16</v>
      </c>
      <c r="K44" t="str" cm="1">
        <f t="array" ref="K44">_xlfn.IFS(F44&gt;=45,"SENIOR CITIZEN",F44&gt;=20,"ADULT",F44&gt;0,"TEENAGER")</f>
        <v>ADULT</v>
      </c>
    </row>
    <row r="45" spans="1:11" x14ac:dyDescent="0.3">
      <c r="A45" t="s">
        <v>19</v>
      </c>
      <c r="B45" t="s">
        <v>11</v>
      </c>
      <c r="C45" t="s">
        <v>12</v>
      </c>
      <c r="D45" t="s">
        <v>12</v>
      </c>
      <c r="E45" t="s">
        <v>12</v>
      </c>
      <c r="F45">
        <v>30</v>
      </c>
      <c r="G45" t="s">
        <v>21</v>
      </c>
      <c r="H45" t="s">
        <v>23</v>
      </c>
      <c r="I45" t="s">
        <v>23</v>
      </c>
      <c r="J45" t="s">
        <v>16</v>
      </c>
      <c r="K45" t="str" cm="1">
        <f t="array" ref="K45">_xlfn.IFS(F45&gt;=45,"SENIOR CITIZEN",F45&gt;=20,"ADULT",F45&gt;0,"TEENAGER")</f>
        <v>ADULT</v>
      </c>
    </row>
    <row r="46" spans="1:11" x14ac:dyDescent="0.3">
      <c r="A46" t="s">
        <v>45</v>
      </c>
      <c r="B46" t="s">
        <v>12</v>
      </c>
      <c r="C46" t="s">
        <v>12</v>
      </c>
      <c r="D46" t="s">
        <v>11</v>
      </c>
      <c r="E46" t="s">
        <v>12</v>
      </c>
      <c r="F46">
        <v>30</v>
      </c>
      <c r="G46" t="s">
        <v>13</v>
      </c>
      <c r="H46" t="s">
        <v>23</v>
      </c>
      <c r="I46" t="s">
        <v>23</v>
      </c>
      <c r="J46" t="s">
        <v>16</v>
      </c>
      <c r="K46" t="str" cm="1">
        <f t="array" ref="K46">_xlfn.IFS(F46&gt;=45,"SENIOR CITIZEN",F46&gt;=20,"ADULT",F46&gt;0,"TEENAGER")</f>
        <v>ADULT</v>
      </c>
    </row>
    <row r="47" spans="1:11" x14ac:dyDescent="0.3">
      <c r="A47" t="s">
        <v>10</v>
      </c>
      <c r="B47" t="s">
        <v>11</v>
      </c>
      <c r="C47" t="s">
        <v>11</v>
      </c>
      <c r="D47" t="s">
        <v>11</v>
      </c>
      <c r="E47" t="s">
        <v>12</v>
      </c>
      <c r="F47">
        <v>30</v>
      </c>
      <c r="G47" t="s">
        <v>21</v>
      </c>
      <c r="H47" t="s">
        <v>23</v>
      </c>
      <c r="I47" t="s">
        <v>15</v>
      </c>
      <c r="J47" t="s">
        <v>16</v>
      </c>
      <c r="K47" t="str" cm="1">
        <f t="array" ref="K47">_xlfn.IFS(F47&gt;=45,"SENIOR CITIZEN",F47&gt;=20,"ADULT",F47&gt;0,"TEENAGER")</f>
        <v>ADULT</v>
      </c>
    </row>
    <row r="48" spans="1:11" x14ac:dyDescent="0.3">
      <c r="A48" t="s">
        <v>10</v>
      </c>
      <c r="B48" t="s">
        <v>11</v>
      </c>
      <c r="C48" t="s">
        <v>11</v>
      </c>
      <c r="D48" t="s">
        <v>11</v>
      </c>
      <c r="E48" t="s">
        <v>11</v>
      </c>
      <c r="F48">
        <v>30</v>
      </c>
      <c r="G48" t="s">
        <v>13</v>
      </c>
      <c r="H48" t="s">
        <v>15</v>
      </c>
      <c r="I48" t="s">
        <v>15</v>
      </c>
      <c r="J48" t="s">
        <v>16</v>
      </c>
      <c r="K48" t="str" cm="1">
        <f t="array" ref="K48">_xlfn.IFS(F48&gt;=45,"SENIOR CITIZEN",F48&gt;=20,"ADULT",F48&gt;0,"TEENAGER")</f>
        <v>ADULT</v>
      </c>
    </row>
    <row r="49" spans="1:11" x14ac:dyDescent="0.3">
      <c r="A49" t="s">
        <v>46</v>
      </c>
      <c r="B49" t="s">
        <v>12</v>
      </c>
      <c r="C49" t="s">
        <v>12</v>
      </c>
      <c r="D49" t="s">
        <v>11</v>
      </c>
      <c r="E49" t="s">
        <v>12</v>
      </c>
      <c r="F49">
        <v>30</v>
      </c>
      <c r="G49" t="s">
        <v>13</v>
      </c>
      <c r="H49" t="s">
        <v>23</v>
      </c>
      <c r="I49" t="s">
        <v>23</v>
      </c>
      <c r="J49" t="s">
        <v>16</v>
      </c>
      <c r="K49" t="str" cm="1">
        <f t="array" ref="K49">_xlfn.IFS(F49&gt;=45,"SENIOR CITIZEN",F49&gt;=20,"ADULT",F49&gt;0,"TEENAGER")</f>
        <v>ADULT</v>
      </c>
    </row>
    <row r="50" spans="1:11" x14ac:dyDescent="0.3">
      <c r="A50" t="s">
        <v>47</v>
      </c>
      <c r="B50" t="s">
        <v>11</v>
      </c>
      <c r="C50" t="s">
        <v>11</v>
      </c>
      <c r="D50" t="s">
        <v>11</v>
      </c>
      <c r="E50" t="s">
        <v>11</v>
      </c>
      <c r="F50">
        <v>30</v>
      </c>
      <c r="G50" t="s">
        <v>13</v>
      </c>
      <c r="H50" t="s">
        <v>23</v>
      </c>
      <c r="I50" t="s">
        <v>23</v>
      </c>
      <c r="J50" t="s">
        <v>16</v>
      </c>
      <c r="K50" t="str" cm="1">
        <f t="array" ref="K50">_xlfn.IFS(F50&gt;=45,"SENIOR CITIZEN",F50&gt;=20,"ADULT",F50&gt;0,"TEENAGER")</f>
        <v>ADULT</v>
      </c>
    </row>
    <row r="51" spans="1:11" x14ac:dyDescent="0.3">
      <c r="A51" t="s">
        <v>48</v>
      </c>
      <c r="B51" t="s">
        <v>11</v>
      </c>
      <c r="C51" t="s">
        <v>12</v>
      </c>
      <c r="D51" t="s">
        <v>12</v>
      </c>
      <c r="E51" t="s">
        <v>12</v>
      </c>
      <c r="F51">
        <v>30</v>
      </c>
      <c r="G51" t="s">
        <v>13</v>
      </c>
      <c r="H51" t="s">
        <v>15</v>
      </c>
      <c r="I51" t="s">
        <v>15</v>
      </c>
      <c r="J51" t="s">
        <v>16</v>
      </c>
      <c r="K51" t="str" cm="1">
        <f t="array" ref="K51">_xlfn.IFS(F51&gt;=45,"SENIOR CITIZEN",F51&gt;=20,"ADULT",F51&gt;0,"TEENAGER")</f>
        <v>ADULT</v>
      </c>
    </row>
    <row r="52" spans="1:11" x14ac:dyDescent="0.3">
      <c r="A52" t="s">
        <v>20</v>
      </c>
      <c r="B52" t="s">
        <v>12</v>
      </c>
      <c r="C52" t="s">
        <v>12</v>
      </c>
      <c r="D52" t="s">
        <v>12</v>
      </c>
      <c r="E52" t="s">
        <v>11</v>
      </c>
      <c r="F52">
        <v>31</v>
      </c>
      <c r="G52" t="s">
        <v>21</v>
      </c>
      <c r="H52" t="s">
        <v>15</v>
      </c>
      <c r="I52" t="s">
        <v>14</v>
      </c>
      <c r="J52" t="s">
        <v>18</v>
      </c>
      <c r="K52" t="str" cm="1">
        <f t="array" ref="K52">_xlfn.IFS(F52&gt;=45,"SENIOR CITIZEN",F52&gt;=20,"ADULT",F52&gt;0,"TEENAGER")</f>
        <v>ADULT</v>
      </c>
    </row>
    <row r="53" spans="1:11" x14ac:dyDescent="0.3">
      <c r="A53" t="s">
        <v>49</v>
      </c>
      <c r="B53" t="s">
        <v>12</v>
      </c>
      <c r="C53" t="s">
        <v>12</v>
      </c>
      <c r="D53" t="s">
        <v>12</v>
      </c>
      <c r="E53" t="s">
        <v>11</v>
      </c>
      <c r="F53">
        <v>31</v>
      </c>
      <c r="G53" t="s">
        <v>21</v>
      </c>
      <c r="H53" t="s">
        <v>14</v>
      </c>
      <c r="I53" t="s">
        <v>15</v>
      </c>
      <c r="J53" t="s">
        <v>18</v>
      </c>
      <c r="K53" t="str" cm="1">
        <f t="array" ref="K53">_xlfn.IFS(F53&gt;=45,"SENIOR CITIZEN",F53&gt;=20,"ADULT",F53&gt;0,"TEENAGER")</f>
        <v>ADULT</v>
      </c>
    </row>
    <row r="54" spans="1:11" x14ac:dyDescent="0.3">
      <c r="A54" t="s">
        <v>17</v>
      </c>
      <c r="B54" t="s">
        <v>11</v>
      </c>
      <c r="C54" t="s">
        <v>12</v>
      </c>
      <c r="D54" t="s">
        <v>11</v>
      </c>
      <c r="E54" t="s">
        <v>11</v>
      </c>
      <c r="F54">
        <v>31</v>
      </c>
      <c r="G54" t="s">
        <v>21</v>
      </c>
      <c r="H54" t="s">
        <v>23</v>
      </c>
      <c r="I54" t="s">
        <v>23</v>
      </c>
      <c r="J54" t="s">
        <v>16</v>
      </c>
      <c r="K54" t="str" cm="1">
        <f t="array" ref="K54">_xlfn.IFS(F54&gt;=45,"SENIOR CITIZEN",F54&gt;=20,"ADULT",F54&gt;0,"TEENAGER")</f>
        <v>ADULT</v>
      </c>
    </row>
    <row r="55" spans="1:11" x14ac:dyDescent="0.3">
      <c r="A55" t="s">
        <v>37</v>
      </c>
      <c r="B55" t="s">
        <v>11</v>
      </c>
      <c r="C55" t="s">
        <v>12</v>
      </c>
      <c r="D55" t="s">
        <v>12</v>
      </c>
      <c r="E55" t="s">
        <v>12</v>
      </c>
      <c r="F55">
        <v>31</v>
      </c>
      <c r="G55" t="s">
        <v>13</v>
      </c>
      <c r="H55" t="s">
        <v>15</v>
      </c>
      <c r="I55" t="s">
        <v>15</v>
      </c>
      <c r="J55" t="s">
        <v>16</v>
      </c>
      <c r="K55" t="str" cm="1">
        <f t="array" ref="K55">_xlfn.IFS(F55&gt;=45,"SENIOR CITIZEN",F55&gt;=20,"ADULT",F55&gt;0,"TEENAGER")</f>
        <v>ADULT</v>
      </c>
    </row>
    <row r="56" spans="1:11" x14ac:dyDescent="0.3">
      <c r="A56" t="s">
        <v>50</v>
      </c>
      <c r="B56" t="s">
        <v>11</v>
      </c>
      <c r="C56" t="s">
        <v>12</v>
      </c>
      <c r="D56" t="s">
        <v>11</v>
      </c>
      <c r="E56" t="s">
        <v>11</v>
      </c>
      <c r="F56">
        <v>32</v>
      </c>
      <c r="G56" t="s">
        <v>13</v>
      </c>
      <c r="H56" t="s">
        <v>23</v>
      </c>
      <c r="I56" t="s">
        <v>15</v>
      </c>
      <c r="J56" t="s">
        <v>16</v>
      </c>
      <c r="K56" t="str" cm="1">
        <f t="array" ref="K56">_xlfn.IFS(F56&gt;=45,"SENIOR CITIZEN",F56&gt;=20,"ADULT",F56&gt;0,"TEENAGER")</f>
        <v>ADULT</v>
      </c>
    </row>
    <row r="57" spans="1:11" x14ac:dyDescent="0.3">
      <c r="A57" t="s">
        <v>24</v>
      </c>
      <c r="B57" t="s">
        <v>12</v>
      </c>
      <c r="C57" t="s">
        <v>12</v>
      </c>
      <c r="D57" t="s">
        <v>11</v>
      </c>
      <c r="E57" t="s">
        <v>12</v>
      </c>
      <c r="F57">
        <v>35</v>
      </c>
      <c r="G57" t="s">
        <v>13</v>
      </c>
      <c r="H57" t="s">
        <v>15</v>
      </c>
      <c r="I57" t="s">
        <v>14</v>
      </c>
      <c r="J57" t="s">
        <v>18</v>
      </c>
      <c r="K57" t="str" cm="1">
        <f t="array" ref="K57">_xlfn.IFS(F57&gt;=45,"SENIOR CITIZEN",F57&gt;=20,"ADULT",F57&gt;0,"TEENAGER")</f>
        <v>ADULT</v>
      </c>
    </row>
    <row r="58" spans="1:11" x14ac:dyDescent="0.3">
      <c r="A58" t="s">
        <v>20</v>
      </c>
      <c r="B58" t="s">
        <v>12</v>
      </c>
      <c r="C58" t="s">
        <v>11</v>
      </c>
      <c r="D58" t="s">
        <v>11</v>
      </c>
      <c r="E58" t="s">
        <v>11</v>
      </c>
      <c r="F58">
        <v>35</v>
      </c>
      <c r="G58" t="s">
        <v>13</v>
      </c>
      <c r="H58" t="s">
        <v>15</v>
      </c>
      <c r="I58" t="s">
        <v>23</v>
      </c>
      <c r="J58" t="s">
        <v>18</v>
      </c>
      <c r="K58" t="str" cm="1">
        <f t="array" ref="K58">_xlfn.IFS(F58&gt;=45,"SENIOR CITIZEN",F58&gt;=20,"ADULT",F58&gt;0,"TEENAGER")</f>
        <v>ADULT</v>
      </c>
    </row>
    <row r="59" spans="1:11" x14ac:dyDescent="0.3">
      <c r="A59" t="s">
        <v>20</v>
      </c>
      <c r="B59" t="s">
        <v>11</v>
      </c>
      <c r="C59" t="s">
        <v>11</v>
      </c>
      <c r="D59" t="s">
        <v>11</v>
      </c>
      <c r="E59" t="s">
        <v>11</v>
      </c>
      <c r="F59">
        <v>35</v>
      </c>
      <c r="G59" t="s">
        <v>13</v>
      </c>
      <c r="H59" t="s">
        <v>15</v>
      </c>
      <c r="I59" t="s">
        <v>15</v>
      </c>
      <c r="J59" t="s">
        <v>18</v>
      </c>
      <c r="K59" t="str" cm="1">
        <f t="array" ref="K59">_xlfn.IFS(F59&gt;=45,"SENIOR CITIZEN",F59&gt;=20,"ADULT",F59&gt;0,"TEENAGER")</f>
        <v>ADULT</v>
      </c>
    </row>
    <row r="60" spans="1:11" x14ac:dyDescent="0.3">
      <c r="A60" t="s">
        <v>20</v>
      </c>
      <c r="B60" t="s">
        <v>12</v>
      </c>
      <c r="C60" t="s">
        <v>11</v>
      </c>
      <c r="D60" t="s">
        <v>11</v>
      </c>
      <c r="E60" t="s">
        <v>11</v>
      </c>
      <c r="F60">
        <v>35</v>
      </c>
      <c r="G60" t="s">
        <v>13</v>
      </c>
      <c r="H60" t="s">
        <v>23</v>
      </c>
      <c r="I60" t="s">
        <v>15</v>
      </c>
      <c r="J60" t="s">
        <v>18</v>
      </c>
      <c r="K60" t="str" cm="1">
        <f t="array" ref="K60">_xlfn.IFS(F60&gt;=45,"SENIOR CITIZEN",F60&gt;=20,"ADULT",F60&gt;0,"TEENAGER")</f>
        <v>ADULT</v>
      </c>
    </row>
    <row r="61" spans="1:11" x14ac:dyDescent="0.3">
      <c r="A61" t="s">
        <v>20</v>
      </c>
      <c r="B61" t="s">
        <v>12</v>
      </c>
      <c r="C61" t="s">
        <v>11</v>
      </c>
      <c r="D61" t="s">
        <v>11</v>
      </c>
      <c r="E61" t="s">
        <v>11</v>
      </c>
      <c r="F61">
        <v>35</v>
      </c>
      <c r="G61" t="s">
        <v>13</v>
      </c>
      <c r="H61" t="s">
        <v>23</v>
      </c>
      <c r="I61" t="s">
        <v>15</v>
      </c>
      <c r="J61" t="s">
        <v>18</v>
      </c>
      <c r="K61" t="str" cm="1">
        <f t="array" ref="K61">_xlfn.IFS(F61&gt;=45,"SENIOR CITIZEN",F61&gt;=20,"ADULT",F61&gt;0,"TEENAGER")</f>
        <v>ADULT</v>
      </c>
    </row>
    <row r="62" spans="1:11" x14ac:dyDescent="0.3">
      <c r="A62" t="s">
        <v>51</v>
      </c>
      <c r="B62" t="s">
        <v>12</v>
      </c>
      <c r="C62" t="s">
        <v>12</v>
      </c>
      <c r="D62" t="s">
        <v>11</v>
      </c>
      <c r="E62" t="s">
        <v>12</v>
      </c>
      <c r="F62">
        <v>35</v>
      </c>
      <c r="G62" t="s">
        <v>21</v>
      </c>
      <c r="H62" t="s">
        <v>15</v>
      </c>
      <c r="I62" t="s">
        <v>15</v>
      </c>
      <c r="J62" t="s">
        <v>18</v>
      </c>
      <c r="K62" t="str" cm="1">
        <f t="array" ref="K62">_xlfn.IFS(F62&gt;=45,"SENIOR CITIZEN",F62&gt;=20,"ADULT",F62&gt;0,"TEENAGER")</f>
        <v>ADULT</v>
      </c>
    </row>
    <row r="63" spans="1:11" x14ac:dyDescent="0.3">
      <c r="A63" t="s">
        <v>52</v>
      </c>
      <c r="B63" t="s">
        <v>11</v>
      </c>
      <c r="C63" t="s">
        <v>11</v>
      </c>
      <c r="D63" t="s">
        <v>11</v>
      </c>
      <c r="E63" t="s">
        <v>11</v>
      </c>
      <c r="F63">
        <v>35</v>
      </c>
      <c r="G63" t="s">
        <v>21</v>
      </c>
      <c r="H63" t="s">
        <v>15</v>
      </c>
      <c r="I63" t="s">
        <v>15</v>
      </c>
      <c r="J63" t="s">
        <v>18</v>
      </c>
      <c r="K63" t="str" cm="1">
        <f t="array" ref="K63">_xlfn.IFS(F63&gt;=45,"SENIOR CITIZEN",F63&gt;=20,"ADULT",F63&gt;0,"TEENAGER")</f>
        <v>ADULT</v>
      </c>
    </row>
    <row r="64" spans="1:11" x14ac:dyDescent="0.3">
      <c r="A64" t="s">
        <v>17</v>
      </c>
      <c r="B64" t="s">
        <v>11</v>
      </c>
      <c r="C64" t="s">
        <v>11</v>
      </c>
      <c r="D64" t="s">
        <v>11</v>
      </c>
      <c r="E64" t="s">
        <v>12</v>
      </c>
      <c r="F64">
        <v>35</v>
      </c>
      <c r="G64" t="s">
        <v>21</v>
      </c>
      <c r="H64" t="s">
        <v>23</v>
      </c>
      <c r="I64" t="s">
        <v>15</v>
      </c>
      <c r="J64" t="s">
        <v>18</v>
      </c>
      <c r="K64" t="str" cm="1">
        <f t="array" ref="K64">_xlfn.IFS(F64&gt;=45,"SENIOR CITIZEN",F64&gt;=20,"ADULT",F64&gt;0,"TEENAGER")</f>
        <v>ADULT</v>
      </c>
    </row>
    <row r="65" spans="1:11" x14ac:dyDescent="0.3">
      <c r="A65" t="s">
        <v>19</v>
      </c>
      <c r="B65" t="s">
        <v>12</v>
      </c>
      <c r="C65" t="s">
        <v>11</v>
      </c>
      <c r="D65" t="s">
        <v>12</v>
      </c>
      <c r="E65" t="s">
        <v>12</v>
      </c>
      <c r="F65">
        <v>35</v>
      </c>
      <c r="G65" t="s">
        <v>21</v>
      </c>
      <c r="H65" t="s">
        <v>23</v>
      </c>
      <c r="I65" t="s">
        <v>15</v>
      </c>
      <c r="J65" t="s">
        <v>18</v>
      </c>
      <c r="K65" t="str" cm="1">
        <f t="array" ref="K65">_xlfn.IFS(F65&gt;=45,"SENIOR CITIZEN",F65&gt;=20,"ADULT",F65&gt;0,"TEENAGER")</f>
        <v>ADULT</v>
      </c>
    </row>
    <row r="66" spans="1:11" x14ac:dyDescent="0.3">
      <c r="A66" t="s">
        <v>53</v>
      </c>
      <c r="B66" t="s">
        <v>12</v>
      </c>
      <c r="C66" t="s">
        <v>12</v>
      </c>
      <c r="D66" t="s">
        <v>11</v>
      </c>
      <c r="E66" t="s">
        <v>12</v>
      </c>
      <c r="F66">
        <v>35</v>
      </c>
      <c r="G66" t="s">
        <v>21</v>
      </c>
      <c r="H66" t="s">
        <v>23</v>
      </c>
      <c r="I66" t="s">
        <v>23</v>
      </c>
      <c r="J66" t="s">
        <v>18</v>
      </c>
      <c r="K66" t="str" cm="1">
        <f t="array" ref="K66">_xlfn.IFS(F66&gt;=45,"SENIOR CITIZEN",F66&gt;=20,"ADULT",F66&gt;0,"TEENAGER")</f>
        <v>ADULT</v>
      </c>
    </row>
    <row r="67" spans="1:11" x14ac:dyDescent="0.3">
      <c r="A67" t="s">
        <v>54</v>
      </c>
      <c r="B67" t="s">
        <v>11</v>
      </c>
      <c r="C67" t="s">
        <v>11</v>
      </c>
      <c r="D67" t="s">
        <v>11</v>
      </c>
      <c r="E67" t="s">
        <v>12</v>
      </c>
      <c r="F67">
        <v>35</v>
      </c>
      <c r="G67" t="s">
        <v>13</v>
      </c>
      <c r="H67" t="s">
        <v>23</v>
      </c>
      <c r="I67" t="s">
        <v>15</v>
      </c>
      <c r="J67" t="s">
        <v>18</v>
      </c>
      <c r="K67" t="str" cm="1">
        <f t="array" ref="K67">_xlfn.IFS(F67&gt;=45,"SENIOR CITIZEN",F67&gt;=20,"ADULT",F67&gt;0,"TEENAGER")</f>
        <v>ADULT</v>
      </c>
    </row>
    <row r="68" spans="1:11" x14ac:dyDescent="0.3">
      <c r="A68" t="s">
        <v>22</v>
      </c>
      <c r="B68" t="s">
        <v>11</v>
      </c>
      <c r="C68" t="s">
        <v>11</v>
      </c>
      <c r="D68" t="s">
        <v>11</v>
      </c>
      <c r="E68" t="s">
        <v>12</v>
      </c>
      <c r="F68">
        <v>35</v>
      </c>
      <c r="G68" t="s">
        <v>13</v>
      </c>
      <c r="H68" t="s">
        <v>15</v>
      </c>
      <c r="I68" t="s">
        <v>15</v>
      </c>
      <c r="J68" t="s">
        <v>18</v>
      </c>
      <c r="K68" t="str" cm="1">
        <f t="array" ref="K68">_xlfn.IFS(F68&gt;=45,"SENIOR CITIZEN",F68&gt;=20,"ADULT",F68&gt;0,"TEENAGER")</f>
        <v>ADULT</v>
      </c>
    </row>
    <row r="69" spans="1:11" x14ac:dyDescent="0.3">
      <c r="A69" t="s">
        <v>55</v>
      </c>
      <c r="B69" t="s">
        <v>12</v>
      </c>
      <c r="C69" t="s">
        <v>12</v>
      </c>
      <c r="D69" t="s">
        <v>11</v>
      </c>
      <c r="E69" t="s">
        <v>12</v>
      </c>
      <c r="F69">
        <v>35</v>
      </c>
      <c r="G69" t="s">
        <v>21</v>
      </c>
      <c r="H69" t="s">
        <v>15</v>
      </c>
      <c r="I69" t="s">
        <v>15</v>
      </c>
      <c r="J69" t="s">
        <v>18</v>
      </c>
      <c r="K69" t="str" cm="1">
        <f t="array" ref="K69">_xlfn.IFS(F69&gt;=45,"SENIOR CITIZEN",F69&gt;=20,"ADULT",F69&gt;0,"TEENAGER")</f>
        <v>ADULT</v>
      </c>
    </row>
    <row r="70" spans="1:11" x14ac:dyDescent="0.3">
      <c r="A70" t="s">
        <v>50</v>
      </c>
      <c r="B70" t="s">
        <v>11</v>
      </c>
      <c r="C70" t="s">
        <v>11</v>
      </c>
      <c r="D70" t="s">
        <v>11</v>
      </c>
      <c r="E70" t="s">
        <v>11</v>
      </c>
      <c r="F70">
        <v>35</v>
      </c>
      <c r="G70" t="s">
        <v>13</v>
      </c>
      <c r="H70" t="s">
        <v>15</v>
      </c>
      <c r="I70" t="s">
        <v>15</v>
      </c>
      <c r="J70" t="s">
        <v>18</v>
      </c>
      <c r="K70" t="str" cm="1">
        <f t="array" ref="K70">_xlfn.IFS(F70&gt;=45,"SENIOR CITIZEN",F70&gt;=20,"ADULT",F70&gt;0,"TEENAGER")</f>
        <v>ADULT</v>
      </c>
    </row>
    <row r="71" spans="1:11" x14ac:dyDescent="0.3">
      <c r="A71" t="s">
        <v>50</v>
      </c>
      <c r="B71" t="s">
        <v>11</v>
      </c>
      <c r="C71" t="s">
        <v>11</v>
      </c>
      <c r="D71" t="s">
        <v>11</v>
      </c>
      <c r="E71" t="s">
        <v>11</v>
      </c>
      <c r="F71">
        <v>35</v>
      </c>
      <c r="G71" t="s">
        <v>13</v>
      </c>
      <c r="H71" t="s">
        <v>15</v>
      </c>
      <c r="I71" t="s">
        <v>15</v>
      </c>
      <c r="J71" t="s">
        <v>18</v>
      </c>
      <c r="K71" t="str" cm="1">
        <f t="array" ref="K71">_xlfn.IFS(F71&gt;=45,"SENIOR CITIZEN",F71&gt;=20,"ADULT",F71&gt;0,"TEENAGER")</f>
        <v>ADULT</v>
      </c>
    </row>
    <row r="72" spans="1:11" x14ac:dyDescent="0.3">
      <c r="A72" t="s">
        <v>56</v>
      </c>
      <c r="B72" t="s">
        <v>11</v>
      </c>
      <c r="C72" t="s">
        <v>12</v>
      </c>
      <c r="D72" t="s">
        <v>12</v>
      </c>
      <c r="E72" t="s">
        <v>12</v>
      </c>
      <c r="F72">
        <v>35</v>
      </c>
      <c r="G72" t="s">
        <v>13</v>
      </c>
      <c r="H72" t="s">
        <v>15</v>
      </c>
      <c r="I72" t="s">
        <v>14</v>
      </c>
      <c r="J72" t="s">
        <v>18</v>
      </c>
      <c r="K72" t="str" cm="1">
        <f t="array" ref="K72">_xlfn.IFS(F72&gt;=45,"SENIOR CITIZEN",F72&gt;=20,"ADULT",F72&gt;0,"TEENAGER")</f>
        <v>ADULT</v>
      </c>
    </row>
    <row r="73" spans="1:11" x14ac:dyDescent="0.3">
      <c r="A73" t="s">
        <v>56</v>
      </c>
      <c r="B73" t="s">
        <v>12</v>
      </c>
      <c r="C73" t="s">
        <v>11</v>
      </c>
      <c r="D73" t="s">
        <v>11</v>
      </c>
      <c r="E73" t="s">
        <v>12</v>
      </c>
      <c r="F73">
        <v>35</v>
      </c>
      <c r="G73" t="s">
        <v>13</v>
      </c>
      <c r="H73" t="s">
        <v>15</v>
      </c>
      <c r="I73" t="s">
        <v>14</v>
      </c>
      <c r="J73" t="s">
        <v>18</v>
      </c>
      <c r="K73" t="str" cm="1">
        <f t="array" ref="K73">_xlfn.IFS(F73&gt;=45,"SENIOR CITIZEN",F73&gt;=20,"ADULT",F73&gt;0,"TEENAGER")</f>
        <v>ADULT</v>
      </c>
    </row>
    <row r="74" spans="1:11" x14ac:dyDescent="0.3">
      <c r="A74" t="s">
        <v>57</v>
      </c>
      <c r="B74" t="s">
        <v>11</v>
      </c>
      <c r="C74" t="s">
        <v>12</v>
      </c>
      <c r="D74" t="s">
        <v>11</v>
      </c>
      <c r="E74" t="s">
        <v>12</v>
      </c>
      <c r="F74">
        <v>35</v>
      </c>
      <c r="G74" t="s">
        <v>13</v>
      </c>
      <c r="H74" t="s">
        <v>23</v>
      </c>
      <c r="I74" t="s">
        <v>15</v>
      </c>
      <c r="J74" t="s">
        <v>18</v>
      </c>
      <c r="K74" t="str" cm="1">
        <f t="array" ref="K74">_xlfn.IFS(F74&gt;=45,"SENIOR CITIZEN",F74&gt;=20,"ADULT",F74&gt;0,"TEENAGER")</f>
        <v>ADULT</v>
      </c>
    </row>
    <row r="75" spans="1:11" x14ac:dyDescent="0.3">
      <c r="A75" t="s">
        <v>57</v>
      </c>
      <c r="B75" t="s">
        <v>11</v>
      </c>
      <c r="C75" t="s">
        <v>12</v>
      </c>
      <c r="D75" t="s">
        <v>11</v>
      </c>
      <c r="E75" t="s">
        <v>12</v>
      </c>
      <c r="F75">
        <v>35</v>
      </c>
      <c r="G75" t="s">
        <v>13</v>
      </c>
      <c r="H75" t="s">
        <v>23</v>
      </c>
      <c r="I75" t="s">
        <v>15</v>
      </c>
      <c r="J75" t="s">
        <v>18</v>
      </c>
      <c r="K75" t="str" cm="1">
        <f t="array" ref="K75">_xlfn.IFS(F75&gt;=45,"SENIOR CITIZEN",F75&gt;=20,"ADULT",F75&gt;0,"TEENAGER")</f>
        <v>ADULT</v>
      </c>
    </row>
    <row r="76" spans="1:11" x14ac:dyDescent="0.3">
      <c r="A76" t="s">
        <v>48</v>
      </c>
      <c r="B76" t="s">
        <v>12</v>
      </c>
      <c r="C76" t="s">
        <v>11</v>
      </c>
      <c r="D76" t="s">
        <v>11</v>
      </c>
      <c r="E76" t="s">
        <v>12</v>
      </c>
      <c r="F76">
        <v>35</v>
      </c>
      <c r="G76" t="s">
        <v>21</v>
      </c>
      <c r="H76" t="s">
        <v>23</v>
      </c>
      <c r="I76" t="s">
        <v>23</v>
      </c>
      <c r="J76" t="s">
        <v>18</v>
      </c>
      <c r="K76" t="str" cm="1">
        <f t="array" ref="K76">_xlfn.IFS(F76&gt;=45,"SENIOR CITIZEN",F76&gt;=20,"ADULT",F76&gt;0,"TEENAGER")</f>
        <v>ADULT</v>
      </c>
    </row>
    <row r="77" spans="1:11" x14ac:dyDescent="0.3">
      <c r="A77" t="s">
        <v>20</v>
      </c>
      <c r="B77" t="s">
        <v>11</v>
      </c>
      <c r="C77" t="s">
        <v>11</v>
      </c>
      <c r="D77" t="s">
        <v>12</v>
      </c>
      <c r="E77" t="s">
        <v>11</v>
      </c>
      <c r="F77">
        <v>35</v>
      </c>
      <c r="G77" t="s">
        <v>21</v>
      </c>
      <c r="H77" t="s">
        <v>15</v>
      </c>
      <c r="I77" t="s">
        <v>15</v>
      </c>
      <c r="J77" t="s">
        <v>16</v>
      </c>
      <c r="K77" t="str" cm="1">
        <f t="array" ref="K77">_xlfn.IFS(F77&gt;=45,"SENIOR CITIZEN",F77&gt;=20,"ADULT",F77&gt;0,"TEENAGER")</f>
        <v>ADULT</v>
      </c>
    </row>
    <row r="78" spans="1:11" x14ac:dyDescent="0.3">
      <c r="A78" t="s">
        <v>20</v>
      </c>
      <c r="B78" t="s">
        <v>11</v>
      </c>
      <c r="C78" t="s">
        <v>11</v>
      </c>
      <c r="D78" t="s">
        <v>12</v>
      </c>
      <c r="E78" t="s">
        <v>11</v>
      </c>
      <c r="F78">
        <v>35</v>
      </c>
      <c r="G78" t="s">
        <v>21</v>
      </c>
      <c r="H78" t="s">
        <v>15</v>
      </c>
      <c r="I78" t="s">
        <v>15</v>
      </c>
      <c r="J78" t="s">
        <v>16</v>
      </c>
      <c r="K78" t="str" cm="1">
        <f t="array" ref="K78">_xlfn.IFS(F78&gt;=45,"SENIOR CITIZEN",F78&gt;=20,"ADULT",F78&gt;0,"TEENAGER")</f>
        <v>ADULT</v>
      </c>
    </row>
    <row r="79" spans="1:11" x14ac:dyDescent="0.3">
      <c r="A79" t="s">
        <v>58</v>
      </c>
      <c r="B79" t="s">
        <v>12</v>
      </c>
      <c r="C79" t="s">
        <v>12</v>
      </c>
      <c r="D79" t="s">
        <v>11</v>
      </c>
      <c r="E79" t="s">
        <v>12</v>
      </c>
      <c r="F79">
        <v>35</v>
      </c>
      <c r="G79" t="s">
        <v>13</v>
      </c>
      <c r="H79" t="s">
        <v>15</v>
      </c>
      <c r="I79" t="s">
        <v>23</v>
      </c>
      <c r="J79" t="s">
        <v>16</v>
      </c>
      <c r="K79" t="str" cm="1">
        <f t="array" ref="K79">_xlfn.IFS(F79&gt;=45,"SENIOR CITIZEN",F79&gt;=20,"ADULT",F79&gt;0,"TEENAGER")</f>
        <v>ADULT</v>
      </c>
    </row>
    <row r="80" spans="1:11" x14ac:dyDescent="0.3">
      <c r="A80" t="s">
        <v>59</v>
      </c>
      <c r="B80" t="s">
        <v>12</v>
      </c>
      <c r="C80" t="s">
        <v>11</v>
      </c>
      <c r="D80" t="s">
        <v>12</v>
      </c>
      <c r="E80" t="s">
        <v>12</v>
      </c>
      <c r="F80">
        <v>35</v>
      </c>
      <c r="G80" t="s">
        <v>13</v>
      </c>
      <c r="H80" t="s">
        <v>23</v>
      </c>
      <c r="I80" t="s">
        <v>23</v>
      </c>
      <c r="J80" t="s">
        <v>16</v>
      </c>
      <c r="K80" t="str" cm="1">
        <f t="array" ref="K80">_xlfn.IFS(F80&gt;=45,"SENIOR CITIZEN",F80&gt;=20,"ADULT",F80&gt;0,"TEENAGER")</f>
        <v>ADULT</v>
      </c>
    </row>
    <row r="81" spans="1:11" x14ac:dyDescent="0.3">
      <c r="A81" t="s">
        <v>30</v>
      </c>
      <c r="B81" t="s">
        <v>12</v>
      </c>
      <c r="C81" t="s">
        <v>12</v>
      </c>
      <c r="D81" t="s">
        <v>11</v>
      </c>
      <c r="E81" t="s">
        <v>12</v>
      </c>
      <c r="F81">
        <v>35</v>
      </c>
      <c r="G81" t="s">
        <v>13</v>
      </c>
      <c r="H81" t="s">
        <v>15</v>
      </c>
      <c r="I81" t="s">
        <v>23</v>
      </c>
      <c r="J81" t="s">
        <v>16</v>
      </c>
      <c r="K81" t="str" cm="1">
        <f t="array" ref="K81">_xlfn.IFS(F81&gt;=45,"SENIOR CITIZEN",F81&gt;=20,"ADULT",F81&gt;0,"TEENAGER")</f>
        <v>ADULT</v>
      </c>
    </row>
    <row r="82" spans="1:11" x14ac:dyDescent="0.3">
      <c r="A82" t="s">
        <v>27</v>
      </c>
      <c r="B82" t="s">
        <v>11</v>
      </c>
      <c r="C82" t="s">
        <v>12</v>
      </c>
      <c r="D82" t="s">
        <v>11</v>
      </c>
      <c r="E82" t="s">
        <v>11</v>
      </c>
      <c r="F82">
        <v>35</v>
      </c>
      <c r="G82" t="s">
        <v>21</v>
      </c>
      <c r="H82" t="s">
        <v>14</v>
      </c>
      <c r="I82" t="s">
        <v>23</v>
      </c>
      <c r="J82" t="s">
        <v>16</v>
      </c>
      <c r="K82" t="str" cm="1">
        <f t="array" ref="K82">_xlfn.IFS(F82&gt;=45,"SENIOR CITIZEN",F82&gt;=20,"ADULT",F82&gt;0,"TEENAGER")</f>
        <v>ADULT</v>
      </c>
    </row>
    <row r="83" spans="1:11" x14ac:dyDescent="0.3">
      <c r="A83" t="s">
        <v>22</v>
      </c>
      <c r="B83" t="s">
        <v>11</v>
      </c>
      <c r="C83" t="s">
        <v>11</v>
      </c>
      <c r="D83" t="s">
        <v>11</v>
      </c>
      <c r="E83" t="s">
        <v>12</v>
      </c>
      <c r="F83">
        <v>35</v>
      </c>
      <c r="G83" t="s">
        <v>21</v>
      </c>
      <c r="H83" t="s">
        <v>23</v>
      </c>
      <c r="I83" t="s">
        <v>23</v>
      </c>
      <c r="J83" t="s">
        <v>16</v>
      </c>
      <c r="K83" t="str" cm="1">
        <f t="array" ref="K83">_xlfn.IFS(F83&gt;=45,"SENIOR CITIZEN",F83&gt;=20,"ADULT",F83&gt;0,"TEENAGER")</f>
        <v>ADULT</v>
      </c>
    </row>
    <row r="84" spans="1:11" x14ac:dyDescent="0.3">
      <c r="A84" t="s">
        <v>22</v>
      </c>
      <c r="B84" t="s">
        <v>11</v>
      </c>
      <c r="C84" t="s">
        <v>11</v>
      </c>
      <c r="D84" t="s">
        <v>11</v>
      </c>
      <c r="E84" t="s">
        <v>12</v>
      </c>
      <c r="F84">
        <v>35</v>
      </c>
      <c r="G84" t="s">
        <v>21</v>
      </c>
      <c r="H84" t="s">
        <v>23</v>
      </c>
      <c r="I84" t="s">
        <v>23</v>
      </c>
      <c r="J84" t="s">
        <v>16</v>
      </c>
      <c r="K84" t="str" cm="1">
        <f t="array" ref="K84">_xlfn.IFS(F84&gt;=45,"SENIOR CITIZEN",F84&gt;=20,"ADULT",F84&gt;0,"TEENAGER")</f>
        <v>ADULT</v>
      </c>
    </row>
    <row r="85" spans="1:11" x14ac:dyDescent="0.3">
      <c r="A85" t="s">
        <v>36</v>
      </c>
      <c r="B85" t="s">
        <v>12</v>
      </c>
      <c r="C85" t="s">
        <v>12</v>
      </c>
      <c r="D85" t="s">
        <v>11</v>
      </c>
      <c r="E85" t="s">
        <v>12</v>
      </c>
      <c r="F85">
        <v>35</v>
      </c>
      <c r="G85" t="s">
        <v>21</v>
      </c>
      <c r="H85" t="s">
        <v>23</v>
      </c>
      <c r="I85" t="s">
        <v>23</v>
      </c>
      <c r="J85" t="s">
        <v>16</v>
      </c>
      <c r="K85" t="str" cm="1">
        <f t="array" ref="K85">_xlfn.IFS(F85&gt;=45,"SENIOR CITIZEN",F85&gt;=20,"ADULT",F85&gt;0,"TEENAGER")</f>
        <v>ADULT</v>
      </c>
    </row>
    <row r="86" spans="1:11" x14ac:dyDescent="0.3">
      <c r="A86" t="s">
        <v>31</v>
      </c>
      <c r="B86" t="s">
        <v>12</v>
      </c>
      <c r="C86" t="s">
        <v>12</v>
      </c>
      <c r="D86" t="s">
        <v>11</v>
      </c>
      <c r="E86" t="s">
        <v>12</v>
      </c>
      <c r="F86">
        <v>35</v>
      </c>
      <c r="G86" t="s">
        <v>13</v>
      </c>
      <c r="H86" t="s">
        <v>23</v>
      </c>
      <c r="I86" t="s">
        <v>23</v>
      </c>
      <c r="J86" t="s">
        <v>16</v>
      </c>
      <c r="K86" t="str" cm="1">
        <f t="array" ref="K86">_xlfn.IFS(F86&gt;=45,"SENIOR CITIZEN",F86&gt;=20,"ADULT",F86&gt;0,"TEENAGER")</f>
        <v>ADULT</v>
      </c>
    </row>
    <row r="87" spans="1:11" x14ac:dyDescent="0.3">
      <c r="A87" t="s">
        <v>60</v>
      </c>
      <c r="B87" t="s">
        <v>12</v>
      </c>
      <c r="C87" t="s">
        <v>12</v>
      </c>
      <c r="D87" t="s">
        <v>11</v>
      </c>
      <c r="E87" t="s">
        <v>12</v>
      </c>
      <c r="F87">
        <v>35</v>
      </c>
      <c r="G87" t="s">
        <v>21</v>
      </c>
      <c r="H87" t="s">
        <v>23</v>
      </c>
      <c r="I87" t="s">
        <v>23</v>
      </c>
      <c r="J87" t="s">
        <v>16</v>
      </c>
      <c r="K87" t="str" cm="1">
        <f t="array" ref="K87">_xlfn.IFS(F87&gt;=45,"SENIOR CITIZEN",F87&gt;=20,"ADULT",F87&gt;0,"TEENAGER")</f>
        <v>ADULT</v>
      </c>
    </row>
    <row r="88" spans="1:11" x14ac:dyDescent="0.3">
      <c r="A88" t="s">
        <v>61</v>
      </c>
      <c r="B88" t="s">
        <v>11</v>
      </c>
      <c r="C88" t="s">
        <v>12</v>
      </c>
      <c r="D88" t="s">
        <v>12</v>
      </c>
      <c r="E88" t="s">
        <v>12</v>
      </c>
      <c r="F88">
        <v>35</v>
      </c>
      <c r="G88" t="s">
        <v>21</v>
      </c>
      <c r="H88" t="s">
        <v>23</v>
      </c>
      <c r="I88" t="s">
        <v>23</v>
      </c>
      <c r="J88" t="s">
        <v>16</v>
      </c>
      <c r="K88" t="str" cm="1">
        <f t="array" ref="K88">_xlfn.IFS(F88&gt;=45,"SENIOR CITIZEN",F88&gt;=20,"ADULT",F88&gt;0,"TEENAGER")</f>
        <v>ADULT</v>
      </c>
    </row>
    <row r="89" spans="1:11" x14ac:dyDescent="0.3">
      <c r="A89" t="s">
        <v>61</v>
      </c>
      <c r="B89" t="s">
        <v>11</v>
      </c>
      <c r="C89" t="s">
        <v>12</v>
      </c>
      <c r="D89" t="s">
        <v>12</v>
      </c>
      <c r="E89" t="s">
        <v>12</v>
      </c>
      <c r="F89">
        <v>35</v>
      </c>
      <c r="G89" t="s">
        <v>21</v>
      </c>
      <c r="H89" t="s">
        <v>23</v>
      </c>
      <c r="I89" t="s">
        <v>23</v>
      </c>
      <c r="J89" t="s">
        <v>16</v>
      </c>
      <c r="K89" t="str" cm="1">
        <f t="array" ref="K89">_xlfn.IFS(F89&gt;=45,"SENIOR CITIZEN",F89&gt;=20,"ADULT",F89&gt;0,"TEENAGER")</f>
        <v>ADULT</v>
      </c>
    </row>
    <row r="90" spans="1:11" x14ac:dyDescent="0.3">
      <c r="A90" t="s">
        <v>37</v>
      </c>
      <c r="B90" t="s">
        <v>12</v>
      </c>
      <c r="C90" t="s">
        <v>11</v>
      </c>
      <c r="D90" t="s">
        <v>11</v>
      </c>
      <c r="E90" t="s">
        <v>12</v>
      </c>
      <c r="F90">
        <v>35</v>
      </c>
      <c r="G90" t="s">
        <v>21</v>
      </c>
      <c r="H90" t="s">
        <v>23</v>
      </c>
      <c r="I90" t="s">
        <v>23</v>
      </c>
      <c r="J90" t="s">
        <v>16</v>
      </c>
      <c r="K90" t="str" cm="1">
        <f t="array" ref="K90">_xlfn.IFS(F90&gt;=45,"SENIOR CITIZEN",F90&gt;=20,"ADULT",F90&gt;0,"TEENAGER")</f>
        <v>ADULT</v>
      </c>
    </row>
    <row r="91" spans="1:11" x14ac:dyDescent="0.3">
      <c r="A91" t="s">
        <v>37</v>
      </c>
      <c r="B91" t="s">
        <v>11</v>
      </c>
      <c r="C91" t="s">
        <v>12</v>
      </c>
      <c r="D91" t="s">
        <v>12</v>
      </c>
      <c r="E91" t="s">
        <v>12</v>
      </c>
      <c r="F91">
        <v>35</v>
      </c>
      <c r="G91" t="s">
        <v>21</v>
      </c>
      <c r="H91" t="s">
        <v>23</v>
      </c>
      <c r="I91" t="s">
        <v>23</v>
      </c>
      <c r="J91" t="s">
        <v>16</v>
      </c>
      <c r="K91" t="str" cm="1">
        <f t="array" ref="K91">_xlfn.IFS(F91&gt;=45,"SENIOR CITIZEN",F91&gt;=20,"ADULT",F91&gt;0,"TEENAGER")</f>
        <v>ADULT</v>
      </c>
    </row>
    <row r="92" spans="1:11" x14ac:dyDescent="0.3">
      <c r="A92" t="s">
        <v>28</v>
      </c>
      <c r="B92" t="s">
        <v>12</v>
      </c>
      <c r="C92" t="s">
        <v>12</v>
      </c>
      <c r="D92" t="s">
        <v>11</v>
      </c>
      <c r="E92" t="s">
        <v>12</v>
      </c>
      <c r="F92">
        <v>35</v>
      </c>
      <c r="G92" t="s">
        <v>21</v>
      </c>
      <c r="H92" t="s">
        <v>15</v>
      </c>
      <c r="I92" t="s">
        <v>23</v>
      </c>
      <c r="J92" t="s">
        <v>16</v>
      </c>
      <c r="K92" t="str" cm="1">
        <f t="array" ref="K92">_xlfn.IFS(F92&gt;=45,"SENIOR CITIZEN",F92&gt;=20,"ADULT",F92&gt;0,"TEENAGER")</f>
        <v>ADULT</v>
      </c>
    </row>
    <row r="93" spans="1:11" x14ac:dyDescent="0.3">
      <c r="A93" t="s">
        <v>29</v>
      </c>
      <c r="B93" t="s">
        <v>11</v>
      </c>
      <c r="C93" t="s">
        <v>11</v>
      </c>
      <c r="D93" t="s">
        <v>11</v>
      </c>
      <c r="E93" t="s">
        <v>12</v>
      </c>
      <c r="F93">
        <v>35</v>
      </c>
      <c r="G93" t="s">
        <v>21</v>
      </c>
      <c r="H93" t="s">
        <v>15</v>
      </c>
      <c r="I93" t="s">
        <v>14</v>
      </c>
      <c r="J93" t="s">
        <v>16</v>
      </c>
      <c r="K93" t="str" cm="1">
        <f t="array" ref="K93">_xlfn.IFS(F93&gt;=45,"SENIOR CITIZEN",F93&gt;=20,"ADULT",F93&gt;0,"TEENAGER")</f>
        <v>ADULT</v>
      </c>
    </row>
    <row r="94" spans="1:11" x14ac:dyDescent="0.3">
      <c r="A94" t="s">
        <v>29</v>
      </c>
      <c r="B94" t="s">
        <v>12</v>
      </c>
      <c r="C94" t="s">
        <v>12</v>
      </c>
      <c r="D94" t="s">
        <v>11</v>
      </c>
      <c r="E94" t="s">
        <v>12</v>
      </c>
      <c r="F94">
        <v>35</v>
      </c>
      <c r="G94" t="s">
        <v>13</v>
      </c>
      <c r="H94" t="s">
        <v>15</v>
      </c>
      <c r="I94" t="s">
        <v>14</v>
      </c>
      <c r="J94" t="s">
        <v>16</v>
      </c>
      <c r="K94" t="str" cm="1">
        <f t="array" ref="K94">_xlfn.IFS(F94&gt;=45,"SENIOR CITIZEN",F94&gt;=20,"ADULT",F94&gt;0,"TEENAGER")</f>
        <v>ADULT</v>
      </c>
    </row>
    <row r="95" spans="1:11" x14ac:dyDescent="0.3">
      <c r="A95" t="s">
        <v>62</v>
      </c>
      <c r="B95" t="s">
        <v>12</v>
      </c>
      <c r="C95" t="s">
        <v>12</v>
      </c>
      <c r="D95" t="s">
        <v>11</v>
      </c>
      <c r="E95" t="s">
        <v>12</v>
      </c>
      <c r="F95">
        <v>35</v>
      </c>
      <c r="G95" t="s">
        <v>13</v>
      </c>
      <c r="H95" t="s">
        <v>15</v>
      </c>
      <c r="I95" t="s">
        <v>15</v>
      </c>
      <c r="J95" t="s">
        <v>16</v>
      </c>
      <c r="K95" t="str" cm="1">
        <f t="array" ref="K95">_xlfn.IFS(F95&gt;=45,"SENIOR CITIZEN",F95&gt;=20,"ADULT",F95&gt;0,"TEENAGER")</f>
        <v>ADULT</v>
      </c>
    </row>
    <row r="96" spans="1:11" x14ac:dyDescent="0.3">
      <c r="A96" t="s">
        <v>40</v>
      </c>
      <c r="B96" t="s">
        <v>12</v>
      </c>
      <c r="C96" t="s">
        <v>12</v>
      </c>
      <c r="D96" t="s">
        <v>11</v>
      </c>
      <c r="E96" t="s">
        <v>12</v>
      </c>
      <c r="F96">
        <v>35</v>
      </c>
      <c r="G96" t="s">
        <v>21</v>
      </c>
      <c r="H96" t="s">
        <v>23</v>
      </c>
      <c r="I96" t="s">
        <v>23</v>
      </c>
      <c r="J96" t="s">
        <v>16</v>
      </c>
      <c r="K96" t="str" cm="1">
        <f t="array" ref="K96">_xlfn.IFS(F96&gt;=45,"SENIOR CITIZEN",F96&gt;=20,"ADULT",F96&gt;0,"TEENAGER")</f>
        <v>ADULT</v>
      </c>
    </row>
    <row r="97" spans="1:11" x14ac:dyDescent="0.3">
      <c r="A97" t="s">
        <v>40</v>
      </c>
      <c r="B97" t="s">
        <v>11</v>
      </c>
      <c r="C97" t="s">
        <v>12</v>
      </c>
      <c r="D97" t="s">
        <v>12</v>
      </c>
      <c r="E97" t="s">
        <v>12</v>
      </c>
      <c r="F97">
        <v>35</v>
      </c>
      <c r="G97" t="s">
        <v>21</v>
      </c>
      <c r="H97" t="s">
        <v>23</v>
      </c>
      <c r="I97" t="s">
        <v>23</v>
      </c>
      <c r="J97" t="s">
        <v>16</v>
      </c>
      <c r="K97" t="str" cm="1">
        <f t="array" ref="K97">_xlfn.IFS(F97&gt;=45,"SENIOR CITIZEN",F97&gt;=20,"ADULT",F97&gt;0,"TEENAGER")</f>
        <v>ADULT</v>
      </c>
    </row>
    <row r="98" spans="1:11" x14ac:dyDescent="0.3">
      <c r="A98" t="s">
        <v>33</v>
      </c>
      <c r="B98" t="s">
        <v>11</v>
      </c>
      <c r="C98" t="s">
        <v>12</v>
      </c>
      <c r="D98" t="s">
        <v>11</v>
      </c>
      <c r="E98" t="s">
        <v>12</v>
      </c>
      <c r="F98">
        <v>35</v>
      </c>
      <c r="G98" t="s">
        <v>13</v>
      </c>
      <c r="H98" t="s">
        <v>15</v>
      </c>
      <c r="I98" t="s">
        <v>23</v>
      </c>
      <c r="J98" t="s">
        <v>16</v>
      </c>
      <c r="K98" t="str" cm="1">
        <f t="array" ref="K98">_xlfn.IFS(F98&gt;=45,"SENIOR CITIZEN",F98&gt;=20,"ADULT",F98&gt;0,"TEENAGER")</f>
        <v>ADULT</v>
      </c>
    </row>
    <row r="99" spans="1:11" x14ac:dyDescent="0.3">
      <c r="A99" t="s">
        <v>24</v>
      </c>
      <c r="B99" t="s">
        <v>12</v>
      </c>
      <c r="C99" t="s">
        <v>11</v>
      </c>
      <c r="D99" t="s">
        <v>12</v>
      </c>
      <c r="E99" t="s">
        <v>12</v>
      </c>
      <c r="F99">
        <v>38</v>
      </c>
      <c r="G99" t="s">
        <v>13</v>
      </c>
      <c r="H99" t="s">
        <v>14</v>
      </c>
      <c r="I99" t="s">
        <v>15</v>
      </c>
      <c r="J99" t="s">
        <v>18</v>
      </c>
      <c r="K99" t="str" cm="1">
        <f t="array" ref="K99">_xlfn.IFS(F99&gt;=45,"SENIOR CITIZEN",F99&gt;=20,"ADULT",F99&gt;0,"TEENAGER")</f>
        <v>ADULT</v>
      </c>
    </row>
    <row r="100" spans="1:11" x14ac:dyDescent="0.3">
      <c r="A100" t="s">
        <v>30</v>
      </c>
      <c r="B100" t="s">
        <v>12</v>
      </c>
      <c r="C100" t="s">
        <v>12</v>
      </c>
      <c r="D100" t="s">
        <v>12</v>
      </c>
      <c r="E100" t="s">
        <v>12</v>
      </c>
      <c r="F100">
        <v>38</v>
      </c>
      <c r="G100" t="s">
        <v>13</v>
      </c>
      <c r="H100" t="s">
        <v>15</v>
      </c>
      <c r="I100" t="s">
        <v>23</v>
      </c>
      <c r="J100" t="s">
        <v>18</v>
      </c>
      <c r="K100" t="str" cm="1">
        <f t="array" ref="K100">_xlfn.IFS(F100&gt;=45,"SENIOR CITIZEN",F100&gt;=20,"ADULT",F100&gt;0,"TEENAGER")</f>
        <v>ADULT</v>
      </c>
    </row>
    <row r="101" spans="1:11" x14ac:dyDescent="0.3">
      <c r="A101" t="s">
        <v>27</v>
      </c>
      <c r="B101" t="s">
        <v>12</v>
      </c>
      <c r="C101" t="s">
        <v>12</v>
      </c>
      <c r="D101" t="s">
        <v>12</v>
      </c>
      <c r="E101" t="s">
        <v>12</v>
      </c>
      <c r="F101">
        <v>38</v>
      </c>
      <c r="G101" t="s">
        <v>21</v>
      </c>
      <c r="H101" t="s">
        <v>15</v>
      </c>
      <c r="I101" t="s">
        <v>14</v>
      </c>
      <c r="J101" t="s">
        <v>18</v>
      </c>
      <c r="K101" t="str" cm="1">
        <f t="array" ref="K101">_xlfn.IFS(F101&gt;=45,"SENIOR CITIZEN",F101&gt;=20,"ADULT",F101&gt;0,"TEENAGER")</f>
        <v>ADULT</v>
      </c>
    </row>
    <row r="102" spans="1:11" x14ac:dyDescent="0.3">
      <c r="A102" t="s">
        <v>10</v>
      </c>
      <c r="B102" t="s">
        <v>12</v>
      </c>
      <c r="C102" t="s">
        <v>12</v>
      </c>
      <c r="D102" t="s">
        <v>12</v>
      </c>
      <c r="E102" t="s">
        <v>12</v>
      </c>
      <c r="F102">
        <v>38</v>
      </c>
      <c r="G102" t="s">
        <v>21</v>
      </c>
      <c r="H102" t="s">
        <v>15</v>
      </c>
      <c r="I102" t="s">
        <v>15</v>
      </c>
      <c r="J102" t="s">
        <v>18</v>
      </c>
      <c r="K102" t="str" cm="1">
        <f t="array" ref="K102">_xlfn.IFS(F102&gt;=45,"SENIOR CITIZEN",F102&gt;=20,"ADULT",F102&gt;0,"TEENAGER")</f>
        <v>ADULT</v>
      </c>
    </row>
    <row r="103" spans="1:11" x14ac:dyDescent="0.3">
      <c r="A103" t="s">
        <v>63</v>
      </c>
      <c r="B103" t="s">
        <v>12</v>
      </c>
      <c r="C103" t="s">
        <v>12</v>
      </c>
      <c r="D103" t="s">
        <v>11</v>
      </c>
      <c r="E103" t="s">
        <v>12</v>
      </c>
      <c r="F103">
        <v>38</v>
      </c>
      <c r="G103" t="s">
        <v>13</v>
      </c>
      <c r="H103" t="s">
        <v>14</v>
      </c>
      <c r="I103" t="s">
        <v>15</v>
      </c>
      <c r="J103" t="s">
        <v>18</v>
      </c>
      <c r="K103" t="str" cm="1">
        <f t="array" ref="K103">_xlfn.IFS(F103&gt;=45,"SENIOR CITIZEN",F103&gt;=20,"ADULT",F103&gt;0,"TEENAGER")</f>
        <v>ADULT</v>
      </c>
    </row>
    <row r="104" spans="1:11" x14ac:dyDescent="0.3">
      <c r="A104" t="s">
        <v>31</v>
      </c>
      <c r="B104" t="s">
        <v>11</v>
      </c>
      <c r="C104" t="s">
        <v>11</v>
      </c>
      <c r="D104" t="s">
        <v>12</v>
      </c>
      <c r="E104" t="s">
        <v>12</v>
      </c>
      <c r="F104">
        <v>38</v>
      </c>
      <c r="G104" t="s">
        <v>13</v>
      </c>
      <c r="H104" t="s">
        <v>23</v>
      </c>
      <c r="I104" t="s">
        <v>15</v>
      </c>
      <c r="J104" t="s">
        <v>18</v>
      </c>
      <c r="K104" t="str" cm="1">
        <f t="array" ref="K104">_xlfn.IFS(F104&gt;=45,"SENIOR CITIZEN",F104&gt;=20,"ADULT",F104&gt;0,"TEENAGER")</f>
        <v>ADULT</v>
      </c>
    </row>
    <row r="105" spans="1:11" x14ac:dyDescent="0.3">
      <c r="A105" t="s">
        <v>60</v>
      </c>
      <c r="B105" t="s">
        <v>12</v>
      </c>
      <c r="C105" t="s">
        <v>11</v>
      </c>
      <c r="D105" t="s">
        <v>12</v>
      </c>
      <c r="E105" t="s">
        <v>11</v>
      </c>
      <c r="F105">
        <v>38</v>
      </c>
      <c r="G105" t="s">
        <v>21</v>
      </c>
      <c r="H105" t="s">
        <v>14</v>
      </c>
      <c r="I105" t="s">
        <v>15</v>
      </c>
      <c r="J105" t="s">
        <v>18</v>
      </c>
      <c r="K105" t="str" cm="1">
        <f t="array" ref="K105">_xlfn.IFS(F105&gt;=45,"SENIOR CITIZEN",F105&gt;=20,"ADULT",F105&gt;0,"TEENAGER")</f>
        <v>ADULT</v>
      </c>
    </row>
    <row r="106" spans="1:11" x14ac:dyDescent="0.3">
      <c r="A106" t="s">
        <v>49</v>
      </c>
      <c r="B106" t="s">
        <v>12</v>
      </c>
      <c r="C106" t="s">
        <v>11</v>
      </c>
      <c r="D106" t="s">
        <v>12</v>
      </c>
      <c r="E106" t="s">
        <v>12</v>
      </c>
      <c r="F106">
        <v>38</v>
      </c>
      <c r="G106" t="s">
        <v>13</v>
      </c>
      <c r="H106" t="s">
        <v>15</v>
      </c>
      <c r="I106" t="s">
        <v>23</v>
      </c>
      <c r="J106" t="s">
        <v>18</v>
      </c>
      <c r="K106" t="str" cm="1">
        <f t="array" ref="K106">_xlfn.IFS(F106&gt;=45,"SENIOR CITIZEN",F106&gt;=20,"ADULT",F106&gt;0,"TEENAGER")</f>
        <v>ADULT</v>
      </c>
    </row>
    <row r="107" spans="1:11" x14ac:dyDescent="0.3">
      <c r="A107" t="s">
        <v>32</v>
      </c>
      <c r="B107" t="s">
        <v>11</v>
      </c>
      <c r="C107" t="s">
        <v>11</v>
      </c>
      <c r="D107" t="s">
        <v>12</v>
      </c>
      <c r="E107" t="s">
        <v>12</v>
      </c>
      <c r="F107">
        <v>38</v>
      </c>
      <c r="G107" t="s">
        <v>13</v>
      </c>
      <c r="H107" t="s">
        <v>23</v>
      </c>
      <c r="I107" t="s">
        <v>15</v>
      </c>
      <c r="J107" t="s">
        <v>18</v>
      </c>
      <c r="K107" t="str" cm="1">
        <f t="array" ref="K107">_xlfn.IFS(F107&gt;=45,"SENIOR CITIZEN",F107&gt;=20,"ADULT",F107&gt;0,"TEENAGER")</f>
        <v>ADULT</v>
      </c>
    </row>
    <row r="108" spans="1:11" x14ac:dyDescent="0.3">
      <c r="A108" t="s">
        <v>25</v>
      </c>
      <c r="B108" t="s">
        <v>11</v>
      </c>
      <c r="C108" t="s">
        <v>12</v>
      </c>
      <c r="D108" t="s">
        <v>11</v>
      </c>
      <c r="E108" t="s">
        <v>11</v>
      </c>
      <c r="F108">
        <v>38</v>
      </c>
      <c r="G108" t="s">
        <v>21</v>
      </c>
      <c r="H108" t="s">
        <v>23</v>
      </c>
      <c r="I108" t="s">
        <v>23</v>
      </c>
      <c r="J108" t="s">
        <v>16</v>
      </c>
      <c r="K108" t="str" cm="1">
        <f t="array" ref="K108">_xlfn.IFS(F108&gt;=45,"SENIOR CITIZEN",F108&gt;=20,"ADULT",F108&gt;0,"TEENAGER")</f>
        <v>ADULT</v>
      </c>
    </row>
    <row r="109" spans="1:11" x14ac:dyDescent="0.3">
      <c r="A109" t="s">
        <v>26</v>
      </c>
      <c r="B109" t="s">
        <v>11</v>
      </c>
      <c r="C109" t="s">
        <v>12</v>
      </c>
      <c r="D109" t="s">
        <v>11</v>
      </c>
      <c r="E109" t="s">
        <v>11</v>
      </c>
      <c r="F109">
        <v>38</v>
      </c>
      <c r="G109" t="s">
        <v>21</v>
      </c>
      <c r="H109" t="s">
        <v>23</v>
      </c>
      <c r="I109" t="s">
        <v>14</v>
      </c>
      <c r="J109" t="s">
        <v>16</v>
      </c>
      <c r="K109" t="str" cm="1">
        <f t="array" ref="K109">_xlfn.IFS(F109&gt;=45,"SENIOR CITIZEN",F109&gt;=20,"ADULT",F109&gt;0,"TEENAGER")</f>
        <v>ADULT</v>
      </c>
    </row>
    <row r="110" spans="1:11" x14ac:dyDescent="0.3">
      <c r="A110" t="s">
        <v>37</v>
      </c>
      <c r="B110" t="s">
        <v>11</v>
      </c>
      <c r="C110" t="s">
        <v>11</v>
      </c>
      <c r="D110" t="s">
        <v>12</v>
      </c>
      <c r="E110" t="s">
        <v>12</v>
      </c>
      <c r="F110">
        <v>38</v>
      </c>
      <c r="G110" t="s">
        <v>21</v>
      </c>
      <c r="H110" t="s">
        <v>23</v>
      </c>
      <c r="I110" t="s">
        <v>23</v>
      </c>
      <c r="J110" t="s">
        <v>16</v>
      </c>
      <c r="K110" t="str" cm="1">
        <f t="array" ref="K110">_xlfn.IFS(F110&gt;=45,"SENIOR CITIZEN",F110&gt;=20,"ADULT",F110&gt;0,"TEENAGER")</f>
        <v>ADULT</v>
      </c>
    </row>
    <row r="111" spans="1:11" x14ac:dyDescent="0.3">
      <c r="A111" t="s">
        <v>64</v>
      </c>
      <c r="B111" t="s">
        <v>11</v>
      </c>
      <c r="C111" t="s">
        <v>11</v>
      </c>
      <c r="D111" t="s">
        <v>11</v>
      </c>
      <c r="E111" t="s">
        <v>12</v>
      </c>
      <c r="F111">
        <v>38</v>
      </c>
      <c r="G111" t="s">
        <v>21</v>
      </c>
      <c r="H111" t="s">
        <v>23</v>
      </c>
      <c r="I111" t="s">
        <v>23</v>
      </c>
      <c r="J111" t="s">
        <v>16</v>
      </c>
      <c r="K111" t="str" cm="1">
        <f t="array" ref="K111">_xlfn.IFS(F111&gt;=45,"SENIOR CITIZEN",F111&gt;=20,"ADULT",F111&gt;0,"TEENAGER")</f>
        <v>ADULT</v>
      </c>
    </row>
    <row r="112" spans="1:11" x14ac:dyDescent="0.3">
      <c r="A112" t="s">
        <v>50</v>
      </c>
      <c r="B112" t="s">
        <v>11</v>
      </c>
      <c r="C112" t="s">
        <v>11</v>
      </c>
      <c r="D112" t="s">
        <v>11</v>
      </c>
      <c r="E112" t="s">
        <v>11</v>
      </c>
      <c r="F112">
        <v>38</v>
      </c>
      <c r="G112" t="s">
        <v>21</v>
      </c>
      <c r="H112" t="s">
        <v>15</v>
      </c>
      <c r="I112" t="s">
        <v>15</v>
      </c>
      <c r="J112" t="s">
        <v>16</v>
      </c>
      <c r="K112" t="str" cm="1">
        <f t="array" ref="K112">_xlfn.IFS(F112&gt;=45,"SENIOR CITIZEN",F112&gt;=20,"ADULT",F112&gt;0,"TEENAGER")</f>
        <v>ADULT</v>
      </c>
    </row>
    <row r="113" spans="1:11" x14ac:dyDescent="0.3">
      <c r="A113" t="s">
        <v>65</v>
      </c>
      <c r="B113" t="s">
        <v>12</v>
      </c>
      <c r="C113" t="s">
        <v>12</v>
      </c>
      <c r="D113" t="s">
        <v>11</v>
      </c>
      <c r="E113" t="s">
        <v>12</v>
      </c>
      <c r="F113">
        <v>39</v>
      </c>
      <c r="G113" t="s">
        <v>13</v>
      </c>
      <c r="H113" t="s">
        <v>15</v>
      </c>
      <c r="I113" t="s">
        <v>15</v>
      </c>
      <c r="J113" t="s">
        <v>16</v>
      </c>
      <c r="K113" t="str" cm="1">
        <f t="array" ref="K113">_xlfn.IFS(F113&gt;=45,"SENIOR CITIZEN",F113&gt;=20,"ADULT",F113&gt;0,"TEENAGER")</f>
        <v>ADULT</v>
      </c>
    </row>
    <row r="114" spans="1:11" x14ac:dyDescent="0.3">
      <c r="A114" t="s">
        <v>66</v>
      </c>
      <c r="B114" t="s">
        <v>12</v>
      </c>
      <c r="C114" t="s">
        <v>12</v>
      </c>
      <c r="D114" t="s">
        <v>11</v>
      </c>
      <c r="E114" t="s">
        <v>12</v>
      </c>
      <c r="F114">
        <v>40</v>
      </c>
      <c r="G114" t="s">
        <v>21</v>
      </c>
      <c r="H114" t="s">
        <v>15</v>
      </c>
      <c r="I114" t="s">
        <v>15</v>
      </c>
      <c r="J114" t="s">
        <v>18</v>
      </c>
      <c r="K114" t="str" cm="1">
        <f t="array" ref="K114">_xlfn.IFS(F114&gt;=45,"SENIOR CITIZEN",F114&gt;=20,"ADULT",F114&gt;0,"TEENAGER")</f>
        <v>ADULT</v>
      </c>
    </row>
    <row r="115" spans="1:11" x14ac:dyDescent="0.3">
      <c r="A115" t="s">
        <v>67</v>
      </c>
      <c r="B115" t="s">
        <v>12</v>
      </c>
      <c r="C115" t="s">
        <v>12</v>
      </c>
      <c r="D115" t="s">
        <v>11</v>
      </c>
      <c r="E115" t="s">
        <v>12</v>
      </c>
      <c r="F115">
        <v>40</v>
      </c>
      <c r="G115" t="s">
        <v>21</v>
      </c>
      <c r="H115" t="s">
        <v>15</v>
      </c>
      <c r="I115" t="s">
        <v>15</v>
      </c>
      <c r="J115" t="s">
        <v>18</v>
      </c>
      <c r="K115" t="str" cm="1">
        <f t="array" ref="K115">_xlfn.IFS(F115&gt;=45,"SENIOR CITIZEN",F115&gt;=20,"ADULT",F115&gt;0,"TEENAGER")</f>
        <v>ADULT</v>
      </c>
    </row>
    <row r="116" spans="1:11" x14ac:dyDescent="0.3">
      <c r="A116" t="s">
        <v>42</v>
      </c>
      <c r="B116" t="s">
        <v>12</v>
      </c>
      <c r="C116" t="s">
        <v>11</v>
      </c>
      <c r="D116" t="s">
        <v>12</v>
      </c>
      <c r="E116" t="s">
        <v>11</v>
      </c>
      <c r="F116">
        <v>40</v>
      </c>
      <c r="G116" t="s">
        <v>13</v>
      </c>
      <c r="H116" t="s">
        <v>15</v>
      </c>
      <c r="I116" t="s">
        <v>15</v>
      </c>
      <c r="J116" t="s">
        <v>18</v>
      </c>
      <c r="K116" t="str" cm="1">
        <f t="array" ref="K116">_xlfn.IFS(F116&gt;=45,"SENIOR CITIZEN",F116&gt;=20,"ADULT",F116&gt;0,"TEENAGER")</f>
        <v>ADULT</v>
      </c>
    </row>
    <row r="117" spans="1:11" x14ac:dyDescent="0.3">
      <c r="A117" t="s">
        <v>68</v>
      </c>
      <c r="B117" t="s">
        <v>12</v>
      </c>
      <c r="C117" t="s">
        <v>12</v>
      </c>
      <c r="D117" t="s">
        <v>11</v>
      </c>
      <c r="E117" t="s">
        <v>11</v>
      </c>
      <c r="F117">
        <v>40</v>
      </c>
      <c r="G117" t="s">
        <v>21</v>
      </c>
      <c r="H117" t="s">
        <v>23</v>
      </c>
      <c r="I117" t="s">
        <v>23</v>
      </c>
      <c r="J117" t="s">
        <v>18</v>
      </c>
      <c r="K117" t="str" cm="1">
        <f t="array" ref="K117">_xlfn.IFS(F117&gt;=45,"SENIOR CITIZEN",F117&gt;=20,"ADULT",F117&gt;0,"TEENAGER")</f>
        <v>ADULT</v>
      </c>
    </row>
    <row r="118" spans="1:11" x14ac:dyDescent="0.3">
      <c r="A118" t="s">
        <v>26</v>
      </c>
      <c r="B118" t="s">
        <v>11</v>
      </c>
      <c r="C118" t="s">
        <v>12</v>
      </c>
      <c r="D118" t="s">
        <v>12</v>
      </c>
      <c r="E118" t="s">
        <v>12</v>
      </c>
      <c r="F118">
        <v>40</v>
      </c>
      <c r="G118" t="s">
        <v>13</v>
      </c>
      <c r="H118" t="s">
        <v>23</v>
      </c>
      <c r="I118" t="s">
        <v>23</v>
      </c>
      <c r="J118" t="s">
        <v>18</v>
      </c>
      <c r="K118" t="str" cm="1">
        <f t="array" ref="K118">_xlfn.IFS(F118&gt;=45,"SENIOR CITIZEN",F118&gt;=20,"ADULT",F118&gt;0,"TEENAGER")</f>
        <v>ADULT</v>
      </c>
    </row>
    <row r="119" spans="1:11" x14ac:dyDescent="0.3">
      <c r="A119" t="s">
        <v>69</v>
      </c>
      <c r="B119" t="s">
        <v>12</v>
      </c>
      <c r="C119" t="s">
        <v>12</v>
      </c>
      <c r="D119" t="s">
        <v>11</v>
      </c>
      <c r="E119" t="s">
        <v>12</v>
      </c>
      <c r="F119">
        <v>40</v>
      </c>
      <c r="G119" t="s">
        <v>21</v>
      </c>
      <c r="H119" t="s">
        <v>23</v>
      </c>
      <c r="I119" t="s">
        <v>15</v>
      </c>
      <c r="J119" t="s">
        <v>18</v>
      </c>
      <c r="K119" t="str" cm="1">
        <f t="array" ref="K119">_xlfn.IFS(F119&gt;=45,"SENIOR CITIZEN",F119&gt;=20,"ADULT",F119&gt;0,"TEENAGER")</f>
        <v>ADULT</v>
      </c>
    </row>
    <row r="120" spans="1:11" x14ac:dyDescent="0.3">
      <c r="A120" t="s">
        <v>64</v>
      </c>
      <c r="B120" t="s">
        <v>12</v>
      </c>
      <c r="C120" t="s">
        <v>12</v>
      </c>
      <c r="D120" t="s">
        <v>11</v>
      </c>
      <c r="E120" t="s">
        <v>12</v>
      </c>
      <c r="F120">
        <v>40</v>
      </c>
      <c r="G120" t="s">
        <v>21</v>
      </c>
      <c r="H120" t="s">
        <v>23</v>
      </c>
      <c r="I120" t="s">
        <v>15</v>
      </c>
      <c r="J120" t="s">
        <v>18</v>
      </c>
      <c r="K120" t="str" cm="1">
        <f t="array" ref="K120">_xlfn.IFS(F120&gt;=45,"SENIOR CITIZEN",F120&gt;=20,"ADULT",F120&gt;0,"TEENAGER")</f>
        <v>ADULT</v>
      </c>
    </row>
    <row r="121" spans="1:11" x14ac:dyDescent="0.3">
      <c r="A121" t="s">
        <v>70</v>
      </c>
      <c r="B121" t="s">
        <v>11</v>
      </c>
      <c r="C121" t="s">
        <v>11</v>
      </c>
      <c r="D121" t="s">
        <v>12</v>
      </c>
      <c r="E121" t="s">
        <v>12</v>
      </c>
      <c r="F121">
        <v>40</v>
      </c>
      <c r="G121" t="s">
        <v>13</v>
      </c>
      <c r="H121" t="s">
        <v>23</v>
      </c>
      <c r="I121" t="s">
        <v>15</v>
      </c>
      <c r="J121" t="s">
        <v>18</v>
      </c>
      <c r="K121" t="str" cm="1">
        <f t="array" ref="K121">_xlfn.IFS(F121&gt;=45,"SENIOR CITIZEN",F121&gt;=20,"ADULT",F121&gt;0,"TEENAGER")</f>
        <v>ADULT</v>
      </c>
    </row>
    <row r="122" spans="1:11" x14ac:dyDescent="0.3">
      <c r="A122" t="s">
        <v>70</v>
      </c>
      <c r="B122" t="s">
        <v>11</v>
      </c>
      <c r="C122" t="s">
        <v>11</v>
      </c>
      <c r="D122" t="s">
        <v>12</v>
      </c>
      <c r="E122" t="s">
        <v>12</v>
      </c>
      <c r="F122">
        <v>40</v>
      </c>
      <c r="G122" t="s">
        <v>13</v>
      </c>
      <c r="H122" t="s">
        <v>23</v>
      </c>
      <c r="I122" t="s">
        <v>15</v>
      </c>
      <c r="J122" t="s">
        <v>18</v>
      </c>
      <c r="K122" t="str" cm="1">
        <f t="array" ref="K122">_xlfn.IFS(F122&gt;=45,"SENIOR CITIZEN",F122&gt;=20,"ADULT",F122&gt;0,"TEENAGER")</f>
        <v>ADULT</v>
      </c>
    </row>
    <row r="123" spans="1:11" x14ac:dyDescent="0.3">
      <c r="A123" t="s">
        <v>20</v>
      </c>
      <c r="B123" t="s">
        <v>11</v>
      </c>
      <c r="C123" t="s">
        <v>12</v>
      </c>
      <c r="D123" t="s">
        <v>11</v>
      </c>
      <c r="E123" t="s">
        <v>12</v>
      </c>
      <c r="F123">
        <v>40</v>
      </c>
      <c r="G123" t="s">
        <v>21</v>
      </c>
      <c r="H123" t="s">
        <v>14</v>
      </c>
      <c r="I123" t="s">
        <v>15</v>
      </c>
      <c r="J123" t="s">
        <v>16</v>
      </c>
      <c r="K123" t="str" cm="1">
        <f t="array" ref="K123">_xlfn.IFS(F123&gt;=45,"SENIOR CITIZEN",F123&gt;=20,"ADULT",F123&gt;0,"TEENAGER")</f>
        <v>ADULT</v>
      </c>
    </row>
    <row r="124" spans="1:11" x14ac:dyDescent="0.3">
      <c r="A124" t="s">
        <v>20</v>
      </c>
      <c r="B124" t="s">
        <v>11</v>
      </c>
      <c r="C124" t="s">
        <v>11</v>
      </c>
      <c r="D124" t="s">
        <v>12</v>
      </c>
      <c r="E124" t="s">
        <v>11</v>
      </c>
      <c r="F124">
        <v>40</v>
      </c>
      <c r="G124" t="s">
        <v>13</v>
      </c>
      <c r="H124" t="s">
        <v>15</v>
      </c>
      <c r="I124" t="s">
        <v>15</v>
      </c>
      <c r="J124" t="s">
        <v>16</v>
      </c>
      <c r="K124" t="str" cm="1">
        <f t="array" ref="K124">_xlfn.IFS(F124&gt;=45,"SENIOR CITIZEN",F124&gt;=20,"ADULT",F124&gt;0,"TEENAGER")</f>
        <v>ADULT</v>
      </c>
    </row>
    <row r="125" spans="1:11" x14ac:dyDescent="0.3">
      <c r="A125" t="s">
        <v>20</v>
      </c>
      <c r="B125" t="s">
        <v>11</v>
      </c>
      <c r="C125" t="s">
        <v>11</v>
      </c>
      <c r="D125" t="s">
        <v>12</v>
      </c>
      <c r="E125" t="s">
        <v>11</v>
      </c>
      <c r="F125">
        <v>40</v>
      </c>
      <c r="G125" t="s">
        <v>13</v>
      </c>
      <c r="H125" t="s">
        <v>15</v>
      </c>
      <c r="I125" t="s">
        <v>15</v>
      </c>
      <c r="J125" t="s">
        <v>16</v>
      </c>
      <c r="K125" t="str" cm="1">
        <f t="array" ref="K125">_xlfn.IFS(F125&gt;=45,"SENIOR CITIZEN",F125&gt;=20,"ADULT",F125&gt;0,"TEENAGER")</f>
        <v>ADULT</v>
      </c>
    </row>
    <row r="126" spans="1:11" x14ac:dyDescent="0.3">
      <c r="A126" t="s">
        <v>20</v>
      </c>
      <c r="B126" t="s">
        <v>12</v>
      </c>
      <c r="C126" t="s">
        <v>12</v>
      </c>
      <c r="D126" t="s">
        <v>11</v>
      </c>
      <c r="E126" t="s">
        <v>11</v>
      </c>
      <c r="F126">
        <v>40</v>
      </c>
      <c r="G126" t="s">
        <v>21</v>
      </c>
      <c r="H126" t="s">
        <v>23</v>
      </c>
      <c r="I126" t="s">
        <v>23</v>
      </c>
      <c r="J126" t="s">
        <v>16</v>
      </c>
      <c r="K126" t="str" cm="1">
        <f t="array" ref="K126">_xlfn.IFS(F126&gt;=45,"SENIOR CITIZEN",F126&gt;=20,"ADULT",F126&gt;0,"TEENAGER")</f>
        <v>ADULT</v>
      </c>
    </row>
    <row r="127" spans="1:11" x14ac:dyDescent="0.3">
      <c r="A127" t="s">
        <v>20</v>
      </c>
      <c r="B127" t="s">
        <v>11</v>
      </c>
      <c r="C127" t="s">
        <v>12</v>
      </c>
      <c r="D127" t="s">
        <v>11</v>
      </c>
      <c r="E127" t="s">
        <v>11</v>
      </c>
      <c r="F127">
        <v>40</v>
      </c>
      <c r="G127" t="s">
        <v>21</v>
      </c>
      <c r="H127" t="s">
        <v>15</v>
      </c>
      <c r="I127" t="s">
        <v>23</v>
      </c>
      <c r="J127" t="s">
        <v>16</v>
      </c>
      <c r="K127" t="str" cm="1">
        <f t="array" ref="K127">_xlfn.IFS(F127&gt;=45,"SENIOR CITIZEN",F127&gt;=20,"ADULT",F127&gt;0,"TEENAGER")</f>
        <v>ADULT</v>
      </c>
    </row>
    <row r="128" spans="1:11" x14ac:dyDescent="0.3">
      <c r="A128" t="s">
        <v>20</v>
      </c>
      <c r="B128" t="s">
        <v>11</v>
      </c>
      <c r="C128" t="s">
        <v>12</v>
      </c>
      <c r="D128" t="s">
        <v>11</v>
      </c>
      <c r="E128" t="s">
        <v>11</v>
      </c>
      <c r="F128">
        <v>40</v>
      </c>
      <c r="G128" t="s">
        <v>21</v>
      </c>
      <c r="H128" t="s">
        <v>15</v>
      </c>
      <c r="I128" t="s">
        <v>23</v>
      </c>
      <c r="J128" t="s">
        <v>16</v>
      </c>
      <c r="K128" t="str" cm="1">
        <f t="array" ref="K128">_xlfn.IFS(F128&gt;=45,"SENIOR CITIZEN",F128&gt;=20,"ADULT",F128&gt;0,"TEENAGER")</f>
        <v>ADULT</v>
      </c>
    </row>
    <row r="129" spans="1:11" x14ac:dyDescent="0.3">
      <c r="A129" t="s">
        <v>71</v>
      </c>
      <c r="B129" t="s">
        <v>12</v>
      </c>
      <c r="C129" t="s">
        <v>11</v>
      </c>
      <c r="D129" t="s">
        <v>12</v>
      </c>
      <c r="E129" t="s">
        <v>12</v>
      </c>
      <c r="F129">
        <v>40</v>
      </c>
      <c r="G129" t="s">
        <v>21</v>
      </c>
      <c r="H129" t="s">
        <v>15</v>
      </c>
      <c r="I129" t="s">
        <v>23</v>
      </c>
      <c r="J129" t="s">
        <v>16</v>
      </c>
      <c r="K129" t="str" cm="1">
        <f t="array" ref="K129">_xlfn.IFS(F129&gt;=45,"SENIOR CITIZEN",F129&gt;=20,"ADULT",F129&gt;0,"TEENAGER")</f>
        <v>ADULT</v>
      </c>
    </row>
    <row r="130" spans="1:11" x14ac:dyDescent="0.3">
      <c r="A130" t="s">
        <v>71</v>
      </c>
      <c r="B130" t="s">
        <v>12</v>
      </c>
      <c r="C130" t="s">
        <v>11</v>
      </c>
      <c r="D130" t="s">
        <v>12</v>
      </c>
      <c r="E130" t="s">
        <v>12</v>
      </c>
      <c r="F130">
        <v>40</v>
      </c>
      <c r="G130" t="s">
        <v>21</v>
      </c>
      <c r="H130" t="s">
        <v>15</v>
      </c>
      <c r="I130" t="s">
        <v>23</v>
      </c>
      <c r="J130" t="s">
        <v>16</v>
      </c>
      <c r="K130" t="str" cm="1">
        <f t="array" ref="K130">_xlfn.IFS(F130&gt;=45,"SENIOR CITIZEN",F130&gt;=20,"ADULT",F130&gt;0,"TEENAGER")</f>
        <v>ADULT</v>
      </c>
    </row>
    <row r="131" spans="1:11" x14ac:dyDescent="0.3">
      <c r="A131" t="s">
        <v>72</v>
      </c>
      <c r="B131" t="s">
        <v>12</v>
      </c>
      <c r="C131" t="s">
        <v>12</v>
      </c>
      <c r="D131" t="s">
        <v>11</v>
      </c>
      <c r="E131" t="s">
        <v>12</v>
      </c>
      <c r="F131">
        <v>40</v>
      </c>
      <c r="G131" t="s">
        <v>13</v>
      </c>
      <c r="H131" t="s">
        <v>23</v>
      </c>
      <c r="I131" t="s">
        <v>23</v>
      </c>
      <c r="J131" t="s">
        <v>16</v>
      </c>
      <c r="K131" t="str" cm="1">
        <f t="array" ref="K131">_xlfn.IFS(F131&gt;=45,"SENIOR CITIZEN",F131&gt;=20,"ADULT",F131&gt;0,"TEENAGER")</f>
        <v>ADULT</v>
      </c>
    </row>
    <row r="132" spans="1:11" x14ac:dyDescent="0.3">
      <c r="A132" t="s">
        <v>73</v>
      </c>
      <c r="B132" t="s">
        <v>12</v>
      </c>
      <c r="C132" t="s">
        <v>12</v>
      </c>
      <c r="D132" t="s">
        <v>11</v>
      </c>
      <c r="E132" t="s">
        <v>12</v>
      </c>
      <c r="F132">
        <v>40</v>
      </c>
      <c r="G132" t="s">
        <v>13</v>
      </c>
      <c r="H132" t="s">
        <v>23</v>
      </c>
      <c r="I132" t="s">
        <v>23</v>
      </c>
      <c r="J132" t="s">
        <v>16</v>
      </c>
      <c r="K132" t="str" cm="1">
        <f t="array" ref="K132">_xlfn.IFS(F132&gt;=45,"SENIOR CITIZEN",F132&gt;=20,"ADULT",F132&gt;0,"TEENAGER")</f>
        <v>ADULT</v>
      </c>
    </row>
    <row r="133" spans="1:11" x14ac:dyDescent="0.3">
      <c r="A133" t="s">
        <v>74</v>
      </c>
      <c r="B133" t="s">
        <v>12</v>
      </c>
      <c r="C133" t="s">
        <v>12</v>
      </c>
      <c r="D133" t="s">
        <v>11</v>
      </c>
      <c r="E133" t="s">
        <v>12</v>
      </c>
      <c r="F133">
        <v>40</v>
      </c>
      <c r="G133" t="s">
        <v>13</v>
      </c>
      <c r="H133" t="s">
        <v>23</v>
      </c>
      <c r="I133" t="s">
        <v>23</v>
      </c>
      <c r="J133" t="s">
        <v>16</v>
      </c>
      <c r="K133" t="str" cm="1">
        <f t="array" ref="K133">_xlfn.IFS(F133&gt;=45,"SENIOR CITIZEN",F133&gt;=20,"ADULT",F133&gt;0,"TEENAGER")</f>
        <v>ADULT</v>
      </c>
    </row>
    <row r="134" spans="1:11" x14ac:dyDescent="0.3">
      <c r="A134" t="s">
        <v>27</v>
      </c>
      <c r="B134" t="s">
        <v>11</v>
      </c>
      <c r="C134" t="s">
        <v>11</v>
      </c>
      <c r="D134" t="s">
        <v>11</v>
      </c>
      <c r="E134" t="s">
        <v>12</v>
      </c>
      <c r="F134">
        <v>40</v>
      </c>
      <c r="G134" t="s">
        <v>21</v>
      </c>
      <c r="H134" t="s">
        <v>23</v>
      </c>
      <c r="I134" t="s">
        <v>23</v>
      </c>
      <c r="J134" t="s">
        <v>16</v>
      </c>
      <c r="K134" t="str" cm="1">
        <f t="array" ref="K134">_xlfn.IFS(F134&gt;=45,"SENIOR CITIZEN",F134&gt;=20,"ADULT",F134&gt;0,"TEENAGER")</f>
        <v>ADULT</v>
      </c>
    </row>
    <row r="135" spans="1:11" x14ac:dyDescent="0.3">
      <c r="A135" t="s">
        <v>75</v>
      </c>
      <c r="B135" t="s">
        <v>12</v>
      </c>
      <c r="C135" t="s">
        <v>12</v>
      </c>
      <c r="D135" t="s">
        <v>11</v>
      </c>
      <c r="E135" t="s">
        <v>12</v>
      </c>
      <c r="F135">
        <v>40</v>
      </c>
      <c r="G135" t="s">
        <v>13</v>
      </c>
      <c r="H135" t="s">
        <v>15</v>
      </c>
      <c r="I135" t="s">
        <v>15</v>
      </c>
      <c r="J135" t="s">
        <v>16</v>
      </c>
      <c r="K135" t="str" cm="1">
        <f t="array" ref="K135">_xlfn.IFS(F135&gt;=45,"SENIOR CITIZEN",F135&gt;=20,"ADULT",F135&gt;0,"TEENAGER")</f>
        <v>ADULT</v>
      </c>
    </row>
    <row r="136" spans="1:11" x14ac:dyDescent="0.3">
      <c r="A136" t="s">
        <v>22</v>
      </c>
      <c r="B136" t="s">
        <v>12</v>
      </c>
      <c r="C136" t="s">
        <v>12</v>
      </c>
      <c r="D136" t="s">
        <v>11</v>
      </c>
      <c r="E136" t="s">
        <v>12</v>
      </c>
      <c r="F136">
        <v>40</v>
      </c>
      <c r="G136" t="s">
        <v>21</v>
      </c>
      <c r="H136" t="s">
        <v>23</v>
      </c>
      <c r="I136" t="s">
        <v>23</v>
      </c>
      <c r="J136" t="s">
        <v>16</v>
      </c>
      <c r="K136" t="str" cm="1">
        <f t="array" ref="K136">_xlfn.IFS(F136&gt;=45,"SENIOR CITIZEN",F136&gt;=20,"ADULT",F136&gt;0,"TEENAGER")</f>
        <v>ADULT</v>
      </c>
    </row>
    <row r="137" spans="1:11" x14ac:dyDescent="0.3">
      <c r="A137" t="s">
        <v>76</v>
      </c>
      <c r="B137" t="s">
        <v>12</v>
      </c>
      <c r="C137" t="s">
        <v>12</v>
      </c>
      <c r="D137" t="s">
        <v>11</v>
      </c>
      <c r="E137" t="s">
        <v>12</v>
      </c>
      <c r="F137">
        <v>40</v>
      </c>
      <c r="G137" t="s">
        <v>13</v>
      </c>
      <c r="H137" t="s">
        <v>23</v>
      </c>
      <c r="I137" t="s">
        <v>23</v>
      </c>
      <c r="J137" t="s">
        <v>16</v>
      </c>
      <c r="K137" t="str" cm="1">
        <f t="array" ref="K137">_xlfn.IFS(F137&gt;=45,"SENIOR CITIZEN",F137&gt;=20,"ADULT",F137&gt;0,"TEENAGER")</f>
        <v>ADULT</v>
      </c>
    </row>
    <row r="138" spans="1:11" x14ac:dyDescent="0.3">
      <c r="A138" t="s">
        <v>77</v>
      </c>
      <c r="B138" t="s">
        <v>12</v>
      </c>
      <c r="C138" t="s">
        <v>11</v>
      </c>
      <c r="D138" t="s">
        <v>12</v>
      </c>
      <c r="E138" t="s">
        <v>12</v>
      </c>
      <c r="F138">
        <v>40</v>
      </c>
      <c r="G138" t="s">
        <v>13</v>
      </c>
      <c r="H138" t="s">
        <v>15</v>
      </c>
      <c r="I138" t="s">
        <v>23</v>
      </c>
      <c r="J138" t="s">
        <v>16</v>
      </c>
      <c r="K138" t="str" cm="1">
        <f t="array" ref="K138">_xlfn.IFS(F138&gt;=45,"SENIOR CITIZEN",F138&gt;=20,"ADULT",F138&gt;0,"TEENAGER")</f>
        <v>ADULT</v>
      </c>
    </row>
    <row r="139" spans="1:11" x14ac:dyDescent="0.3">
      <c r="A139" t="s">
        <v>50</v>
      </c>
      <c r="B139" t="s">
        <v>11</v>
      </c>
      <c r="C139" t="s">
        <v>11</v>
      </c>
      <c r="D139" t="s">
        <v>11</v>
      </c>
      <c r="E139" t="s">
        <v>11</v>
      </c>
      <c r="F139">
        <v>40</v>
      </c>
      <c r="G139" t="s">
        <v>13</v>
      </c>
      <c r="H139" t="s">
        <v>15</v>
      </c>
      <c r="I139" t="s">
        <v>23</v>
      </c>
      <c r="J139" t="s">
        <v>16</v>
      </c>
      <c r="K139" t="str" cm="1">
        <f t="array" ref="K139">_xlfn.IFS(F139&gt;=45,"SENIOR CITIZEN",F139&gt;=20,"ADULT",F139&gt;0,"TEENAGER")</f>
        <v>ADULT</v>
      </c>
    </row>
    <row r="140" spans="1:11" x14ac:dyDescent="0.3">
      <c r="A140" t="s">
        <v>56</v>
      </c>
      <c r="B140" t="s">
        <v>12</v>
      </c>
      <c r="C140" t="s">
        <v>11</v>
      </c>
      <c r="D140" t="s">
        <v>11</v>
      </c>
      <c r="E140" t="s">
        <v>12</v>
      </c>
      <c r="F140">
        <v>40</v>
      </c>
      <c r="G140" t="s">
        <v>21</v>
      </c>
      <c r="H140" t="s">
        <v>23</v>
      </c>
      <c r="I140" t="s">
        <v>15</v>
      </c>
      <c r="J140" t="s">
        <v>16</v>
      </c>
      <c r="K140" t="str" cm="1">
        <f t="array" ref="K140">_xlfn.IFS(F140&gt;=45,"SENIOR CITIZEN",F140&gt;=20,"ADULT",F140&gt;0,"TEENAGER")</f>
        <v>ADULT</v>
      </c>
    </row>
    <row r="141" spans="1:11" x14ac:dyDescent="0.3">
      <c r="A141" t="s">
        <v>56</v>
      </c>
      <c r="B141" t="s">
        <v>11</v>
      </c>
      <c r="C141" t="s">
        <v>12</v>
      </c>
      <c r="D141" t="s">
        <v>12</v>
      </c>
      <c r="E141" t="s">
        <v>12</v>
      </c>
      <c r="F141">
        <v>40</v>
      </c>
      <c r="G141" t="s">
        <v>21</v>
      </c>
      <c r="H141" t="s">
        <v>23</v>
      </c>
      <c r="I141" t="s">
        <v>15</v>
      </c>
      <c r="J141" t="s">
        <v>16</v>
      </c>
      <c r="K141" t="str" cm="1">
        <f t="array" ref="K141">_xlfn.IFS(F141&gt;=45,"SENIOR CITIZEN",F141&gt;=20,"ADULT",F141&gt;0,"TEENAGER")</f>
        <v>ADULT</v>
      </c>
    </row>
    <row r="142" spans="1:11" x14ac:dyDescent="0.3">
      <c r="A142" t="s">
        <v>56</v>
      </c>
      <c r="B142" t="s">
        <v>12</v>
      </c>
      <c r="C142" t="s">
        <v>11</v>
      </c>
      <c r="D142" t="s">
        <v>12</v>
      </c>
      <c r="E142" t="s">
        <v>12</v>
      </c>
      <c r="F142">
        <v>40</v>
      </c>
      <c r="G142" t="s">
        <v>13</v>
      </c>
      <c r="H142" t="s">
        <v>15</v>
      </c>
      <c r="I142" t="s">
        <v>23</v>
      </c>
      <c r="J142" t="s">
        <v>16</v>
      </c>
      <c r="K142" t="str" cm="1">
        <f t="array" ref="K142">_xlfn.IFS(F142&gt;=45,"SENIOR CITIZEN",F142&gt;=20,"ADULT",F142&gt;0,"TEENAGER")</f>
        <v>ADULT</v>
      </c>
    </row>
    <row r="143" spans="1:11" x14ac:dyDescent="0.3">
      <c r="A143" t="s">
        <v>78</v>
      </c>
      <c r="B143" t="s">
        <v>11</v>
      </c>
      <c r="C143" t="s">
        <v>11</v>
      </c>
      <c r="D143" t="s">
        <v>11</v>
      </c>
      <c r="E143" t="s">
        <v>11</v>
      </c>
      <c r="F143">
        <v>40</v>
      </c>
      <c r="G143" t="s">
        <v>21</v>
      </c>
      <c r="H143" t="s">
        <v>23</v>
      </c>
      <c r="I143" t="s">
        <v>23</v>
      </c>
      <c r="J143" t="s">
        <v>16</v>
      </c>
      <c r="K143" t="str" cm="1">
        <f t="array" ref="K143">_xlfn.IFS(F143&gt;=45,"SENIOR CITIZEN",F143&gt;=20,"ADULT",F143&gt;0,"TEENAGER")</f>
        <v>ADULT</v>
      </c>
    </row>
    <row r="144" spans="1:11" x14ac:dyDescent="0.3">
      <c r="A144" t="s">
        <v>78</v>
      </c>
      <c r="B144" t="s">
        <v>11</v>
      </c>
      <c r="C144" t="s">
        <v>11</v>
      </c>
      <c r="D144" t="s">
        <v>11</v>
      </c>
      <c r="E144" t="s">
        <v>11</v>
      </c>
      <c r="F144">
        <v>40</v>
      </c>
      <c r="G144" t="s">
        <v>21</v>
      </c>
      <c r="H144" t="s">
        <v>23</v>
      </c>
      <c r="I144" t="s">
        <v>23</v>
      </c>
      <c r="J144" t="s">
        <v>16</v>
      </c>
      <c r="K144" t="str" cm="1">
        <f t="array" ref="K144">_xlfn.IFS(F144&gt;=45,"SENIOR CITIZEN",F144&gt;=20,"ADULT",F144&gt;0,"TEENAGER")</f>
        <v>ADULT</v>
      </c>
    </row>
    <row r="145" spans="1:11" x14ac:dyDescent="0.3">
      <c r="A145" t="s">
        <v>25</v>
      </c>
      <c r="B145" t="s">
        <v>12</v>
      </c>
      <c r="C145" t="s">
        <v>12</v>
      </c>
      <c r="D145" t="s">
        <v>12</v>
      </c>
      <c r="E145" t="s">
        <v>12</v>
      </c>
      <c r="F145">
        <v>42</v>
      </c>
      <c r="G145" t="s">
        <v>21</v>
      </c>
      <c r="H145" t="s">
        <v>14</v>
      </c>
      <c r="I145" t="s">
        <v>15</v>
      </c>
      <c r="J145" t="s">
        <v>18</v>
      </c>
      <c r="K145" t="str" cm="1">
        <f t="array" ref="K145">_xlfn.IFS(F145&gt;=45,"SENIOR CITIZEN",F145&gt;=20,"ADULT",F145&gt;0,"TEENAGER")</f>
        <v>ADULT</v>
      </c>
    </row>
    <row r="146" spans="1:11" x14ac:dyDescent="0.3">
      <c r="A146" t="s">
        <v>17</v>
      </c>
      <c r="B146" t="s">
        <v>11</v>
      </c>
      <c r="C146" t="s">
        <v>11</v>
      </c>
      <c r="D146" t="s">
        <v>12</v>
      </c>
      <c r="E146" t="s">
        <v>12</v>
      </c>
      <c r="F146">
        <v>42</v>
      </c>
      <c r="G146" t="s">
        <v>13</v>
      </c>
      <c r="H146" t="s">
        <v>23</v>
      </c>
      <c r="I146" t="s">
        <v>23</v>
      </c>
      <c r="J146" t="s">
        <v>18</v>
      </c>
      <c r="K146" t="str" cm="1">
        <f t="array" ref="K146">_xlfn.IFS(F146&gt;=45,"SENIOR CITIZEN",F146&gt;=20,"ADULT",F146&gt;0,"TEENAGER")</f>
        <v>ADULT</v>
      </c>
    </row>
    <row r="147" spans="1:11" x14ac:dyDescent="0.3">
      <c r="A147" t="s">
        <v>30</v>
      </c>
      <c r="B147" t="s">
        <v>11</v>
      </c>
      <c r="C147" t="s">
        <v>12</v>
      </c>
      <c r="D147" t="s">
        <v>12</v>
      </c>
      <c r="E147" t="s">
        <v>11</v>
      </c>
      <c r="F147">
        <v>42</v>
      </c>
      <c r="G147" t="s">
        <v>21</v>
      </c>
      <c r="H147" t="s">
        <v>23</v>
      </c>
      <c r="I147" t="s">
        <v>15</v>
      </c>
      <c r="J147" t="s">
        <v>18</v>
      </c>
      <c r="K147" t="str" cm="1">
        <f t="array" ref="K147">_xlfn.IFS(F147&gt;=45,"SENIOR CITIZEN",F147&gt;=20,"ADULT",F147&gt;0,"TEENAGER")</f>
        <v>ADULT</v>
      </c>
    </row>
    <row r="148" spans="1:11" x14ac:dyDescent="0.3">
      <c r="A148" t="s">
        <v>10</v>
      </c>
      <c r="B148" t="s">
        <v>12</v>
      </c>
      <c r="C148" t="s">
        <v>11</v>
      </c>
      <c r="D148" t="s">
        <v>12</v>
      </c>
      <c r="E148" t="s">
        <v>12</v>
      </c>
      <c r="F148">
        <v>42</v>
      </c>
      <c r="G148" t="s">
        <v>13</v>
      </c>
      <c r="H148" t="s">
        <v>15</v>
      </c>
      <c r="I148" t="s">
        <v>23</v>
      </c>
      <c r="J148" t="s">
        <v>18</v>
      </c>
      <c r="K148" t="str" cm="1">
        <f t="array" ref="K148">_xlfn.IFS(F148&gt;=45,"SENIOR CITIZEN",F148&gt;=20,"ADULT",F148&gt;0,"TEENAGER")</f>
        <v>ADULT</v>
      </c>
    </row>
    <row r="149" spans="1:11" x14ac:dyDescent="0.3">
      <c r="A149" t="s">
        <v>36</v>
      </c>
      <c r="B149" t="s">
        <v>11</v>
      </c>
      <c r="C149" t="s">
        <v>12</v>
      </c>
      <c r="D149" t="s">
        <v>12</v>
      </c>
      <c r="E149" t="s">
        <v>12</v>
      </c>
      <c r="F149">
        <v>42</v>
      </c>
      <c r="G149" t="s">
        <v>13</v>
      </c>
      <c r="H149" t="s">
        <v>15</v>
      </c>
      <c r="I149" t="s">
        <v>15</v>
      </c>
      <c r="J149" t="s">
        <v>18</v>
      </c>
      <c r="K149" t="str" cm="1">
        <f t="array" ref="K149">_xlfn.IFS(F149&gt;=45,"SENIOR CITIZEN",F149&gt;=20,"ADULT",F149&gt;0,"TEENAGER")</f>
        <v>ADULT</v>
      </c>
    </row>
    <row r="150" spans="1:11" x14ac:dyDescent="0.3">
      <c r="A150" t="s">
        <v>31</v>
      </c>
      <c r="B150" t="s">
        <v>11</v>
      </c>
      <c r="C150" t="s">
        <v>12</v>
      </c>
      <c r="D150" t="s">
        <v>11</v>
      </c>
      <c r="E150" t="s">
        <v>11</v>
      </c>
      <c r="F150">
        <v>42</v>
      </c>
      <c r="G150" t="s">
        <v>21</v>
      </c>
      <c r="H150" t="s">
        <v>15</v>
      </c>
      <c r="I150" t="s">
        <v>14</v>
      </c>
      <c r="J150" t="s">
        <v>18</v>
      </c>
      <c r="K150" t="str" cm="1">
        <f t="array" ref="K150">_xlfn.IFS(F150&gt;=45,"SENIOR CITIZEN",F150&gt;=20,"ADULT",F150&gt;0,"TEENAGER")</f>
        <v>ADULT</v>
      </c>
    </row>
    <row r="151" spans="1:11" x14ac:dyDescent="0.3">
      <c r="A151" t="s">
        <v>60</v>
      </c>
      <c r="B151" t="s">
        <v>11</v>
      </c>
      <c r="C151" t="s">
        <v>12</v>
      </c>
      <c r="D151" t="s">
        <v>12</v>
      </c>
      <c r="E151" t="s">
        <v>11</v>
      </c>
      <c r="F151">
        <v>42</v>
      </c>
      <c r="G151" t="s">
        <v>13</v>
      </c>
      <c r="H151" t="s">
        <v>15</v>
      </c>
      <c r="I151" t="s">
        <v>15</v>
      </c>
      <c r="J151" t="s">
        <v>18</v>
      </c>
      <c r="K151" t="str" cm="1">
        <f t="array" ref="K151">_xlfn.IFS(F151&gt;=45,"SENIOR CITIZEN",F151&gt;=20,"ADULT",F151&gt;0,"TEENAGER")</f>
        <v>ADULT</v>
      </c>
    </row>
    <row r="152" spans="1:11" x14ac:dyDescent="0.3">
      <c r="A152" t="s">
        <v>79</v>
      </c>
      <c r="B152" t="s">
        <v>11</v>
      </c>
      <c r="C152" t="s">
        <v>12</v>
      </c>
      <c r="D152" t="s">
        <v>11</v>
      </c>
      <c r="E152" t="s">
        <v>11</v>
      </c>
      <c r="F152">
        <v>42</v>
      </c>
      <c r="G152" t="s">
        <v>21</v>
      </c>
      <c r="H152" t="s">
        <v>15</v>
      </c>
      <c r="I152" t="s">
        <v>14</v>
      </c>
      <c r="J152" t="s">
        <v>18</v>
      </c>
      <c r="K152" t="str" cm="1">
        <f t="array" ref="K152">_xlfn.IFS(F152&gt;=45,"SENIOR CITIZEN",F152&gt;=20,"ADULT",F152&gt;0,"TEENAGER")</f>
        <v>ADULT</v>
      </c>
    </row>
    <row r="153" spans="1:11" x14ac:dyDescent="0.3">
      <c r="A153" t="s">
        <v>37</v>
      </c>
      <c r="B153" t="s">
        <v>11</v>
      </c>
      <c r="C153" t="s">
        <v>11</v>
      </c>
      <c r="D153" t="s">
        <v>11</v>
      </c>
      <c r="E153" t="s">
        <v>12</v>
      </c>
      <c r="F153">
        <v>42</v>
      </c>
      <c r="G153" t="s">
        <v>21</v>
      </c>
      <c r="H153" t="s">
        <v>23</v>
      </c>
      <c r="I153" t="s">
        <v>23</v>
      </c>
      <c r="J153" t="s">
        <v>18</v>
      </c>
      <c r="K153" t="str" cm="1">
        <f t="array" ref="K153">_xlfn.IFS(F153&gt;=45,"SENIOR CITIZEN",F153&gt;=20,"ADULT",F153&gt;0,"TEENAGER")</f>
        <v>ADULT</v>
      </c>
    </row>
    <row r="154" spans="1:11" x14ac:dyDescent="0.3">
      <c r="A154" t="s">
        <v>64</v>
      </c>
      <c r="B154" t="s">
        <v>12</v>
      </c>
      <c r="C154" t="s">
        <v>12</v>
      </c>
      <c r="D154" t="s">
        <v>11</v>
      </c>
      <c r="E154" t="s">
        <v>12</v>
      </c>
      <c r="F154">
        <v>42</v>
      </c>
      <c r="G154" t="s">
        <v>21</v>
      </c>
      <c r="H154" t="s">
        <v>15</v>
      </c>
      <c r="I154" t="s">
        <v>14</v>
      </c>
      <c r="J154" t="s">
        <v>18</v>
      </c>
      <c r="K154" t="str" cm="1">
        <f t="array" ref="K154">_xlfn.IFS(F154&gt;=45,"SENIOR CITIZEN",F154&gt;=20,"ADULT",F154&gt;0,"TEENAGER")</f>
        <v>ADULT</v>
      </c>
    </row>
    <row r="155" spans="1:11" x14ac:dyDescent="0.3">
      <c r="A155" t="s">
        <v>32</v>
      </c>
      <c r="B155" t="s">
        <v>11</v>
      </c>
      <c r="C155" t="s">
        <v>12</v>
      </c>
      <c r="D155" t="s">
        <v>11</v>
      </c>
      <c r="E155" t="s">
        <v>12</v>
      </c>
      <c r="F155">
        <v>42</v>
      </c>
      <c r="G155" t="s">
        <v>21</v>
      </c>
      <c r="H155" t="s">
        <v>15</v>
      </c>
      <c r="I155" t="s">
        <v>14</v>
      </c>
      <c r="J155" t="s">
        <v>18</v>
      </c>
      <c r="K155" t="str" cm="1">
        <f t="array" ref="K155">_xlfn.IFS(F155&gt;=45,"SENIOR CITIZEN",F155&gt;=20,"ADULT",F155&gt;0,"TEENAGER")</f>
        <v>ADULT</v>
      </c>
    </row>
    <row r="156" spans="1:11" x14ac:dyDescent="0.3">
      <c r="A156" t="s">
        <v>33</v>
      </c>
      <c r="B156" t="s">
        <v>12</v>
      </c>
      <c r="C156" t="s">
        <v>11</v>
      </c>
      <c r="D156" t="s">
        <v>11</v>
      </c>
      <c r="E156" t="s">
        <v>11</v>
      </c>
      <c r="F156">
        <v>42</v>
      </c>
      <c r="G156" t="s">
        <v>13</v>
      </c>
      <c r="H156" t="s">
        <v>15</v>
      </c>
      <c r="I156" t="s">
        <v>14</v>
      </c>
      <c r="J156" t="s">
        <v>18</v>
      </c>
      <c r="K156" t="str" cm="1">
        <f t="array" ref="K156">_xlfn.IFS(F156&gt;=45,"SENIOR CITIZEN",F156&gt;=20,"ADULT",F156&gt;0,"TEENAGER")</f>
        <v>ADULT</v>
      </c>
    </row>
    <row r="157" spans="1:11" x14ac:dyDescent="0.3">
      <c r="A157" t="s">
        <v>26</v>
      </c>
      <c r="B157" t="s">
        <v>11</v>
      </c>
      <c r="C157" t="s">
        <v>11</v>
      </c>
      <c r="D157" t="s">
        <v>11</v>
      </c>
      <c r="E157" t="s">
        <v>12</v>
      </c>
      <c r="F157">
        <v>42</v>
      </c>
      <c r="G157" t="s">
        <v>21</v>
      </c>
      <c r="H157" t="s">
        <v>23</v>
      </c>
      <c r="I157" t="s">
        <v>15</v>
      </c>
      <c r="J157" t="s">
        <v>16</v>
      </c>
      <c r="K157" t="str" cm="1">
        <f t="array" ref="K157">_xlfn.IFS(F157&gt;=45,"SENIOR CITIZEN",F157&gt;=20,"ADULT",F157&gt;0,"TEENAGER")</f>
        <v>ADULT</v>
      </c>
    </row>
    <row r="158" spans="1:11" x14ac:dyDescent="0.3">
      <c r="A158" t="s">
        <v>80</v>
      </c>
      <c r="B158" t="s">
        <v>11</v>
      </c>
      <c r="C158" t="s">
        <v>11</v>
      </c>
      <c r="D158" t="s">
        <v>11</v>
      </c>
      <c r="E158" t="s">
        <v>12</v>
      </c>
      <c r="F158">
        <v>42</v>
      </c>
      <c r="G158" t="s">
        <v>13</v>
      </c>
      <c r="H158" t="s">
        <v>23</v>
      </c>
      <c r="I158" t="s">
        <v>23</v>
      </c>
      <c r="J158" t="s">
        <v>16</v>
      </c>
      <c r="K158" t="str" cm="1">
        <f t="array" ref="K158">_xlfn.IFS(F158&gt;=45,"SENIOR CITIZEN",F158&gt;=20,"ADULT",F158&gt;0,"TEENAGER")</f>
        <v>ADULT</v>
      </c>
    </row>
    <row r="159" spans="1:11" x14ac:dyDescent="0.3">
      <c r="A159" t="s">
        <v>80</v>
      </c>
      <c r="B159" t="s">
        <v>11</v>
      </c>
      <c r="C159" t="s">
        <v>11</v>
      </c>
      <c r="D159" t="s">
        <v>11</v>
      </c>
      <c r="E159" t="s">
        <v>12</v>
      </c>
      <c r="F159">
        <v>42</v>
      </c>
      <c r="G159" t="s">
        <v>13</v>
      </c>
      <c r="H159" t="s">
        <v>23</v>
      </c>
      <c r="I159" t="s">
        <v>23</v>
      </c>
      <c r="J159" t="s">
        <v>16</v>
      </c>
      <c r="K159" t="str" cm="1">
        <f t="array" ref="K159">_xlfn.IFS(F159&gt;=45,"SENIOR CITIZEN",F159&gt;=20,"ADULT",F159&gt;0,"TEENAGER")</f>
        <v>ADULT</v>
      </c>
    </row>
    <row r="160" spans="1:11" x14ac:dyDescent="0.3">
      <c r="A160" t="s">
        <v>63</v>
      </c>
      <c r="B160" t="s">
        <v>11</v>
      </c>
      <c r="C160" t="s">
        <v>12</v>
      </c>
      <c r="D160" t="s">
        <v>11</v>
      </c>
      <c r="E160" t="s">
        <v>12</v>
      </c>
      <c r="F160">
        <v>42</v>
      </c>
      <c r="G160" t="s">
        <v>13</v>
      </c>
      <c r="H160" t="s">
        <v>23</v>
      </c>
      <c r="I160" t="s">
        <v>14</v>
      </c>
      <c r="J160" t="s">
        <v>16</v>
      </c>
      <c r="K160" t="str" cm="1">
        <f t="array" ref="K160">_xlfn.IFS(F160&gt;=45,"SENIOR CITIZEN",F160&gt;=20,"ADULT",F160&gt;0,"TEENAGER")</f>
        <v>ADULT</v>
      </c>
    </row>
    <row r="161" spans="1:11" x14ac:dyDescent="0.3">
      <c r="A161" t="s">
        <v>50</v>
      </c>
      <c r="B161" t="s">
        <v>12</v>
      </c>
      <c r="C161" t="s">
        <v>11</v>
      </c>
      <c r="D161" t="s">
        <v>11</v>
      </c>
      <c r="E161" t="s">
        <v>11</v>
      </c>
      <c r="F161">
        <v>43</v>
      </c>
      <c r="G161" t="s">
        <v>13</v>
      </c>
      <c r="H161" t="s">
        <v>23</v>
      </c>
      <c r="I161" t="s">
        <v>15</v>
      </c>
      <c r="J161" t="s">
        <v>16</v>
      </c>
      <c r="K161" t="str" cm="1">
        <f t="array" ref="K161">_xlfn.IFS(F161&gt;=45,"SENIOR CITIZEN",F161&gt;=20,"ADULT",F161&gt;0,"TEENAGER")</f>
        <v>ADULT</v>
      </c>
    </row>
    <row r="162" spans="1:11" x14ac:dyDescent="0.3">
      <c r="A162" t="s">
        <v>24</v>
      </c>
      <c r="B162" t="s">
        <v>12</v>
      </c>
      <c r="C162" t="s">
        <v>11</v>
      </c>
      <c r="D162" t="s">
        <v>11</v>
      </c>
      <c r="E162" t="s">
        <v>12</v>
      </c>
      <c r="F162">
        <v>45</v>
      </c>
      <c r="G162" t="s">
        <v>21</v>
      </c>
      <c r="H162" t="s">
        <v>23</v>
      </c>
      <c r="I162" t="s">
        <v>15</v>
      </c>
      <c r="J162" t="s">
        <v>18</v>
      </c>
      <c r="K162" t="str" cm="1">
        <f t="array" ref="K162">_xlfn.IFS(F162&gt;=45,"SENIOR CITIZEN",F162&gt;=20,"ADULT",F162&gt;0,"TEENAGER")</f>
        <v>SENIOR CITIZEN</v>
      </c>
    </row>
    <row r="163" spans="1:11" x14ac:dyDescent="0.3">
      <c r="A163" t="s">
        <v>81</v>
      </c>
      <c r="B163" t="s">
        <v>12</v>
      </c>
      <c r="C163" t="s">
        <v>12</v>
      </c>
      <c r="D163" t="s">
        <v>11</v>
      </c>
      <c r="E163" t="s">
        <v>12</v>
      </c>
      <c r="F163">
        <v>45</v>
      </c>
      <c r="G163" t="s">
        <v>21</v>
      </c>
      <c r="H163" t="s">
        <v>15</v>
      </c>
      <c r="I163" t="s">
        <v>15</v>
      </c>
      <c r="J163" t="s">
        <v>18</v>
      </c>
      <c r="K163" t="str" cm="1">
        <f t="array" ref="K163">_xlfn.IFS(F163&gt;=45,"SENIOR CITIZEN",F163&gt;=20,"ADULT",F163&gt;0,"TEENAGER")</f>
        <v>SENIOR CITIZEN</v>
      </c>
    </row>
    <row r="164" spans="1:11" x14ac:dyDescent="0.3">
      <c r="A164" t="s">
        <v>82</v>
      </c>
      <c r="B164" t="s">
        <v>11</v>
      </c>
      <c r="C164" t="s">
        <v>12</v>
      </c>
      <c r="D164" t="s">
        <v>11</v>
      </c>
      <c r="E164" t="s">
        <v>12</v>
      </c>
      <c r="F164">
        <v>45</v>
      </c>
      <c r="G164" t="s">
        <v>21</v>
      </c>
      <c r="H164" t="s">
        <v>23</v>
      </c>
      <c r="I164" t="s">
        <v>15</v>
      </c>
      <c r="J164" t="s">
        <v>18</v>
      </c>
      <c r="K164" t="str" cm="1">
        <f t="array" ref="K164">_xlfn.IFS(F164&gt;=45,"SENIOR CITIZEN",F164&gt;=20,"ADULT",F164&gt;0,"TEENAGER")</f>
        <v>SENIOR CITIZEN</v>
      </c>
    </row>
    <row r="165" spans="1:11" x14ac:dyDescent="0.3">
      <c r="A165" t="s">
        <v>35</v>
      </c>
      <c r="B165" t="s">
        <v>11</v>
      </c>
      <c r="C165" t="s">
        <v>12</v>
      </c>
      <c r="D165" t="s">
        <v>11</v>
      </c>
      <c r="E165" t="s">
        <v>12</v>
      </c>
      <c r="F165">
        <v>45</v>
      </c>
      <c r="G165" t="s">
        <v>13</v>
      </c>
      <c r="H165" t="s">
        <v>23</v>
      </c>
      <c r="I165" t="s">
        <v>23</v>
      </c>
      <c r="J165" t="s">
        <v>18</v>
      </c>
      <c r="K165" t="str" cm="1">
        <f t="array" ref="K165">_xlfn.IFS(F165&gt;=45,"SENIOR CITIZEN",F165&gt;=20,"ADULT",F165&gt;0,"TEENAGER")</f>
        <v>SENIOR CITIZEN</v>
      </c>
    </row>
    <row r="166" spans="1:11" x14ac:dyDescent="0.3">
      <c r="A166" t="s">
        <v>35</v>
      </c>
      <c r="B166" t="s">
        <v>11</v>
      </c>
      <c r="C166" t="s">
        <v>12</v>
      </c>
      <c r="D166" t="s">
        <v>11</v>
      </c>
      <c r="E166" t="s">
        <v>12</v>
      </c>
      <c r="F166">
        <v>45</v>
      </c>
      <c r="G166" t="s">
        <v>13</v>
      </c>
      <c r="H166" t="s">
        <v>23</v>
      </c>
      <c r="I166" t="s">
        <v>23</v>
      </c>
      <c r="J166" t="s">
        <v>18</v>
      </c>
      <c r="K166" t="str" cm="1">
        <f t="array" ref="K166">_xlfn.IFS(F166&gt;=45,"SENIOR CITIZEN",F166&gt;=20,"ADULT",F166&gt;0,"TEENAGER")</f>
        <v>SENIOR CITIZEN</v>
      </c>
    </row>
    <row r="167" spans="1:11" x14ac:dyDescent="0.3">
      <c r="A167" t="s">
        <v>83</v>
      </c>
      <c r="B167" t="s">
        <v>12</v>
      </c>
      <c r="C167" t="s">
        <v>12</v>
      </c>
      <c r="D167" t="s">
        <v>11</v>
      </c>
      <c r="E167" t="s">
        <v>12</v>
      </c>
      <c r="F167">
        <v>45</v>
      </c>
      <c r="G167" t="s">
        <v>21</v>
      </c>
      <c r="H167" t="s">
        <v>15</v>
      </c>
      <c r="I167" t="s">
        <v>15</v>
      </c>
      <c r="J167" t="s">
        <v>18</v>
      </c>
      <c r="K167" t="str" cm="1">
        <f t="array" ref="K167">_xlfn.IFS(F167&gt;=45,"SENIOR CITIZEN",F167&gt;=20,"ADULT",F167&gt;0,"TEENAGER")</f>
        <v>SENIOR CITIZEN</v>
      </c>
    </row>
    <row r="168" spans="1:11" x14ac:dyDescent="0.3">
      <c r="A168" t="s">
        <v>36</v>
      </c>
      <c r="B168" t="s">
        <v>12</v>
      </c>
      <c r="C168" t="s">
        <v>11</v>
      </c>
      <c r="D168" t="s">
        <v>11</v>
      </c>
      <c r="E168" t="s">
        <v>11</v>
      </c>
      <c r="F168">
        <v>45</v>
      </c>
      <c r="G168" t="s">
        <v>21</v>
      </c>
      <c r="H168" t="s">
        <v>15</v>
      </c>
      <c r="I168" t="s">
        <v>14</v>
      </c>
      <c r="J168" t="s">
        <v>18</v>
      </c>
      <c r="K168" t="str" cm="1">
        <f t="array" ref="K168">_xlfn.IFS(F168&gt;=45,"SENIOR CITIZEN",F168&gt;=20,"ADULT",F168&gt;0,"TEENAGER")</f>
        <v>SENIOR CITIZEN</v>
      </c>
    </row>
    <row r="169" spans="1:11" x14ac:dyDescent="0.3">
      <c r="A169" t="s">
        <v>63</v>
      </c>
      <c r="B169" t="s">
        <v>11</v>
      </c>
      <c r="C169" t="s">
        <v>11</v>
      </c>
      <c r="D169" t="s">
        <v>12</v>
      </c>
      <c r="E169" t="s">
        <v>12</v>
      </c>
      <c r="F169">
        <v>45</v>
      </c>
      <c r="G169" t="s">
        <v>21</v>
      </c>
      <c r="H169" t="s">
        <v>15</v>
      </c>
      <c r="I169" t="s">
        <v>23</v>
      </c>
      <c r="J169" t="s">
        <v>18</v>
      </c>
      <c r="K169" t="str" cm="1">
        <f t="array" ref="K169">_xlfn.IFS(F169&gt;=45,"SENIOR CITIZEN",F169&gt;=20,"ADULT",F169&gt;0,"TEENAGER")</f>
        <v>SENIOR CITIZEN</v>
      </c>
    </row>
    <row r="170" spans="1:11" x14ac:dyDescent="0.3">
      <c r="A170" t="s">
        <v>84</v>
      </c>
      <c r="B170" t="s">
        <v>11</v>
      </c>
      <c r="C170" t="s">
        <v>12</v>
      </c>
      <c r="D170" t="s">
        <v>11</v>
      </c>
      <c r="E170" t="s">
        <v>12</v>
      </c>
      <c r="F170">
        <v>45</v>
      </c>
      <c r="G170" t="s">
        <v>21</v>
      </c>
      <c r="H170" t="s">
        <v>23</v>
      </c>
      <c r="I170" t="s">
        <v>15</v>
      </c>
      <c r="J170" t="s">
        <v>18</v>
      </c>
      <c r="K170" t="str" cm="1">
        <f t="array" ref="K170">_xlfn.IFS(F170&gt;=45,"SENIOR CITIZEN",F170&gt;=20,"ADULT",F170&gt;0,"TEENAGER")</f>
        <v>SENIOR CITIZEN</v>
      </c>
    </row>
    <row r="171" spans="1:11" x14ac:dyDescent="0.3">
      <c r="A171" t="s">
        <v>37</v>
      </c>
      <c r="B171" t="s">
        <v>12</v>
      </c>
      <c r="C171" t="s">
        <v>12</v>
      </c>
      <c r="D171" t="s">
        <v>12</v>
      </c>
      <c r="E171" t="s">
        <v>12</v>
      </c>
      <c r="F171">
        <v>45</v>
      </c>
      <c r="G171" t="s">
        <v>13</v>
      </c>
      <c r="H171" t="s">
        <v>14</v>
      </c>
      <c r="I171" t="s">
        <v>15</v>
      </c>
      <c r="J171" t="s">
        <v>18</v>
      </c>
      <c r="K171" t="str" cm="1">
        <f t="array" ref="K171">_xlfn.IFS(F171&gt;=45,"SENIOR CITIZEN",F171&gt;=20,"ADULT",F171&gt;0,"TEENAGER")</f>
        <v>SENIOR CITIZEN</v>
      </c>
    </row>
    <row r="172" spans="1:11" x14ac:dyDescent="0.3">
      <c r="A172" t="s">
        <v>85</v>
      </c>
      <c r="B172" t="s">
        <v>12</v>
      </c>
      <c r="C172" t="s">
        <v>12</v>
      </c>
      <c r="D172" t="s">
        <v>11</v>
      </c>
      <c r="E172" t="s">
        <v>12</v>
      </c>
      <c r="F172">
        <v>45</v>
      </c>
      <c r="G172" t="s">
        <v>21</v>
      </c>
      <c r="H172" t="s">
        <v>15</v>
      </c>
      <c r="I172" t="s">
        <v>15</v>
      </c>
      <c r="J172" t="s">
        <v>18</v>
      </c>
      <c r="K172" t="str" cm="1">
        <f t="array" ref="K172">_xlfn.IFS(F172&gt;=45,"SENIOR CITIZEN",F172&gt;=20,"ADULT",F172&gt;0,"TEENAGER")</f>
        <v>SENIOR CITIZEN</v>
      </c>
    </row>
    <row r="173" spans="1:11" x14ac:dyDescent="0.3">
      <c r="A173" t="s">
        <v>28</v>
      </c>
      <c r="B173" t="s">
        <v>12</v>
      </c>
      <c r="C173" t="s">
        <v>11</v>
      </c>
      <c r="D173" t="s">
        <v>11</v>
      </c>
      <c r="E173" t="s">
        <v>11</v>
      </c>
      <c r="F173">
        <v>45</v>
      </c>
      <c r="G173" t="s">
        <v>21</v>
      </c>
      <c r="H173" t="s">
        <v>15</v>
      </c>
      <c r="I173" t="s">
        <v>14</v>
      </c>
      <c r="J173" t="s">
        <v>18</v>
      </c>
      <c r="K173" t="str" cm="1">
        <f t="array" ref="K173">_xlfn.IFS(F173&gt;=45,"SENIOR CITIZEN",F173&gt;=20,"ADULT",F173&gt;0,"TEENAGER")</f>
        <v>SENIOR CITIZEN</v>
      </c>
    </row>
    <row r="174" spans="1:11" x14ac:dyDescent="0.3">
      <c r="A174" t="s">
        <v>29</v>
      </c>
      <c r="B174" t="s">
        <v>11</v>
      </c>
      <c r="C174" t="s">
        <v>12</v>
      </c>
      <c r="D174" t="s">
        <v>12</v>
      </c>
      <c r="E174" t="s">
        <v>12</v>
      </c>
      <c r="F174">
        <v>45</v>
      </c>
      <c r="G174" t="s">
        <v>21</v>
      </c>
      <c r="H174" t="s">
        <v>15</v>
      </c>
      <c r="I174" t="s">
        <v>15</v>
      </c>
      <c r="J174" t="s">
        <v>18</v>
      </c>
      <c r="K174" t="str" cm="1">
        <f t="array" ref="K174">_xlfn.IFS(F174&gt;=45,"SENIOR CITIZEN",F174&gt;=20,"ADULT",F174&gt;0,"TEENAGER")</f>
        <v>SENIOR CITIZEN</v>
      </c>
    </row>
    <row r="175" spans="1:11" x14ac:dyDescent="0.3">
      <c r="A175" t="s">
        <v>32</v>
      </c>
      <c r="B175" t="s">
        <v>12</v>
      </c>
      <c r="C175" t="s">
        <v>12</v>
      </c>
      <c r="D175" t="s">
        <v>11</v>
      </c>
      <c r="E175" t="s">
        <v>12</v>
      </c>
      <c r="F175">
        <v>45</v>
      </c>
      <c r="G175" t="s">
        <v>21</v>
      </c>
      <c r="H175" t="s">
        <v>15</v>
      </c>
      <c r="I175" t="s">
        <v>15</v>
      </c>
      <c r="J175" t="s">
        <v>18</v>
      </c>
      <c r="K175" t="str" cm="1">
        <f t="array" ref="K175">_xlfn.IFS(F175&gt;=45,"SENIOR CITIZEN",F175&gt;=20,"ADULT",F175&gt;0,"TEENAGER")</f>
        <v>SENIOR CITIZEN</v>
      </c>
    </row>
    <row r="176" spans="1:11" x14ac:dyDescent="0.3">
      <c r="A176" t="s">
        <v>86</v>
      </c>
      <c r="B176" t="s">
        <v>12</v>
      </c>
      <c r="C176" t="s">
        <v>12</v>
      </c>
      <c r="D176" t="s">
        <v>11</v>
      </c>
      <c r="E176" t="s">
        <v>12</v>
      </c>
      <c r="F176">
        <v>45</v>
      </c>
      <c r="G176" t="s">
        <v>21</v>
      </c>
      <c r="H176" t="s">
        <v>23</v>
      </c>
      <c r="I176" t="s">
        <v>23</v>
      </c>
      <c r="J176" t="s">
        <v>18</v>
      </c>
      <c r="K176" t="str" cm="1">
        <f t="array" ref="K176">_xlfn.IFS(F176&gt;=45,"SENIOR CITIZEN",F176&gt;=20,"ADULT",F176&gt;0,"TEENAGER")</f>
        <v>SENIOR CITIZEN</v>
      </c>
    </row>
    <row r="177" spans="1:11" x14ac:dyDescent="0.3">
      <c r="A177" t="s">
        <v>86</v>
      </c>
      <c r="B177" t="s">
        <v>12</v>
      </c>
      <c r="C177" t="s">
        <v>12</v>
      </c>
      <c r="D177" t="s">
        <v>11</v>
      </c>
      <c r="E177" t="s">
        <v>12</v>
      </c>
      <c r="F177">
        <v>45</v>
      </c>
      <c r="G177" t="s">
        <v>21</v>
      </c>
      <c r="H177" t="s">
        <v>23</v>
      </c>
      <c r="I177" t="s">
        <v>23</v>
      </c>
      <c r="J177" t="s">
        <v>18</v>
      </c>
      <c r="K177" t="str" cm="1">
        <f t="array" ref="K177">_xlfn.IFS(F177&gt;=45,"SENIOR CITIZEN",F177&gt;=20,"ADULT",F177&gt;0,"TEENAGER")</f>
        <v>SENIOR CITIZEN</v>
      </c>
    </row>
    <row r="178" spans="1:11" x14ac:dyDescent="0.3">
      <c r="A178" t="s">
        <v>33</v>
      </c>
      <c r="B178" t="s">
        <v>12</v>
      </c>
      <c r="C178" t="s">
        <v>12</v>
      </c>
      <c r="D178" t="s">
        <v>12</v>
      </c>
      <c r="E178" t="s">
        <v>12</v>
      </c>
      <c r="F178">
        <v>45</v>
      </c>
      <c r="G178" t="s">
        <v>13</v>
      </c>
      <c r="H178" t="s">
        <v>14</v>
      </c>
      <c r="I178" t="s">
        <v>15</v>
      </c>
      <c r="J178" t="s">
        <v>18</v>
      </c>
      <c r="K178" t="str" cm="1">
        <f t="array" ref="K178">_xlfn.IFS(F178&gt;=45,"SENIOR CITIZEN",F178&gt;=20,"ADULT",F178&gt;0,"TEENAGER")</f>
        <v>SENIOR CITIZEN</v>
      </c>
    </row>
    <row r="179" spans="1:11" x14ac:dyDescent="0.3">
      <c r="A179" t="s">
        <v>87</v>
      </c>
      <c r="B179" t="s">
        <v>12</v>
      </c>
      <c r="C179" t="s">
        <v>11</v>
      </c>
      <c r="D179" t="s">
        <v>11</v>
      </c>
      <c r="E179" t="s">
        <v>12</v>
      </c>
      <c r="F179">
        <v>45</v>
      </c>
      <c r="G179" t="s">
        <v>13</v>
      </c>
      <c r="H179" t="s">
        <v>23</v>
      </c>
      <c r="I179" t="s">
        <v>23</v>
      </c>
      <c r="J179" t="s">
        <v>18</v>
      </c>
      <c r="K179" t="str" cm="1">
        <f t="array" ref="K179">_xlfn.IFS(F179&gt;=45,"SENIOR CITIZEN",F179&gt;=20,"ADULT",F179&gt;0,"TEENAGER")</f>
        <v>SENIOR CITIZEN</v>
      </c>
    </row>
    <row r="180" spans="1:11" x14ac:dyDescent="0.3">
      <c r="A180" t="s">
        <v>87</v>
      </c>
      <c r="B180" t="s">
        <v>12</v>
      </c>
      <c r="C180" t="s">
        <v>11</v>
      </c>
      <c r="D180" t="s">
        <v>11</v>
      </c>
      <c r="E180" t="s">
        <v>12</v>
      </c>
      <c r="F180">
        <v>45</v>
      </c>
      <c r="G180" t="s">
        <v>13</v>
      </c>
      <c r="H180" t="s">
        <v>23</v>
      </c>
      <c r="I180" t="s">
        <v>23</v>
      </c>
      <c r="J180" t="s">
        <v>18</v>
      </c>
      <c r="K180" t="str" cm="1">
        <f t="array" ref="K180">_xlfn.IFS(F180&gt;=45,"SENIOR CITIZEN",F180&gt;=20,"ADULT",F180&gt;0,"TEENAGER")</f>
        <v>SENIOR CITIZEN</v>
      </c>
    </row>
    <row r="181" spans="1:11" x14ac:dyDescent="0.3">
      <c r="A181" t="s">
        <v>24</v>
      </c>
      <c r="B181" t="s">
        <v>11</v>
      </c>
      <c r="C181" t="s">
        <v>11</v>
      </c>
      <c r="D181" t="s">
        <v>11</v>
      </c>
      <c r="E181" t="s">
        <v>12</v>
      </c>
      <c r="F181">
        <v>45</v>
      </c>
      <c r="G181" t="s">
        <v>21</v>
      </c>
      <c r="H181" t="s">
        <v>23</v>
      </c>
      <c r="I181" t="s">
        <v>15</v>
      </c>
      <c r="J181" t="s">
        <v>16</v>
      </c>
      <c r="K181" t="str" cm="1">
        <f t="array" ref="K181">_xlfn.IFS(F181&gt;=45,"SENIOR CITIZEN",F181&gt;=20,"ADULT",F181&gt;0,"TEENAGER")</f>
        <v>SENIOR CITIZEN</v>
      </c>
    </row>
    <row r="182" spans="1:11" x14ac:dyDescent="0.3">
      <c r="A182" t="s">
        <v>25</v>
      </c>
      <c r="B182" t="s">
        <v>11</v>
      </c>
      <c r="C182" t="s">
        <v>11</v>
      </c>
      <c r="D182" t="s">
        <v>11</v>
      </c>
      <c r="E182" t="s">
        <v>12</v>
      </c>
      <c r="F182">
        <v>45</v>
      </c>
      <c r="G182" t="s">
        <v>21</v>
      </c>
      <c r="H182" t="s">
        <v>23</v>
      </c>
      <c r="I182" t="s">
        <v>15</v>
      </c>
      <c r="J182" t="s">
        <v>16</v>
      </c>
      <c r="K182" t="str" cm="1">
        <f t="array" ref="K182">_xlfn.IFS(F182&gt;=45,"SENIOR CITIZEN",F182&gt;=20,"ADULT",F182&gt;0,"TEENAGER")</f>
        <v>SENIOR CITIZEN</v>
      </c>
    </row>
    <row r="183" spans="1:11" x14ac:dyDescent="0.3">
      <c r="A183" t="s">
        <v>20</v>
      </c>
      <c r="B183" t="s">
        <v>11</v>
      </c>
      <c r="C183" t="s">
        <v>11</v>
      </c>
      <c r="D183" t="s">
        <v>12</v>
      </c>
      <c r="E183" t="s">
        <v>11</v>
      </c>
      <c r="F183">
        <v>45</v>
      </c>
      <c r="G183" t="s">
        <v>21</v>
      </c>
      <c r="H183" t="s">
        <v>15</v>
      </c>
      <c r="I183" t="s">
        <v>15</v>
      </c>
      <c r="J183" t="s">
        <v>16</v>
      </c>
      <c r="K183" t="str" cm="1">
        <f t="array" ref="K183">_xlfn.IFS(F183&gt;=45,"SENIOR CITIZEN",F183&gt;=20,"ADULT",F183&gt;0,"TEENAGER")</f>
        <v>SENIOR CITIZEN</v>
      </c>
    </row>
    <row r="184" spans="1:11" x14ac:dyDescent="0.3">
      <c r="A184" t="s">
        <v>20</v>
      </c>
      <c r="B184" t="s">
        <v>11</v>
      </c>
      <c r="C184" t="s">
        <v>11</v>
      </c>
      <c r="D184" t="s">
        <v>12</v>
      </c>
      <c r="E184" t="s">
        <v>11</v>
      </c>
      <c r="F184">
        <v>45</v>
      </c>
      <c r="G184" t="s">
        <v>21</v>
      </c>
      <c r="H184" t="s">
        <v>15</v>
      </c>
      <c r="I184" t="s">
        <v>15</v>
      </c>
      <c r="J184" t="s">
        <v>16</v>
      </c>
      <c r="K184" t="str" cm="1">
        <f t="array" ref="K184">_xlfn.IFS(F184&gt;=45,"SENIOR CITIZEN",F184&gt;=20,"ADULT",F184&gt;0,"TEENAGER")</f>
        <v>SENIOR CITIZEN</v>
      </c>
    </row>
    <row r="185" spans="1:11" x14ac:dyDescent="0.3">
      <c r="A185" t="s">
        <v>88</v>
      </c>
      <c r="B185" t="s">
        <v>12</v>
      </c>
      <c r="C185" t="s">
        <v>12</v>
      </c>
      <c r="D185" t="s">
        <v>11</v>
      </c>
      <c r="E185" t="s">
        <v>12</v>
      </c>
      <c r="F185">
        <v>45</v>
      </c>
      <c r="G185" t="s">
        <v>13</v>
      </c>
      <c r="H185" t="s">
        <v>15</v>
      </c>
      <c r="I185" t="s">
        <v>23</v>
      </c>
      <c r="J185" t="s">
        <v>16</v>
      </c>
      <c r="K185" t="str" cm="1">
        <f t="array" ref="K185">_xlfn.IFS(F185&gt;=45,"SENIOR CITIZEN",F185&gt;=20,"ADULT",F185&gt;0,"TEENAGER")</f>
        <v>SENIOR CITIZEN</v>
      </c>
    </row>
    <row r="186" spans="1:11" x14ac:dyDescent="0.3">
      <c r="A186" t="s">
        <v>82</v>
      </c>
      <c r="B186" t="s">
        <v>12</v>
      </c>
      <c r="C186" t="s">
        <v>12</v>
      </c>
      <c r="D186" t="s">
        <v>11</v>
      </c>
      <c r="E186" t="s">
        <v>12</v>
      </c>
      <c r="F186">
        <v>45</v>
      </c>
      <c r="G186" t="s">
        <v>13</v>
      </c>
      <c r="H186" t="s">
        <v>23</v>
      </c>
      <c r="I186" t="s">
        <v>23</v>
      </c>
      <c r="J186" t="s">
        <v>16</v>
      </c>
      <c r="K186" t="str" cm="1">
        <f t="array" ref="K186">_xlfn.IFS(F186&gt;=45,"SENIOR CITIZEN",F186&gt;=20,"ADULT",F186&gt;0,"TEENAGER")</f>
        <v>SENIOR CITIZEN</v>
      </c>
    </row>
    <row r="187" spans="1:11" x14ac:dyDescent="0.3">
      <c r="A187" t="s">
        <v>82</v>
      </c>
      <c r="B187" t="s">
        <v>11</v>
      </c>
      <c r="C187" t="s">
        <v>11</v>
      </c>
      <c r="D187" t="s">
        <v>11</v>
      </c>
      <c r="E187" t="s">
        <v>12</v>
      </c>
      <c r="F187">
        <v>45</v>
      </c>
      <c r="G187" t="s">
        <v>13</v>
      </c>
      <c r="H187" t="s">
        <v>23</v>
      </c>
      <c r="I187" t="s">
        <v>23</v>
      </c>
      <c r="J187" t="s">
        <v>16</v>
      </c>
      <c r="K187" t="str" cm="1">
        <f t="array" ref="K187">_xlfn.IFS(F187&gt;=45,"SENIOR CITIZEN",F187&gt;=20,"ADULT",F187&gt;0,"TEENAGER")</f>
        <v>SENIOR CITIZEN</v>
      </c>
    </row>
    <row r="188" spans="1:11" x14ac:dyDescent="0.3">
      <c r="A188" t="s">
        <v>30</v>
      </c>
      <c r="B188" t="s">
        <v>12</v>
      </c>
      <c r="C188" t="s">
        <v>12</v>
      </c>
      <c r="D188" t="s">
        <v>11</v>
      </c>
      <c r="E188" t="s">
        <v>12</v>
      </c>
      <c r="F188">
        <v>45</v>
      </c>
      <c r="G188" t="s">
        <v>13</v>
      </c>
      <c r="H188" t="s">
        <v>23</v>
      </c>
      <c r="I188" t="s">
        <v>23</v>
      </c>
      <c r="J188" t="s">
        <v>16</v>
      </c>
      <c r="K188" t="str" cm="1">
        <f t="array" ref="K188">_xlfn.IFS(F188&gt;=45,"SENIOR CITIZEN",F188&gt;=20,"ADULT",F188&gt;0,"TEENAGER")</f>
        <v>SENIOR CITIZEN</v>
      </c>
    </row>
    <row r="189" spans="1:11" x14ac:dyDescent="0.3">
      <c r="A189" t="s">
        <v>26</v>
      </c>
      <c r="B189" t="s">
        <v>11</v>
      </c>
      <c r="C189" t="s">
        <v>12</v>
      </c>
      <c r="D189" t="s">
        <v>11</v>
      </c>
      <c r="E189" t="s">
        <v>12</v>
      </c>
      <c r="F189">
        <v>45</v>
      </c>
      <c r="G189" t="s">
        <v>13</v>
      </c>
      <c r="H189" t="s">
        <v>23</v>
      </c>
      <c r="I189" t="s">
        <v>23</v>
      </c>
      <c r="J189" t="s">
        <v>16</v>
      </c>
      <c r="K189" t="str" cm="1">
        <f t="array" ref="K189">_xlfn.IFS(F189&gt;=45,"SENIOR CITIZEN",F189&gt;=20,"ADULT",F189&gt;0,"TEENAGER")</f>
        <v>SENIOR CITIZEN</v>
      </c>
    </row>
    <row r="190" spans="1:11" x14ac:dyDescent="0.3">
      <c r="A190" t="s">
        <v>26</v>
      </c>
      <c r="B190" t="s">
        <v>12</v>
      </c>
      <c r="C190" t="s">
        <v>11</v>
      </c>
      <c r="D190" t="s">
        <v>11</v>
      </c>
      <c r="E190" t="s">
        <v>12</v>
      </c>
      <c r="F190">
        <v>45</v>
      </c>
      <c r="G190" t="s">
        <v>21</v>
      </c>
      <c r="H190" t="s">
        <v>15</v>
      </c>
      <c r="I190" t="s">
        <v>23</v>
      </c>
      <c r="J190" t="s">
        <v>16</v>
      </c>
      <c r="K190" t="str" cm="1">
        <f t="array" ref="K190">_xlfn.IFS(F190&gt;=45,"SENIOR CITIZEN",F190&gt;=20,"ADULT",F190&gt;0,"TEENAGER")</f>
        <v>SENIOR CITIZEN</v>
      </c>
    </row>
    <row r="191" spans="1:11" x14ac:dyDescent="0.3">
      <c r="A191" t="s">
        <v>54</v>
      </c>
      <c r="B191" t="s">
        <v>11</v>
      </c>
      <c r="C191" t="s">
        <v>12</v>
      </c>
      <c r="D191" t="s">
        <v>11</v>
      </c>
      <c r="E191" t="s">
        <v>12</v>
      </c>
      <c r="F191">
        <v>45</v>
      </c>
      <c r="G191" t="s">
        <v>21</v>
      </c>
      <c r="H191" t="s">
        <v>15</v>
      </c>
      <c r="I191" t="s">
        <v>23</v>
      </c>
      <c r="J191" t="s">
        <v>16</v>
      </c>
      <c r="K191" t="str" cm="1">
        <f t="array" ref="K191">_xlfn.IFS(F191&gt;=45,"SENIOR CITIZEN",F191&gt;=20,"ADULT",F191&gt;0,"TEENAGER")</f>
        <v>SENIOR CITIZEN</v>
      </c>
    </row>
    <row r="192" spans="1:11" x14ac:dyDescent="0.3">
      <c r="A192" t="s">
        <v>80</v>
      </c>
      <c r="B192" t="s">
        <v>12</v>
      </c>
      <c r="C192" t="s">
        <v>12</v>
      </c>
      <c r="D192" t="s">
        <v>11</v>
      </c>
      <c r="E192" t="s">
        <v>12</v>
      </c>
      <c r="F192">
        <v>45</v>
      </c>
      <c r="G192" t="s">
        <v>13</v>
      </c>
      <c r="H192" t="s">
        <v>23</v>
      </c>
      <c r="I192" t="s">
        <v>23</v>
      </c>
      <c r="J192" t="s">
        <v>16</v>
      </c>
      <c r="K192" t="str" cm="1">
        <f t="array" ref="K192">_xlfn.IFS(F192&gt;=45,"SENIOR CITIZEN",F192&gt;=20,"ADULT",F192&gt;0,"TEENAGER")</f>
        <v>SENIOR CITIZEN</v>
      </c>
    </row>
    <row r="193" spans="1:11" x14ac:dyDescent="0.3">
      <c r="A193" t="s">
        <v>60</v>
      </c>
      <c r="B193" t="s">
        <v>11</v>
      </c>
      <c r="C193" t="s">
        <v>11</v>
      </c>
      <c r="D193" t="s">
        <v>11</v>
      </c>
      <c r="E193" t="s">
        <v>12</v>
      </c>
      <c r="F193">
        <v>45</v>
      </c>
      <c r="G193" t="s">
        <v>13</v>
      </c>
      <c r="H193" t="s">
        <v>15</v>
      </c>
      <c r="I193" t="s">
        <v>23</v>
      </c>
      <c r="J193" t="s">
        <v>16</v>
      </c>
      <c r="K193" t="str" cm="1">
        <f t="array" ref="K193">_xlfn.IFS(F193&gt;=45,"SENIOR CITIZEN",F193&gt;=20,"ADULT",F193&gt;0,"TEENAGER")</f>
        <v>SENIOR CITIZEN</v>
      </c>
    </row>
    <row r="194" spans="1:11" x14ac:dyDescent="0.3">
      <c r="A194" t="s">
        <v>46</v>
      </c>
      <c r="B194" t="s">
        <v>11</v>
      </c>
      <c r="C194" t="s">
        <v>12</v>
      </c>
      <c r="D194" t="s">
        <v>12</v>
      </c>
      <c r="E194" t="s">
        <v>12</v>
      </c>
      <c r="F194">
        <v>45</v>
      </c>
      <c r="G194" t="s">
        <v>13</v>
      </c>
      <c r="H194" t="s">
        <v>23</v>
      </c>
      <c r="I194" t="s">
        <v>23</v>
      </c>
      <c r="J194" t="s">
        <v>16</v>
      </c>
      <c r="K194" t="str" cm="1">
        <f t="array" ref="K194">_xlfn.IFS(F194&gt;=45,"SENIOR CITIZEN",F194&gt;=20,"ADULT",F194&gt;0,"TEENAGER")</f>
        <v>SENIOR CITIZEN</v>
      </c>
    </row>
    <row r="195" spans="1:11" x14ac:dyDescent="0.3">
      <c r="A195" t="s">
        <v>46</v>
      </c>
      <c r="B195" t="s">
        <v>11</v>
      </c>
      <c r="C195" t="s">
        <v>12</v>
      </c>
      <c r="D195" t="s">
        <v>12</v>
      </c>
      <c r="E195" t="s">
        <v>12</v>
      </c>
      <c r="F195">
        <v>45</v>
      </c>
      <c r="G195" t="s">
        <v>13</v>
      </c>
      <c r="H195" t="s">
        <v>23</v>
      </c>
      <c r="I195" t="s">
        <v>23</v>
      </c>
      <c r="J195" t="s">
        <v>16</v>
      </c>
      <c r="K195" t="str" cm="1">
        <f t="array" ref="K195">_xlfn.IFS(F195&gt;=45,"SENIOR CITIZEN",F195&gt;=20,"ADULT",F195&gt;0,"TEENAGER")</f>
        <v>SENIOR CITIZEN</v>
      </c>
    </row>
    <row r="196" spans="1:11" x14ac:dyDescent="0.3">
      <c r="A196" t="s">
        <v>64</v>
      </c>
      <c r="B196" t="s">
        <v>11</v>
      </c>
      <c r="C196" t="s">
        <v>12</v>
      </c>
      <c r="D196" t="s">
        <v>11</v>
      </c>
      <c r="E196" t="s">
        <v>11</v>
      </c>
      <c r="F196">
        <v>45</v>
      </c>
      <c r="G196" t="s">
        <v>21</v>
      </c>
      <c r="H196" t="s">
        <v>23</v>
      </c>
      <c r="I196" t="s">
        <v>15</v>
      </c>
      <c r="J196" t="s">
        <v>16</v>
      </c>
      <c r="K196" t="str" cm="1">
        <f t="array" ref="K196">_xlfn.IFS(F196&gt;=45,"SENIOR CITIZEN",F196&gt;=20,"ADULT",F196&gt;0,"TEENAGER")</f>
        <v>SENIOR CITIZEN</v>
      </c>
    </row>
    <row r="197" spans="1:11" x14ac:dyDescent="0.3">
      <c r="A197" t="s">
        <v>49</v>
      </c>
      <c r="B197" t="s">
        <v>11</v>
      </c>
      <c r="C197" t="s">
        <v>11</v>
      </c>
      <c r="D197" t="s">
        <v>11</v>
      </c>
      <c r="E197" t="s">
        <v>12</v>
      </c>
      <c r="F197">
        <v>45</v>
      </c>
      <c r="G197" t="s">
        <v>13</v>
      </c>
      <c r="H197" t="s">
        <v>15</v>
      </c>
      <c r="I197" t="s">
        <v>23</v>
      </c>
      <c r="J197" t="s">
        <v>16</v>
      </c>
      <c r="K197" t="str" cm="1">
        <f t="array" ref="K197">_xlfn.IFS(F197&gt;=45,"SENIOR CITIZEN",F197&gt;=20,"ADULT",F197&gt;0,"TEENAGER")</f>
        <v>SENIOR CITIZEN</v>
      </c>
    </row>
    <row r="198" spans="1:11" x14ac:dyDescent="0.3">
      <c r="A198" t="s">
        <v>89</v>
      </c>
      <c r="B198" t="s">
        <v>11</v>
      </c>
      <c r="C198" t="s">
        <v>11</v>
      </c>
      <c r="D198" t="s">
        <v>11</v>
      </c>
      <c r="E198" t="s">
        <v>12</v>
      </c>
      <c r="F198">
        <v>45</v>
      </c>
      <c r="G198" t="s">
        <v>13</v>
      </c>
      <c r="H198" t="s">
        <v>23</v>
      </c>
      <c r="I198" t="s">
        <v>23</v>
      </c>
      <c r="J198" t="s">
        <v>16</v>
      </c>
      <c r="K198" t="str" cm="1">
        <f t="array" ref="K198">_xlfn.IFS(F198&gt;=45,"SENIOR CITIZEN",F198&gt;=20,"ADULT",F198&gt;0,"TEENAGER")</f>
        <v>SENIOR CITIZEN</v>
      </c>
    </row>
    <row r="199" spans="1:11" x14ac:dyDescent="0.3">
      <c r="A199" t="s">
        <v>50</v>
      </c>
      <c r="B199" t="s">
        <v>11</v>
      </c>
      <c r="C199" t="s">
        <v>11</v>
      </c>
      <c r="D199" t="s">
        <v>11</v>
      </c>
      <c r="E199" t="s">
        <v>11</v>
      </c>
      <c r="F199">
        <v>45</v>
      </c>
      <c r="G199" t="s">
        <v>21</v>
      </c>
      <c r="H199" t="s">
        <v>23</v>
      </c>
      <c r="I199" t="s">
        <v>23</v>
      </c>
      <c r="J199" t="s">
        <v>16</v>
      </c>
      <c r="K199" t="str" cm="1">
        <f t="array" ref="K199">_xlfn.IFS(F199&gt;=45,"SENIOR CITIZEN",F199&gt;=20,"ADULT",F199&gt;0,"TEENAGER")</f>
        <v>SENIOR CITIZEN</v>
      </c>
    </row>
    <row r="200" spans="1:11" x14ac:dyDescent="0.3">
      <c r="A200" t="s">
        <v>90</v>
      </c>
      <c r="B200" t="s">
        <v>12</v>
      </c>
      <c r="C200" t="s">
        <v>12</v>
      </c>
      <c r="D200" t="s">
        <v>12</v>
      </c>
      <c r="E200" t="s">
        <v>12</v>
      </c>
      <c r="F200">
        <v>45</v>
      </c>
      <c r="G200" t="s">
        <v>13</v>
      </c>
      <c r="H200" t="s">
        <v>23</v>
      </c>
      <c r="I200" t="s">
        <v>23</v>
      </c>
      <c r="J200" t="s">
        <v>16</v>
      </c>
      <c r="K200" t="str" cm="1">
        <f t="array" ref="K200">_xlfn.IFS(F200&gt;=45,"SENIOR CITIZEN",F200&gt;=20,"ADULT",F200&gt;0,"TEENAGER")</f>
        <v>SENIOR CITIZEN</v>
      </c>
    </row>
    <row r="201" spans="1:11" x14ac:dyDescent="0.3">
      <c r="A201" t="s">
        <v>91</v>
      </c>
      <c r="B201" t="s">
        <v>12</v>
      </c>
      <c r="C201" t="s">
        <v>12</v>
      </c>
      <c r="D201" t="s">
        <v>11</v>
      </c>
      <c r="E201" t="s">
        <v>12</v>
      </c>
      <c r="F201">
        <v>45</v>
      </c>
      <c r="G201" t="s">
        <v>13</v>
      </c>
      <c r="H201" t="s">
        <v>15</v>
      </c>
      <c r="I201" t="s">
        <v>15</v>
      </c>
      <c r="J201" t="s">
        <v>16</v>
      </c>
      <c r="K201" t="str" cm="1">
        <f t="array" ref="K201">_xlfn.IFS(F201&gt;=45,"SENIOR CITIZEN",F201&gt;=20,"ADULT",F201&gt;0,"TEENAGER")</f>
        <v>SENIOR CITIZEN</v>
      </c>
    </row>
    <row r="202" spans="1:11" x14ac:dyDescent="0.3">
      <c r="A202" t="s">
        <v>92</v>
      </c>
      <c r="B202" t="s">
        <v>12</v>
      </c>
      <c r="C202" t="s">
        <v>12</v>
      </c>
      <c r="D202" t="s">
        <v>11</v>
      </c>
      <c r="E202" t="s">
        <v>12</v>
      </c>
      <c r="F202">
        <v>45</v>
      </c>
      <c r="G202" t="s">
        <v>21</v>
      </c>
      <c r="H202" t="s">
        <v>15</v>
      </c>
      <c r="I202" t="s">
        <v>23</v>
      </c>
      <c r="J202" t="s">
        <v>16</v>
      </c>
      <c r="K202" t="str" cm="1">
        <f t="array" ref="K202">_xlfn.IFS(F202&gt;=45,"SENIOR CITIZEN",F202&gt;=20,"ADULT",F202&gt;0,"TEENAGER")</f>
        <v>SENIOR CITIZEN</v>
      </c>
    </row>
    <row r="203" spans="1:11" x14ac:dyDescent="0.3">
      <c r="A203" t="s">
        <v>92</v>
      </c>
      <c r="B203" t="s">
        <v>12</v>
      </c>
      <c r="C203" t="s">
        <v>12</v>
      </c>
      <c r="D203" t="s">
        <v>11</v>
      </c>
      <c r="E203" t="s">
        <v>12</v>
      </c>
      <c r="F203">
        <v>45</v>
      </c>
      <c r="G203" t="s">
        <v>21</v>
      </c>
      <c r="H203" t="s">
        <v>15</v>
      </c>
      <c r="I203" t="s">
        <v>23</v>
      </c>
      <c r="J203" t="s">
        <v>16</v>
      </c>
      <c r="K203" t="str" cm="1">
        <f t="array" ref="K203">_xlfn.IFS(F203&gt;=45,"SENIOR CITIZEN",F203&gt;=20,"ADULT",F203&gt;0,"TEENAGER")</f>
        <v>SENIOR CITIZEN</v>
      </c>
    </row>
    <row r="204" spans="1:11" x14ac:dyDescent="0.3">
      <c r="A204" t="s">
        <v>54</v>
      </c>
      <c r="B204" t="s">
        <v>12</v>
      </c>
      <c r="C204" t="s">
        <v>12</v>
      </c>
      <c r="D204" t="s">
        <v>12</v>
      </c>
      <c r="E204" t="s">
        <v>12</v>
      </c>
      <c r="F204">
        <v>48</v>
      </c>
      <c r="G204" t="s">
        <v>13</v>
      </c>
      <c r="H204" t="s">
        <v>14</v>
      </c>
      <c r="I204" t="s">
        <v>23</v>
      </c>
      <c r="J204" t="s">
        <v>18</v>
      </c>
      <c r="K204" t="str" cm="1">
        <f t="array" ref="K204">_xlfn.IFS(F204&gt;=45,"SENIOR CITIZEN",F204&gt;=20,"ADULT",F204&gt;0,"TEENAGER")</f>
        <v>SENIOR CITIZEN</v>
      </c>
    </row>
    <row r="205" spans="1:11" x14ac:dyDescent="0.3">
      <c r="A205" t="s">
        <v>80</v>
      </c>
      <c r="B205" t="s">
        <v>12</v>
      </c>
      <c r="C205" t="s">
        <v>12</v>
      </c>
      <c r="D205" t="s">
        <v>11</v>
      </c>
      <c r="E205" t="s">
        <v>12</v>
      </c>
      <c r="F205">
        <v>48</v>
      </c>
      <c r="G205" t="s">
        <v>21</v>
      </c>
      <c r="H205" t="s">
        <v>15</v>
      </c>
      <c r="I205" t="s">
        <v>23</v>
      </c>
      <c r="J205" t="s">
        <v>18</v>
      </c>
      <c r="K205" t="str" cm="1">
        <f t="array" ref="K205">_xlfn.IFS(F205&gt;=45,"SENIOR CITIZEN",F205&gt;=20,"ADULT",F205&gt;0,"TEENAGER")</f>
        <v>SENIOR CITIZEN</v>
      </c>
    </row>
    <row r="206" spans="1:11" x14ac:dyDescent="0.3">
      <c r="A206" t="s">
        <v>80</v>
      </c>
      <c r="B206" t="s">
        <v>12</v>
      </c>
      <c r="C206" t="s">
        <v>12</v>
      </c>
      <c r="D206" t="s">
        <v>11</v>
      </c>
      <c r="E206" t="s">
        <v>12</v>
      </c>
      <c r="F206">
        <v>48</v>
      </c>
      <c r="G206" t="s">
        <v>21</v>
      </c>
      <c r="H206" t="s">
        <v>15</v>
      </c>
      <c r="I206" t="s">
        <v>23</v>
      </c>
      <c r="J206" t="s">
        <v>18</v>
      </c>
      <c r="K206" t="str" cm="1">
        <f t="array" ref="K206">_xlfn.IFS(F206&gt;=45,"SENIOR CITIZEN",F206&gt;=20,"ADULT",F206&gt;0,"TEENAGER")</f>
        <v>SENIOR CITIZEN</v>
      </c>
    </row>
    <row r="207" spans="1:11" x14ac:dyDescent="0.3">
      <c r="A207" t="s">
        <v>24</v>
      </c>
      <c r="B207" t="s">
        <v>11</v>
      </c>
      <c r="C207" t="s">
        <v>12</v>
      </c>
      <c r="D207" t="s">
        <v>12</v>
      </c>
      <c r="E207" t="s">
        <v>12</v>
      </c>
      <c r="F207">
        <v>50</v>
      </c>
      <c r="G207" t="s">
        <v>21</v>
      </c>
      <c r="H207" t="s">
        <v>23</v>
      </c>
      <c r="I207" t="s">
        <v>23</v>
      </c>
      <c r="J207" t="s">
        <v>18</v>
      </c>
      <c r="K207" t="str" cm="1">
        <f t="array" ref="K207">_xlfn.IFS(F207&gt;=45,"SENIOR CITIZEN",F207&gt;=20,"ADULT",F207&gt;0,"TEENAGER")</f>
        <v>SENIOR CITIZEN</v>
      </c>
    </row>
    <row r="208" spans="1:11" x14ac:dyDescent="0.3">
      <c r="A208" t="s">
        <v>93</v>
      </c>
      <c r="B208" t="s">
        <v>12</v>
      </c>
      <c r="C208" t="s">
        <v>12</v>
      </c>
      <c r="D208" t="s">
        <v>11</v>
      </c>
      <c r="E208" t="s">
        <v>12</v>
      </c>
      <c r="F208">
        <v>50</v>
      </c>
      <c r="G208" t="s">
        <v>21</v>
      </c>
      <c r="H208" t="s">
        <v>15</v>
      </c>
      <c r="I208" t="s">
        <v>15</v>
      </c>
      <c r="J208" t="s">
        <v>18</v>
      </c>
      <c r="K208" t="str" cm="1">
        <f t="array" ref="K208">_xlfn.IFS(F208&gt;=45,"SENIOR CITIZEN",F208&gt;=20,"ADULT",F208&gt;0,"TEENAGER")</f>
        <v>SENIOR CITIZEN</v>
      </c>
    </row>
    <row r="209" spans="1:11" x14ac:dyDescent="0.3">
      <c r="A209" t="s">
        <v>25</v>
      </c>
      <c r="B209" t="s">
        <v>12</v>
      </c>
      <c r="C209" t="s">
        <v>12</v>
      </c>
      <c r="D209" t="s">
        <v>11</v>
      </c>
      <c r="E209" t="s">
        <v>12</v>
      </c>
      <c r="F209">
        <v>50</v>
      </c>
      <c r="G209" t="s">
        <v>21</v>
      </c>
      <c r="H209" t="s">
        <v>15</v>
      </c>
      <c r="I209" t="s">
        <v>15</v>
      </c>
      <c r="J209" t="s">
        <v>18</v>
      </c>
      <c r="K209" t="str" cm="1">
        <f t="array" ref="K209">_xlfn.IFS(F209&gt;=45,"SENIOR CITIZEN",F209&gt;=20,"ADULT",F209&gt;0,"TEENAGER")</f>
        <v>SENIOR CITIZEN</v>
      </c>
    </row>
    <row r="210" spans="1:11" x14ac:dyDescent="0.3">
      <c r="A210" t="s">
        <v>94</v>
      </c>
      <c r="B210" t="s">
        <v>11</v>
      </c>
      <c r="C210" t="s">
        <v>12</v>
      </c>
      <c r="D210" t="s">
        <v>11</v>
      </c>
      <c r="E210" t="s">
        <v>11</v>
      </c>
      <c r="F210">
        <v>50</v>
      </c>
      <c r="G210" t="s">
        <v>13</v>
      </c>
      <c r="H210" t="s">
        <v>23</v>
      </c>
      <c r="I210" t="s">
        <v>23</v>
      </c>
      <c r="J210" t="s">
        <v>18</v>
      </c>
      <c r="K210" t="str" cm="1">
        <f t="array" ref="K210">_xlfn.IFS(F210&gt;=45,"SENIOR CITIZEN",F210&gt;=20,"ADULT",F210&gt;0,"TEENAGER")</f>
        <v>SENIOR CITIZEN</v>
      </c>
    </row>
    <row r="211" spans="1:11" x14ac:dyDescent="0.3">
      <c r="A211" t="s">
        <v>94</v>
      </c>
      <c r="B211" t="s">
        <v>11</v>
      </c>
      <c r="C211" t="s">
        <v>12</v>
      </c>
      <c r="D211" t="s">
        <v>11</v>
      </c>
      <c r="E211" t="s">
        <v>11</v>
      </c>
      <c r="F211">
        <v>50</v>
      </c>
      <c r="G211" t="s">
        <v>13</v>
      </c>
      <c r="H211" t="s">
        <v>23</v>
      </c>
      <c r="I211" t="s">
        <v>23</v>
      </c>
      <c r="J211" t="s">
        <v>18</v>
      </c>
      <c r="K211" t="str" cm="1">
        <f t="array" ref="K211">_xlfn.IFS(F211&gt;=45,"SENIOR CITIZEN",F211&gt;=20,"ADULT",F211&gt;0,"TEENAGER")</f>
        <v>SENIOR CITIZEN</v>
      </c>
    </row>
    <row r="212" spans="1:11" x14ac:dyDescent="0.3">
      <c r="A212" t="s">
        <v>82</v>
      </c>
      <c r="B212" t="s">
        <v>11</v>
      </c>
      <c r="C212" t="s">
        <v>11</v>
      </c>
      <c r="D212" t="s">
        <v>11</v>
      </c>
      <c r="E212" t="s">
        <v>12</v>
      </c>
      <c r="F212">
        <v>50</v>
      </c>
      <c r="G212" t="s">
        <v>21</v>
      </c>
      <c r="H212" t="s">
        <v>15</v>
      </c>
      <c r="I212" t="s">
        <v>23</v>
      </c>
      <c r="J212" t="s">
        <v>18</v>
      </c>
      <c r="K212" t="str" cm="1">
        <f t="array" ref="K212">_xlfn.IFS(F212&gt;=45,"SENIOR CITIZEN",F212&gt;=20,"ADULT",F212&gt;0,"TEENAGER")</f>
        <v>SENIOR CITIZEN</v>
      </c>
    </row>
    <row r="213" spans="1:11" x14ac:dyDescent="0.3">
      <c r="A213" t="s">
        <v>82</v>
      </c>
      <c r="B213" t="s">
        <v>12</v>
      </c>
      <c r="C213" t="s">
        <v>12</v>
      </c>
      <c r="D213" t="s">
        <v>11</v>
      </c>
      <c r="E213" t="s">
        <v>12</v>
      </c>
      <c r="F213">
        <v>50</v>
      </c>
      <c r="G213" t="s">
        <v>21</v>
      </c>
      <c r="H213" t="s">
        <v>15</v>
      </c>
      <c r="I213" t="s">
        <v>23</v>
      </c>
      <c r="J213" t="s">
        <v>18</v>
      </c>
      <c r="K213" t="str" cm="1">
        <f t="array" ref="K213">_xlfn.IFS(F213&gt;=45,"SENIOR CITIZEN",F213&gt;=20,"ADULT",F213&gt;0,"TEENAGER")</f>
        <v>SENIOR CITIZEN</v>
      </c>
    </row>
    <row r="214" spans="1:11" x14ac:dyDescent="0.3">
      <c r="A214" t="s">
        <v>30</v>
      </c>
      <c r="B214" t="s">
        <v>12</v>
      </c>
      <c r="C214" t="s">
        <v>11</v>
      </c>
      <c r="D214" t="s">
        <v>11</v>
      </c>
      <c r="E214" t="s">
        <v>12</v>
      </c>
      <c r="F214">
        <v>50</v>
      </c>
      <c r="G214" t="s">
        <v>13</v>
      </c>
      <c r="H214" t="s">
        <v>14</v>
      </c>
      <c r="I214" t="s">
        <v>14</v>
      </c>
      <c r="J214" t="s">
        <v>18</v>
      </c>
      <c r="K214" t="str" cm="1">
        <f t="array" ref="K214">_xlfn.IFS(F214&gt;=45,"SENIOR CITIZEN",F214&gt;=20,"ADULT",F214&gt;0,"TEENAGER")</f>
        <v>SENIOR CITIZEN</v>
      </c>
    </row>
    <row r="215" spans="1:11" x14ac:dyDescent="0.3">
      <c r="A215" t="s">
        <v>26</v>
      </c>
      <c r="B215" t="s">
        <v>12</v>
      </c>
      <c r="C215" t="s">
        <v>11</v>
      </c>
      <c r="D215" t="s">
        <v>12</v>
      </c>
      <c r="E215" t="s">
        <v>12</v>
      </c>
      <c r="F215">
        <v>50</v>
      </c>
      <c r="G215" t="s">
        <v>21</v>
      </c>
      <c r="H215" t="s">
        <v>15</v>
      </c>
      <c r="I215" t="s">
        <v>23</v>
      </c>
      <c r="J215" t="s">
        <v>18</v>
      </c>
      <c r="K215" t="str" cm="1">
        <f t="array" ref="K215">_xlfn.IFS(F215&gt;=45,"SENIOR CITIZEN",F215&gt;=20,"ADULT",F215&gt;0,"TEENAGER")</f>
        <v>SENIOR CITIZEN</v>
      </c>
    </row>
    <row r="216" spans="1:11" x14ac:dyDescent="0.3">
      <c r="A216" t="s">
        <v>95</v>
      </c>
      <c r="B216" t="s">
        <v>11</v>
      </c>
      <c r="C216" t="s">
        <v>12</v>
      </c>
      <c r="D216" t="s">
        <v>12</v>
      </c>
      <c r="E216" t="s">
        <v>12</v>
      </c>
      <c r="F216">
        <v>50</v>
      </c>
      <c r="G216" t="s">
        <v>21</v>
      </c>
      <c r="H216" t="s">
        <v>23</v>
      </c>
      <c r="I216" t="s">
        <v>15</v>
      </c>
      <c r="J216" t="s">
        <v>18</v>
      </c>
      <c r="K216" t="str" cm="1">
        <f t="array" ref="K216">_xlfn.IFS(F216&gt;=45,"SENIOR CITIZEN",F216&gt;=20,"ADULT",F216&gt;0,"TEENAGER")</f>
        <v>SENIOR CITIZEN</v>
      </c>
    </row>
    <row r="217" spans="1:11" x14ac:dyDescent="0.3">
      <c r="A217" t="s">
        <v>54</v>
      </c>
      <c r="B217" t="s">
        <v>12</v>
      </c>
      <c r="C217" t="s">
        <v>11</v>
      </c>
      <c r="D217" t="s">
        <v>12</v>
      </c>
      <c r="E217" t="s">
        <v>12</v>
      </c>
      <c r="F217">
        <v>50</v>
      </c>
      <c r="G217" t="s">
        <v>13</v>
      </c>
      <c r="H217" t="s">
        <v>15</v>
      </c>
      <c r="I217" t="s">
        <v>14</v>
      </c>
      <c r="J217" t="s">
        <v>18</v>
      </c>
      <c r="K217" t="str" cm="1">
        <f t="array" ref="K217">_xlfn.IFS(F217&gt;=45,"SENIOR CITIZEN",F217&gt;=20,"ADULT",F217&gt;0,"TEENAGER")</f>
        <v>SENIOR CITIZEN</v>
      </c>
    </row>
    <row r="218" spans="1:11" x14ac:dyDescent="0.3">
      <c r="A218" t="s">
        <v>80</v>
      </c>
      <c r="B218" t="s">
        <v>11</v>
      </c>
      <c r="C218" t="s">
        <v>11</v>
      </c>
      <c r="D218" t="s">
        <v>11</v>
      </c>
      <c r="E218" t="s">
        <v>12</v>
      </c>
      <c r="F218">
        <v>50</v>
      </c>
      <c r="G218" t="s">
        <v>21</v>
      </c>
      <c r="H218" t="s">
        <v>15</v>
      </c>
      <c r="I218" t="s">
        <v>23</v>
      </c>
      <c r="J218" t="s">
        <v>18</v>
      </c>
      <c r="K218" t="str" cm="1">
        <f t="array" ref="K218">_xlfn.IFS(F218&gt;=45,"SENIOR CITIZEN",F218&gt;=20,"ADULT",F218&gt;0,"TEENAGER")</f>
        <v>SENIOR CITIZEN</v>
      </c>
    </row>
    <row r="219" spans="1:11" x14ac:dyDescent="0.3">
      <c r="A219" t="s">
        <v>36</v>
      </c>
      <c r="B219" t="s">
        <v>12</v>
      </c>
      <c r="C219" t="s">
        <v>11</v>
      </c>
      <c r="D219" t="s">
        <v>12</v>
      </c>
      <c r="E219" t="s">
        <v>12</v>
      </c>
      <c r="F219">
        <v>50</v>
      </c>
      <c r="G219" t="s">
        <v>21</v>
      </c>
      <c r="H219" t="s">
        <v>14</v>
      </c>
      <c r="I219" t="s">
        <v>23</v>
      </c>
      <c r="J219" t="s">
        <v>18</v>
      </c>
      <c r="K219" t="str" cm="1">
        <f t="array" ref="K219">_xlfn.IFS(F219&gt;=45,"SENIOR CITIZEN",F219&gt;=20,"ADULT",F219&gt;0,"TEENAGER")</f>
        <v>SENIOR CITIZEN</v>
      </c>
    </row>
    <row r="220" spans="1:11" x14ac:dyDescent="0.3">
      <c r="A220" t="s">
        <v>63</v>
      </c>
      <c r="B220" t="s">
        <v>12</v>
      </c>
      <c r="C220" t="s">
        <v>11</v>
      </c>
      <c r="D220" t="s">
        <v>12</v>
      </c>
      <c r="E220" t="s">
        <v>11</v>
      </c>
      <c r="F220">
        <v>50</v>
      </c>
      <c r="G220" t="s">
        <v>21</v>
      </c>
      <c r="H220" t="s">
        <v>15</v>
      </c>
      <c r="I220" t="s">
        <v>15</v>
      </c>
      <c r="J220" t="s">
        <v>18</v>
      </c>
      <c r="K220" t="str" cm="1">
        <f t="array" ref="K220">_xlfn.IFS(F220&gt;=45,"SENIOR CITIZEN",F220&gt;=20,"ADULT",F220&gt;0,"TEENAGER")</f>
        <v>SENIOR CITIZEN</v>
      </c>
    </row>
    <row r="221" spans="1:11" x14ac:dyDescent="0.3">
      <c r="A221" t="s">
        <v>28</v>
      </c>
      <c r="B221" t="s">
        <v>12</v>
      </c>
      <c r="C221" t="s">
        <v>11</v>
      </c>
      <c r="D221" t="s">
        <v>12</v>
      </c>
      <c r="E221" t="s">
        <v>12</v>
      </c>
      <c r="F221">
        <v>50</v>
      </c>
      <c r="G221" t="s">
        <v>21</v>
      </c>
      <c r="H221" t="s">
        <v>14</v>
      </c>
      <c r="I221" t="s">
        <v>23</v>
      </c>
      <c r="J221" t="s">
        <v>18</v>
      </c>
      <c r="K221" t="str" cm="1">
        <f t="array" ref="K221">_xlfn.IFS(F221&gt;=45,"SENIOR CITIZEN",F221&gt;=20,"ADULT",F221&gt;0,"TEENAGER")</f>
        <v>SENIOR CITIZEN</v>
      </c>
    </row>
    <row r="222" spans="1:11" x14ac:dyDescent="0.3">
      <c r="A222" t="s">
        <v>29</v>
      </c>
      <c r="B222" t="s">
        <v>12</v>
      </c>
      <c r="C222" t="s">
        <v>11</v>
      </c>
      <c r="D222" t="s">
        <v>12</v>
      </c>
      <c r="E222" t="s">
        <v>12</v>
      </c>
      <c r="F222">
        <v>50</v>
      </c>
      <c r="G222" t="s">
        <v>13</v>
      </c>
      <c r="H222" t="s">
        <v>14</v>
      </c>
      <c r="I222" t="s">
        <v>15</v>
      </c>
      <c r="J222" t="s">
        <v>18</v>
      </c>
      <c r="K222" t="str" cm="1">
        <f t="array" ref="K222">_xlfn.IFS(F222&gt;=45,"SENIOR CITIZEN",F222&gt;=20,"ADULT",F222&gt;0,"TEENAGER")</f>
        <v>SENIOR CITIZEN</v>
      </c>
    </row>
    <row r="223" spans="1:11" x14ac:dyDescent="0.3">
      <c r="A223" t="s">
        <v>96</v>
      </c>
      <c r="B223" t="s">
        <v>11</v>
      </c>
      <c r="C223" t="s">
        <v>11</v>
      </c>
      <c r="D223" t="s">
        <v>11</v>
      </c>
      <c r="E223" t="s">
        <v>12</v>
      </c>
      <c r="F223">
        <v>50</v>
      </c>
      <c r="G223" t="s">
        <v>21</v>
      </c>
      <c r="H223" t="s">
        <v>15</v>
      </c>
      <c r="I223" t="s">
        <v>15</v>
      </c>
      <c r="J223" t="s">
        <v>18</v>
      </c>
      <c r="K223" t="str" cm="1">
        <f t="array" ref="K223">_xlfn.IFS(F223&gt;=45,"SENIOR CITIZEN",F223&gt;=20,"ADULT",F223&gt;0,"TEENAGER")</f>
        <v>SENIOR CITIZEN</v>
      </c>
    </row>
    <row r="224" spans="1:11" x14ac:dyDescent="0.3">
      <c r="A224" t="s">
        <v>97</v>
      </c>
      <c r="B224" t="s">
        <v>11</v>
      </c>
      <c r="C224" t="s">
        <v>12</v>
      </c>
      <c r="D224" t="s">
        <v>11</v>
      </c>
      <c r="E224" t="s">
        <v>11</v>
      </c>
      <c r="F224">
        <v>50</v>
      </c>
      <c r="G224" t="s">
        <v>21</v>
      </c>
      <c r="H224" t="s">
        <v>23</v>
      </c>
      <c r="I224" t="s">
        <v>23</v>
      </c>
      <c r="J224" t="s">
        <v>18</v>
      </c>
      <c r="K224" t="str" cm="1">
        <f t="array" ref="K224">_xlfn.IFS(F224&gt;=45,"SENIOR CITIZEN",F224&gt;=20,"ADULT",F224&gt;0,"TEENAGER")</f>
        <v>SENIOR CITIZEN</v>
      </c>
    </row>
    <row r="225" spans="1:11" x14ac:dyDescent="0.3">
      <c r="A225" t="s">
        <v>33</v>
      </c>
      <c r="B225" t="s">
        <v>11</v>
      </c>
      <c r="C225" t="s">
        <v>11</v>
      </c>
      <c r="D225" t="s">
        <v>12</v>
      </c>
      <c r="E225" t="s">
        <v>11</v>
      </c>
      <c r="F225">
        <v>50</v>
      </c>
      <c r="G225" t="s">
        <v>21</v>
      </c>
      <c r="H225" t="s">
        <v>23</v>
      </c>
      <c r="I225" t="s">
        <v>15</v>
      </c>
      <c r="J225" t="s">
        <v>18</v>
      </c>
      <c r="K225" t="str" cm="1">
        <f t="array" ref="K225">_xlfn.IFS(F225&gt;=45,"SENIOR CITIZEN",F225&gt;=20,"ADULT",F225&gt;0,"TEENAGER")</f>
        <v>SENIOR CITIZEN</v>
      </c>
    </row>
    <row r="226" spans="1:11" x14ac:dyDescent="0.3">
      <c r="A226" t="s">
        <v>20</v>
      </c>
      <c r="B226" t="s">
        <v>11</v>
      </c>
      <c r="C226" t="s">
        <v>11</v>
      </c>
      <c r="D226" t="s">
        <v>11</v>
      </c>
      <c r="E226" t="s">
        <v>11</v>
      </c>
      <c r="F226">
        <v>50</v>
      </c>
      <c r="G226" t="s">
        <v>13</v>
      </c>
      <c r="H226" t="s">
        <v>15</v>
      </c>
      <c r="I226" t="s">
        <v>23</v>
      </c>
      <c r="J226" t="s">
        <v>16</v>
      </c>
      <c r="K226" t="str" cm="1">
        <f t="array" ref="K226">_xlfn.IFS(F226&gt;=45,"SENIOR CITIZEN",F226&gt;=20,"ADULT",F226&gt;0,"TEENAGER")</f>
        <v>SENIOR CITIZEN</v>
      </c>
    </row>
    <row r="227" spans="1:11" x14ac:dyDescent="0.3">
      <c r="A227" t="s">
        <v>42</v>
      </c>
      <c r="B227" t="s">
        <v>11</v>
      </c>
      <c r="C227" t="s">
        <v>11</v>
      </c>
      <c r="D227" t="s">
        <v>11</v>
      </c>
      <c r="E227" t="s">
        <v>11</v>
      </c>
      <c r="F227">
        <v>50</v>
      </c>
      <c r="G227" t="s">
        <v>21</v>
      </c>
      <c r="H227" t="s">
        <v>23</v>
      </c>
      <c r="I227" t="s">
        <v>23</v>
      </c>
      <c r="J227" t="s">
        <v>16</v>
      </c>
      <c r="K227" t="str" cm="1">
        <f t="array" ref="K227">_xlfn.IFS(F227&gt;=45,"SENIOR CITIZEN",F227&gt;=20,"ADULT",F227&gt;0,"TEENAGER")</f>
        <v>SENIOR CITIZEN</v>
      </c>
    </row>
    <row r="228" spans="1:11" x14ac:dyDescent="0.3">
      <c r="A228" t="s">
        <v>98</v>
      </c>
      <c r="B228" t="s">
        <v>12</v>
      </c>
      <c r="C228" t="s">
        <v>12</v>
      </c>
      <c r="D228" t="s">
        <v>11</v>
      </c>
      <c r="E228" t="s">
        <v>12</v>
      </c>
      <c r="F228">
        <v>50</v>
      </c>
      <c r="G228" t="s">
        <v>13</v>
      </c>
      <c r="H228" t="s">
        <v>23</v>
      </c>
      <c r="I228" t="s">
        <v>23</v>
      </c>
      <c r="J228" t="s">
        <v>16</v>
      </c>
      <c r="K228" t="str" cm="1">
        <f t="array" ref="K228">_xlfn.IFS(F228&gt;=45,"SENIOR CITIZEN",F228&gt;=20,"ADULT",F228&gt;0,"TEENAGER")</f>
        <v>SENIOR CITIZEN</v>
      </c>
    </row>
    <row r="229" spans="1:11" x14ac:dyDescent="0.3">
      <c r="A229" t="s">
        <v>99</v>
      </c>
      <c r="B229" t="s">
        <v>11</v>
      </c>
      <c r="C229" t="s">
        <v>11</v>
      </c>
      <c r="D229" t="s">
        <v>11</v>
      </c>
      <c r="E229" t="s">
        <v>11</v>
      </c>
      <c r="F229">
        <v>50</v>
      </c>
      <c r="G229" t="s">
        <v>21</v>
      </c>
      <c r="H229" t="s">
        <v>15</v>
      </c>
      <c r="I229" t="s">
        <v>15</v>
      </c>
      <c r="J229" t="s">
        <v>16</v>
      </c>
      <c r="K229" t="str" cm="1">
        <f t="array" ref="K229">_xlfn.IFS(F229&gt;=45,"SENIOR CITIZEN",F229&gt;=20,"ADULT",F229&gt;0,"TEENAGER")</f>
        <v>SENIOR CITIZEN</v>
      </c>
    </row>
    <row r="230" spans="1:11" x14ac:dyDescent="0.3">
      <c r="A230" t="s">
        <v>99</v>
      </c>
      <c r="B230" t="s">
        <v>11</v>
      </c>
      <c r="C230" t="s">
        <v>11</v>
      </c>
      <c r="D230" t="s">
        <v>11</v>
      </c>
      <c r="E230" t="s">
        <v>11</v>
      </c>
      <c r="F230">
        <v>50</v>
      </c>
      <c r="G230" t="s">
        <v>21</v>
      </c>
      <c r="H230" t="s">
        <v>15</v>
      </c>
      <c r="I230" t="s">
        <v>15</v>
      </c>
      <c r="J230" t="s">
        <v>16</v>
      </c>
      <c r="K230" t="str" cm="1">
        <f t="array" ref="K230">_xlfn.IFS(F230&gt;=45,"SENIOR CITIZEN",F230&gt;=20,"ADULT",F230&gt;0,"TEENAGER")</f>
        <v>SENIOR CITIZEN</v>
      </c>
    </row>
    <row r="231" spans="1:11" x14ac:dyDescent="0.3">
      <c r="A231" t="s">
        <v>19</v>
      </c>
      <c r="B231" t="s">
        <v>12</v>
      </c>
      <c r="C231" t="s">
        <v>11</v>
      </c>
      <c r="D231" t="s">
        <v>12</v>
      </c>
      <c r="E231" t="s">
        <v>12</v>
      </c>
      <c r="F231">
        <v>50</v>
      </c>
      <c r="G231" t="s">
        <v>13</v>
      </c>
      <c r="H231" t="s">
        <v>23</v>
      </c>
      <c r="I231" t="s">
        <v>23</v>
      </c>
      <c r="J231" t="s">
        <v>16</v>
      </c>
      <c r="K231" t="str" cm="1">
        <f t="array" ref="K231">_xlfn.IFS(F231&gt;=45,"SENIOR CITIZEN",F231&gt;=20,"ADULT",F231&gt;0,"TEENAGER")</f>
        <v>SENIOR CITIZEN</v>
      </c>
    </row>
    <row r="232" spans="1:11" x14ac:dyDescent="0.3">
      <c r="A232" t="s">
        <v>27</v>
      </c>
      <c r="B232" t="s">
        <v>11</v>
      </c>
      <c r="C232" t="s">
        <v>11</v>
      </c>
      <c r="D232" t="s">
        <v>11</v>
      </c>
      <c r="E232" t="s">
        <v>11</v>
      </c>
      <c r="F232">
        <v>50</v>
      </c>
      <c r="G232" t="s">
        <v>13</v>
      </c>
      <c r="H232" t="s">
        <v>23</v>
      </c>
      <c r="I232" t="s">
        <v>15</v>
      </c>
      <c r="J232" t="s">
        <v>16</v>
      </c>
      <c r="K232" t="str" cm="1">
        <f t="array" ref="K232">_xlfn.IFS(F232&gt;=45,"SENIOR CITIZEN",F232&gt;=20,"ADULT",F232&gt;0,"TEENAGER")</f>
        <v>SENIOR CITIZEN</v>
      </c>
    </row>
    <row r="233" spans="1:11" x14ac:dyDescent="0.3">
      <c r="A233" t="s">
        <v>65</v>
      </c>
      <c r="B233" t="s">
        <v>12</v>
      </c>
      <c r="C233" t="s">
        <v>12</v>
      </c>
      <c r="D233" t="s">
        <v>11</v>
      </c>
      <c r="E233" t="s">
        <v>12</v>
      </c>
      <c r="F233">
        <v>50</v>
      </c>
      <c r="G233" t="s">
        <v>13</v>
      </c>
      <c r="H233" t="s">
        <v>15</v>
      </c>
      <c r="I233" t="s">
        <v>15</v>
      </c>
      <c r="J233" t="s">
        <v>16</v>
      </c>
      <c r="K233" t="str" cm="1">
        <f t="array" ref="K233">_xlfn.IFS(F233&gt;=45,"SENIOR CITIZEN",F233&gt;=20,"ADULT",F233&gt;0,"TEENAGER")</f>
        <v>SENIOR CITIZEN</v>
      </c>
    </row>
    <row r="234" spans="1:11" x14ac:dyDescent="0.3">
      <c r="A234" t="s">
        <v>31</v>
      </c>
      <c r="B234" t="s">
        <v>12</v>
      </c>
      <c r="C234" t="s">
        <v>11</v>
      </c>
      <c r="D234" t="s">
        <v>11</v>
      </c>
      <c r="E234" t="s">
        <v>11</v>
      </c>
      <c r="F234">
        <v>50</v>
      </c>
      <c r="G234" t="s">
        <v>21</v>
      </c>
      <c r="H234" t="s">
        <v>23</v>
      </c>
      <c r="I234" t="s">
        <v>23</v>
      </c>
      <c r="J234" t="s">
        <v>16</v>
      </c>
      <c r="K234" t="str" cm="1">
        <f t="array" ref="K234">_xlfn.IFS(F234&gt;=45,"SENIOR CITIZEN",F234&gt;=20,"ADULT",F234&gt;0,"TEENAGER")</f>
        <v>SENIOR CITIZEN</v>
      </c>
    </row>
    <row r="235" spans="1:11" x14ac:dyDescent="0.3">
      <c r="A235" t="s">
        <v>100</v>
      </c>
      <c r="B235" t="s">
        <v>11</v>
      </c>
      <c r="C235" t="s">
        <v>12</v>
      </c>
      <c r="D235" t="s">
        <v>12</v>
      </c>
      <c r="E235" t="s">
        <v>12</v>
      </c>
      <c r="F235">
        <v>50</v>
      </c>
      <c r="G235" t="s">
        <v>21</v>
      </c>
      <c r="H235" t="s">
        <v>15</v>
      </c>
      <c r="I235" t="s">
        <v>23</v>
      </c>
      <c r="J235" t="s">
        <v>16</v>
      </c>
      <c r="K235" t="str" cm="1">
        <f t="array" ref="K235">_xlfn.IFS(F235&gt;=45,"SENIOR CITIZEN",F235&gt;=20,"ADULT",F235&gt;0,"TEENAGER")</f>
        <v>SENIOR CITIZEN</v>
      </c>
    </row>
    <row r="236" spans="1:11" x14ac:dyDescent="0.3">
      <c r="A236" t="s">
        <v>100</v>
      </c>
      <c r="B236" t="s">
        <v>11</v>
      </c>
      <c r="C236" t="s">
        <v>12</v>
      </c>
      <c r="D236" t="s">
        <v>12</v>
      </c>
      <c r="E236" t="s">
        <v>12</v>
      </c>
      <c r="F236">
        <v>50</v>
      </c>
      <c r="G236" t="s">
        <v>21</v>
      </c>
      <c r="H236" t="s">
        <v>15</v>
      </c>
      <c r="I236" t="s">
        <v>23</v>
      </c>
      <c r="J236" t="s">
        <v>16</v>
      </c>
      <c r="K236" t="str" cm="1">
        <f t="array" ref="K236">_xlfn.IFS(F236&gt;=45,"SENIOR CITIZEN",F236&gt;=20,"ADULT",F236&gt;0,"TEENAGER")</f>
        <v>SENIOR CITIZEN</v>
      </c>
    </row>
    <row r="237" spans="1:11" x14ac:dyDescent="0.3">
      <c r="A237" t="s">
        <v>101</v>
      </c>
      <c r="B237" t="s">
        <v>12</v>
      </c>
      <c r="C237" t="s">
        <v>12</v>
      </c>
      <c r="D237" t="s">
        <v>11</v>
      </c>
      <c r="E237" t="s">
        <v>12</v>
      </c>
      <c r="F237">
        <v>50</v>
      </c>
      <c r="G237" t="s">
        <v>13</v>
      </c>
      <c r="H237" t="s">
        <v>23</v>
      </c>
      <c r="I237" t="s">
        <v>23</v>
      </c>
      <c r="J237" t="s">
        <v>16</v>
      </c>
      <c r="K237" t="str" cm="1">
        <f t="array" ref="K237">_xlfn.IFS(F237&gt;=45,"SENIOR CITIZEN",F237&gt;=20,"ADULT",F237&gt;0,"TEENAGER")</f>
        <v>SENIOR CITIZEN</v>
      </c>
    </row>
    <row r="238" spans="1:11" x14ac:dyDescent="0.3">
      <c r="A238" t="s">
        <v>102</v>
      </c>
      <c r="B238" t="s">
        <v>12</v>
      </c>
      <c r="C238" t="s">
        <v>12</v>
      </c>
      <c r="D238" t="s">
        <v>11</v>
      </c>
      <c r="E238" t="s">
        <v>11</v>
      </c>
      <c r="F238">
        <v>50</v>
      </c>
      <c r="G238" t="s">
        <v>13</v>
      </c>
      <c r="H238" t="s">
        <v>23</v>
      </c>
      <c r="I238" t="s">
        <v>23</v>
      </c>
      <c r="J238" t="s">
        <v>16</v>
      </c>
      <c r="K238" t="str" cm="1">
        <f t="array" ref="K238">_xlfn.IFS(F238&gt;=45,"SENIOR CITIZEN",F238&gt;=20,"ADULT",F238&gt;0,"TEENAGER")</f>
        <v>SENIOR CITIZEN</v>
      </c>
    </row>
    <row r="239" spans="1:11" x14ac:dyDescent="0.3">
      <c r="A239" t="s">
        <v>32</v>
      </c>
      <c r="B239" t="s">
        <v>12</v>
      </c>
      <c r="C239" t="s">
        <v>11</v>
      </c>
      <c r="D239" t="s">
        <v>11</v>
      </c>
      <c r="E239" t="s">
        <v>11</v>
      </c>
      <c r="F239">
        <v>50</v>
      </c>
      <c r="G239" t="s">
        <v>21</v>
      </c>
      <c r="H239" t="s">
        <v>23</v>
      </c>
      <c r="I239" t="s">
        <v>23</v>
      </c>
      <c r="J239" t="s">
        <v>16</v>
      </c>
      <c r="K239" t="str" cm="1">
        <f t="array" ref="K239">_xlfn.IFS(F239&gt;=45,"SENIOR CITIZEN",F239&gt;=20,"ADULT",F239&gt;0,"TEENAGER")</f>
        <v>SENIOR CITIZEN</v>
      </c>
    </row>
    <row r="240" spans="1:11" x14ac:dyDescent="0.3">
      <c r="A240" t="s">
        <v>40</v>
      </c>
      <c r="B240" t="s">
        <v>12</v>
      </c>
      <c r="C240" t="s">
        <v>11</v>
      </c>
      <c r="D240" t="s">
        <v>11</v>
      </c>
      <c r="E240" t="s">
        <v>12</v>
      </c>
      <c r="F240">
        <v>50</v>
      </c>
      <c r="G240" t="s">
        <v>13</v>
      </c>
      <c r="H240" t="s">
        <v>15</v>
      </c>
      <c r="I240" t="s">
        <v>23</v>
      </c>
      <c r="J240" t="s">
        <v>16</v>
      </c>
      <c r="K240" t="str" cm="1">
        <f t="array" ref="K240">_xlfn.IFS(F240&gt;=45,"SENIOR CITIZEN",F240&gt;=20,"ADULT",F240&gt;0,"TEENAGER")</f>
        <v>SENIOR CITIZEN</v>
      </c>
    </row>
    <row r="241" spans="1:11" x14ac:dyDescent="0.3">
      <c r="A241" t="s">
        <v>54</v>
      </c>
      <c r="B241" t="s">
        <v>11</v>
      </c>
      <c r="C241" t="s">
        <v>11</v>
      </c>
      <c r="D241" t="s">
        <v>12</v>
      </c>
      <c r="E241" t="s">
        <v>12</v>
      </c>
      <c r="F241">
        <v>52</v>
      </c>
      <c r="G241" t="s">
        <v>21</v>
      </c>
      <c r="H241" t="s">
        <v>15</v>
      </c>
      <c r="I241" t="s">
        <v>14</v>
      </c>
      <c r="J241" t="s">
        <v>18</v>
      </c>
      <c r="K241" t="str" cm="1">
        <f t="array" ref="K241">_xlfn.IFS(F241&gt;=45,"SENIOR CITIZEN",F241&gt;=20,"ADULT",F241&gt;0,"TEENAGER")</f>
        <v>SENIOR CITIZEN</v>
      </c>
    </row>
    <row r="242" spans="1:11" x14ac:dyDescent="0.3">
      <c r="A242" t="s">
        <v>46</v>
      </c>
      <c r="B242" t="s">
        <v>12</v>
      </c>
      <c r="C242" t="s">
        <v>11</v>
      </c>
      <c r="D242" t="s">
        <v>11</v>
      </c>
      <c r="E242" t="s">
        <v>12</v>
      </c>
      <c r="F242">
        <v>52</v>
      </c>
      <c r="G242" t="s">
        <v>21</v>
      </c>
      <c r="H242" t="s">
        <v>15</v>
      </c>
      <c r="I242" t="s">
        <v>15</v>
      </c>
      <c r="J242" t="s">
        <v>18</v>
      </c>
      <c r="K242" t="str" cm="1">
        <f t="array" ref="K242">_xlfn.IFS(F242&gt;=45,"SENIOR CITIZEN",F242&gt;=20,"ADULT",F242&gt;0,"TEENAGER")</f>
        <v>SENIOR CITIZEN</v>
      </c>
    </row>
    <row r="243" spans="1:11" x14ac:dyDescent="0.3">
      <c r="A243" t="s">
        <v>46</v>
      </c>
      <c r="B243" t="s">
        <v>12</v>
      </c>
      <c r="C243" t="s">
        <v>11</v>
      </c>
      <c r="D243" t="s">
        <v>11</v>
      </c>
      <c r="E243" t="s">
        <v>12</v>
      </c>
      <c r="F243">
        <v>52</v>
      </c>
      <c r="G243" t="s">
        <v>21</v>
      </c>
      <c r="H243" t="s">
        <v>15</v>
      </c>
      <c r="I243" t="s">
        <v>15</v>
      </c>
      <c r="J243" t="s">
        <v>18</v>
      </c>
      <c r="K243" t="str" cm="1">
        <f t="array" ref="K243">_xlfn.IFS(F243&gt;=45,"SENIOR CITIZEN",F243&gt;=20,"ADULT",F243&gt;0,"TEENAGER")</f>
        <v>SENIOR CITIZEN</v>
      </c>
    </row>
    <row r="244" spans="1:11" x14ac:dyDescent="0.3">
      <c r="A244" t="s">
        <v>103</v>
      </c>
      <c r="B244" t="s">
        <v>11</v>
      </c>
      <c r="C244" t="s">
        <v>12</v>
      </c>
      <c r="D244" t="s">
        <v>11</v>
      </c>
      <c r="E244" t="s">
        <v>12</v>
      </c>
      <c r="F244">
        <v>55</v>
      </c>
      <c r="G244" t="s">
        <v>21</v>
      </c>
      <c r="H244" t="s">
        <v>15</v>
      </c>
      <c r="I244" t="s">
        <v>15</v>
      </c>
      <c r="J244" t="s">
        <v>18</v>
      </c>
      <c r="K244" t="str" cm="1">
        <f t="array" ref="K244">_xlfn.IFS(F244&gt;=45,"SENIOR CITIZEN",F244&gt;=20,"ADULT",F244&gt;0,"TEENAGER")</f>
        <v>SENIOR CITIZEN</v>
      </c>
    </row>
    <row r="245" spans="1:11" x14ac:dyDescent="0.3">
      <c r="A245" t="s">
        <v>42</v>
      </c>
      <c r="B245" t="s">
        <v>12</v>
      </c>
      <c r="C245" t="s">
        <v>12</v>
      </c>
      <c r="D245" t="s">
        <v>11</v>
      </c>
      <c r="E245" t="s">
        <v>11</v>
      </c>
      <c r="F245">
        <v>55</v>
      </c>
      <c r="G245" t="s">
        <v>21</v>
      </c>
      <c r="H245" t="s">
        <v>23</v>
      </c>
      <c r="I245" t="s">
        <v>23</v>
      </c>
      <c r="J245" t="s">
        <v>18</v>
      </c>
      <c r="K245" t="str" cm="1">
        <f t="array" ref="K245">_xlfn.IFS(F245&gt;=45,"SENIOR CITIZEN",F245&gt;=20,"ADULT",F245&gt;0,"TEENAGER")</f>
        <v>SENIOR CITIZEN</v>
      </c>
    </row>
    <row r="246" spans="1:11" x14ac:dyDescent="0.3">
      <c r="A246" t="s">
        <v>42</v>
      </c>
      <c r="B246" t="s">
        <v>11</v>
      </c>
      <c r="C246" t="s">
        <v>11</v>
      </c>
      <c r="D246" t="s">
        <v>11</v>
      </c>
      <c r="E246" t="s">
        <v>11</v>
      </c>
      <c r="F246">
        <v>55</v>
      </c>
      <c r="G246" t="s">
        <v>21</v>
      </c>
      <c r="H246" t="s">
        <v>23</v>
      </c>
      <c r="I246" t="s">
        <v>15</v>
      </c>
      <c r="J246" t="s">
        <v>18</v>
      </c>
      <c r="K246" t="str" cm="1">
        <f t="array" ref="K246">_xlfn.IFS(F246&gt;=45,"SENIOR CITIZEN",F246&gt;=20,"ADULT",F246&gt;0,"TEENAGER")</f>
        <v>SENIOR CITIZEN</v>
      </c>
    </row>
    <row r="247" spans="1:11" x14ac:dyDescent="0.3">
      <c r="A247" t="s">
        <v>17</v>
      </c>
      <c r="B247" t="s">
        <v>11</v>
      </c>
      <c r="C247" t="s">
        <v>12</v>
      </c>
      <c r="D247" t="s">
        <v>11</v>
      </c>
      <c r="E247" t="s">
        <v>11</v>
      </c>
      <c r="F247">
        <v>55</v>
      </c>
      <c r="G247" t="s">
        <v>21</v>
      </c>
      <c r="H247" t="s">
        <v>15</v>
      </c>
      <c r="I247" t="s">
        <v>14</v>
      </c>
      <c r="J247" t="s">
        <v>18</v>
      </c>
      <c r="K247" t="str" cm="1">
        <f t="array" ref="K247">_xlfn.IFS(F247&gt;=45,"SENIOR CITIZEN",F247&gt;=20,"ADULT",F247&gt;0,"TEENAGER")</f>
        <v>SENIOR CITIZEN</v>
      </c>
    </row>
    <row r="248" spans="1:11" x14ac:dyDescent="0.3">
      <c r="A248" t="s">
        <v>26</v>
      </c>
      <c r="B248" t="s">
        <v>12</v>
      </c>
      <c r="C248" t="s">
        <v>11</v>
      </c>
      <c r="D248" t="s">
        <v>12</v>
      </c>
      <c r="E248" t="s">
        <v>12</v>
      </c>
      <c r="F248">
        <v>55</v>
      </c>
      <c r="G248" t="s">
        <v>13</v>
      </c>
      <c r="H248" t="s">
        <v>15</v>
      </c>
      <c r="I248" t="s">
        <v>23</v>
      </c>
      <c r="J248" t="s">
        <v>18</v>
      </c>
      <c r="K248" t="str" cm="1">
        <f t="array" ref="K248">_xlfn.IFS(F248&gt;=45,"SENIOR CITIZEN",F248&gt;=20,"ADULT",F248&gt;0,"TEENAGER")</f>
        <v>SENIOR CITIZEN</v>
      </c>
    </row>
    <row r="249" spans="1:11" x14ac:dyDescent="0.3">
      <c r="A249" t="s">
        <v>104</v>
      </c>
      <c r="B249" t="s">
        <v>12</v>
      </c>
      <c r="C249" t="s">
        <v>12</v>
      </c>
      <c r="D249" t="s">
        <v>11</v>
      </c>
      <c r="E249" t="s">
        <v>12</v>
      </c>
      <c r="F249">
        <v>55</v>
      </c>
      <c r="G249" t="s">
        <v>21</v>
      </c>
      <c r="H249" t="s">
        <v>15</v>
      </c>
      <c r="I249" t="s">
        <v>15</v>
      </c>
      <c r="J249" t="s">
        <v>18</v>
      </c>
      <c r="K249" t="str" cm="1">
        <f t="array" ref="K249">_xlfn.IFS(F249&gt;=45,"SENIOR CITIZEN",F249&gt;=20,"ADULT",F249&gt;0,"TEENAGER")</f>
        <v>SENIOR CITIZEN</v>
      </c>
    </row>
    <row r="250" spans="1:11" x14ac:dyDescent="0.3">
      <c r="A250" t="s">
        <v>105</v>
      </c>
      <c r="B250" t="s">
        <v>11</v>
      </c>
      <c r="C250" t="s">
        <v>12</v>
      </c>
      <c r="D250" t="s">
        <v>12</v>
      </c>
      <c r="E250" t="s">
        <v>12</v>
      </c>
      <c r="F250">
        <v>55</v>
      </c>
      <c r="G250" t="s">
        <v>13</v>
      </c>
      <c r="H250" t="s">
        <v>23</v>
      </c>
      <c r="I250" t="s">
        <v>23</v>
      </c>
      <c r="J250" t="s">
        <v>18</v>
      </c>
      <c r="K250" t="str" cm="1">
        <f t="array" ref="K250">_xlfn.IFS(F250&gt;=45,"SENIOR CITIZEN",F250&gt;=20,"ADULT",F250&gt;0,"TEENAGER")</f>
        <v>SENIOR CITIZEN</v>
      </c>
    </row>
    <row r="251" spans="1:11" x14ac:dyDescent="0.3">
      <c r="A251" t="s">
        <v>105</v>
      </c>
      <c r="B251" t="s">
        <v>11</v>
      </c>
      <c r="C251" t="s">
        <v>12</v>
      </c>
      <c r="D251" t="s">
        <v>12</v>
      </c>
      <c r="E251" t="s">
        <v>12</v>
      </c>
      <c r="F251">
        <v>55</v>
      </c>
      <c r="G251" t="s">
        <v>13</v>
      </c>
      <c r="H251" t="s">
        <v>23</v>
      </c>
      <c r="I251" t="s">
        <v>23</v>
      </c>
      <c r="J251" t="s">
        <v>18</v>
      </c>
      <c r="K251" t="str" cm="1">
        <f t="array" ref="K251">_xlfn.IFS(F251&gt;=45,"SENIOR CITIZEN",F251&gt;=20,"ADULT",F251&gt;0,"TEENAGER")</f>
        <v>SENIOR CITIZEN</v>
      </c>
    </row>
    <row r="252" spans="1:11" x14ac:dyDescent="0.3">
      <c r="A252" t="s">
        <v>54</v>
      </c>
      <c r="B252" t="s">
        <v>12</v>
      </c>
      <c r="C252" t="s">
        <v>11</v>
      </c>
      <c r="D252" t="s">
        <v>12</v>
      </c>
      <c r="E252" t="s">
        <v>12</v>
      </c>
      <c r="F252">
        <v>55</v>
      </c>
      <c r="G252" t="s">
        <v>13</v>
      </c>
      <c r="H252" t="s">
        <v>15</v>
      </c>
      <c r="I252" t="s">
        <v>14</v>
      </c>
      <c r="J252" t="s">
        <v>18</v>
      </c>
      <c r="K252" t="str" cm="1">
        <f t="array" ref="K252">_xlfn.IFS(F252&gt;=45,"SENIOR CITIZEN",F252&gt;=20,"ADULT",F252&gt;0,"TEENAGER")</f>
        <v>SENIOR CITIZEN</v>
      </c>
    </row>
    <row r="253" spans="1:11" x14ac:dyDescent="0.3">
      <c r="A253" t="s">
        <v>60</v>
      </c>
      <c r="B253" t="s">
        <v>12</v>
      </c>
      <c r="C253" t="s">
        <v>11</v>
      </c>
      <c r="D253" t="s">
        <v>11</v>
      </c>
      <c r="E253" t="s">
        <v>12</v>
      </c>
      <c r="F253">
        <v>55</v>
      </c>
      <c r="G253" t="s">
        <v>21</v>
      </c>
      <c r="H253" t="s">
        <v>23</v>
      </c>
      <c r="I253" t="s">
        <v>14</v>
      </c>
      <c r="J253" t="s">
        <v>18</v>
      </c>
      <c r="K253" t="str" cm="1">
        <f t="array" ref="K253">_xlfn.IFS(F253&gt;=45,"SENIOR CITIZEN",F253&gt;=20,"ADULT",F253&gt;0,"TEENAGER")</f>
        <v>SENIOR CITIZEN</v>
      </c>
    </row>
    <row r="254" spans="1:11" x14ac:dyDescent="0.3">
      <c r="A254" t="s">
        <v>106</v>
      </c>
      <c r="B254" t="s">
        <v>12</v>
      </c>
      <c r="C254" t="s">
        <v>12</v>
      </c>
      <c r="D254" t="s">
        <v>11</v>
      </c>
      <c r="E254" t="s">
        <v>12</v>
      </c>
      <c r="F254">
        <v>55</v>
      </c>
      <c r="G254" t="s">
        <v>21</v>
      </c>
      <c r="H254" t="s">
        <v>23</v>
      </c>
      <c r="I254" t="s">
        <v>23</v>
      </c>
      <c r="J254" t="s">
        <v>18</v>
      </c>
      <c r="K254" t="str" cm="1">
        <f t="array" ref="K254">_xlfn.IFS(F254&gt;=45,"SENIOR CITIZEN",F254&gt;=20,"ADULT",F254&gt;0,"TEENAGER")</f>
        <v>SENIOR CITIZEN</v>
      </c>
    </row>
    <row r="255" spans="1:11" x14ac:dyDescent="0.3">
      <c r="A255" t="s">
        <v>37</v>
      </c>
      <c r="B255" t="s">
        <v>12</v>
      </c>
      <c r="C255" t="s">
        <v>11</v>
      </c>
      <c r="D255" t="s">
        <v>11</v>
      </c>
      <c r="E255" t="s">
        <v>11</v>
      </c>
      <c r="F255">
        <v>55</v>
      </c>
      <c r="G255" t="s">
        <v>13</v>
      </c>
      <c r="H255" t="s">
        <v>15</v>
      </c>
      <c r="I255" t="s">
        <v>14</v>
      </c>
      <c r="J255" t="s">
        <v>18</v>
      </c>
      <c r="K255" t="str" cm="1">
        <f t="array" ref="K255">_xlfn.IFS(F255&gt;=45,"SENIOR CITIZEN",F255&gt;=20,"ADULT",F255&gt;0,"TEENAGER")</f>
        <v>SENIOR CITIZEN</v>
      </c>
    </row>
    <row r="256" spans="1:11" x14ac:dyDescent="0.3">
      <c r="A256" t="s">
        <v>49</v>
      </c>
      <c r="B256" t="s">
        <v>12</v>
      </c>
      <c r="C256" t="s">
        <v>12</v>
      </c>
      <c r="D256" t="s">
        <v>11</v>
      </c>
      <c r="E256" t="s">
        <v>12</v>
      </c>
      <c r="F256">
        <v>55</v>
      </c>
      <c r="G256" t="s">
        <v>21</v>
      </c>
      <c r="H256" t="s">
        <v>23</v>
      </c>
      <c r="I256" t="s">
        <v>15</v>
      </c>
      <c r="J256" t="s">
        <v>18</v>
      </c>
      <c r="K256" t="str" cm="1">
        <f t="array" ref="K256">_xlfn.IFS(F256&gt;=45,"SENIOR CITIZEN",F256&gt;=20,"ADULT",F256&gt;0,"TEENAGER")</f>
        <v>SENIOR CITIZEN</v>
      </c>
    </row>
    <row r="257" spans="1:11" x14ac:dyDescent="0.3">
      <c r="A257" t="s">
        <v>107</v>
      </c>
      <c r="B257" t="s">
        <v>12</v>
      </c>
      <c r="C257" t="s">
        <v>12</v>
      </c>
      <c r="D257" t="s">
        <v>11</v>
      </c>
      <c r="E257" t="s">
        <v>12</v>
      </c>
      <c r="F257">
        <v>55</v>
      </c>
      <c r="G257" t="s">
        <v>13</v>
      </c>
      <c r="H257" t="s">
        <v>15</v>
      </c>
      <c r="I257" t="s">
        <v>14</v>
      </c>
      <c r="J257" t="s">
        <v>18</v>
      </c>
      <c r="K257" t="str" cm="1">
        <f t="array" ref="K257">_xlfn.IFS(F257&gt;=45,"SENIOR CITIZEN",F257&gt;=20,"ADULT",F257&gt;0,"TEENAGER")</f>
        <v>SENIOR CITIZEN</v>
      </c>
    </row>
    <row r="258" spans="1:11" x14ac:dyDescent="0.3">
      <c r="A258" t="s">
        <v>107</v>
      </c>
      <c r="B258" t="s">
        <v>12</v>
      </c>
      <c r="C258" t="s">
        <v>12</v>
      </c>
      <c r="D258" t="s">
        <v>11</v>
      </c>
      <c r="E258" t="s">
        <v>12</v>
      </c>
      <c r="F258">
        <v>55</v>
      </c>
      <c r="G258" t="s">
        <v>13</v>
      </c>
      <c r="H258" t="s">
        <v>15</v>
      </c>
      <c r="I258" t="s">
        <v>14</v>
      </c>
      <c r="J258" t="s">
        <v>18</v>
      </c>
      <c r="K258" t="str" cm="1">
        <f t="array" ref="K258">_xlfn.IFS(F258&gt;=45,"SENIOR CITIZEN",F258&gt;=20,"ADULT",F258&gt;0,"TEENAGER")</f>
        <v>SENIOR CITIZEN</v>
      </c>
    </row>
    <row r="259" spans="1:11" x14ac:dyDescent="0.3">
      <c r="A259" t="s">
        <v>25</v>
      </c>
      <c r="B259" t="s">
        <v>11</v>
      </c>
      <c r="C259" t="s">
        <v>11</v>
      </c>
      <c r="D259" t="s">
        <v>12</v>
      </c>
      <c r="E259" t="s">
        <v>12</v>
      </c>
      <c r="F259">
        <v>55</v>
      </c>
      <c r="G259" t="s">
        <v>13</v>
      </c>
      <c r="H259" t="s">
        <v>15</v>
      </c>
      <c r="I259" t="s">
        <v>14</v>
      </c>
      <c r="J259" t="s">
        <v>16</v>
      </c>
      <c r="K259" t="str" cm="1">
        <f t="array" ref="K259">_xlfn.IFS(F259&gt;=45,"SENIOR CITIZEN",F259&gt;=20,"ADULT",F259&gt;0,"TEENAGER")</f>
        <v>SENIOR CITIZEN</v>
      </c>
    </row>
    <row r="260" spans="1:11" x14ac:dyDescent="0.3">
      <c r="A260" t="s">
        <v>72</v>
      </c>
      <c r="B260" t="s">
        <v>12</v>
      </c>
      <c r="C260" t="s">
        <v>12</v>
      </c>
      <c r="D260" t="s">
        <v>11</v>
      </c>
      <c r="E260" t="s">
        <v>12</v>
      </c>
      <c r="F260">
        <v>55</v>
      </c>
      <c r="G260" t="s">
        <v>13</v>
      </c>
      <c r="H260" t="s">
        <v>15</v>
      </c>
      <c r="I260" t="s">
        <v>15</v>
      </c>
      <c r="J260" t="s">
        <v>16</v>
      </c>
      <c r="K260" t="str" cm="1">
        <f t="array" ref="K260">_xlfn.IFS(F260&gt;=45,"SENIOR CITIZEN",F260&gt;=20,"ADULT",F260&gt;0,"TEENAGER")</f>
        <v>SENIOR CITIZEN</v>
      </c>
    </row>
    <row r="261" spans="1:11" x14ac:dyDescent="0.3">
      <c r="A261" t="s">
        <v>72</v>
      </c>
      <c r="B261" t="s">
        <v>12</v>
      </c>
      <c r="C261" t="s">
        <v>12</v>
      </c>
      <c r="D261" t="s">
        <v>11</v>
      </c>
      <c r="E261" t="s">
        <v>12</v>
      </c>
      <c r="F261">
        <v>55</v>
      </c>
      <c r="G261" t="s">
        <v>13</v>
      </c>
      <c r="H261" t="s">
        <v>15</v>
      </c>
      <c r="I261" t="s">
        <v>15</v>
      </c>
      <c r="J261" t="s">
        <v>16</v>
      </c>
      <c r="K261" t="str" cm="1">
        <f t="array" ref="K261">_xlfn.IFS(F261&gt;=45,"SENIOR CITIZEN",F261&gt;=20,"ADULT",F261&gt;0,"TEENAGER")</f>
        <v>SENIOR CITIZEN</v>
      </c>
    </row>
    <row r="262" spans="1:11" x14ac:dyDescent="0.3">
      <c r="A262" t="s">
        <v>108</v>
      </c>
      <c r="B262" t="s">
        <v>12</v>
      </c>
      <c r="C262" t="s">
        <v>12</v>
      </c>
      <c r="D262" t="s">
        <v>12</v>
      </c>
      <c r="E262" t="s">
        <v>12</v>
      </c>
      <c r="F262">
        <v>55</v>
      </c>
      <c r="G262" t="s">
        <v>13</v>
      </c>
      <c r="H262" t="s">
        <v>23</v>
      </c>
      <c r="I262" t="s">
        <v>23</v>
      </c>
      <c r="J262" t="s">
        <v>16</v>
      </c>
      <c r="K262" t="str" cm="1">
        <f t="array" ref="K262">_xlfn.IFS(F262&gt;=45,"SENIOR CITIZEN",F262&gt;=20,"ADULT",F262&gt;0,"TEENAGER")</f>
        <v>SENIOR CITIZEN</v>
      </c>
    </row>
    <row r="263" spans="1:11" x14ac:dyDescent="0.3">
      <c r="A263" t="s">
        <v>54</v>
      </c>
      <c r="B263" t="s">
        <v>11</v>
      </c>
      <c r="C263" t="s">
        <v>12</v>
      </c>
      <c r="D263" t="s">
        <v>11</v>
      </c>
      <c r="E263" t="s">
        <v>12</v>
      </c>
      <c r="F263">
        <v>55</v>
      </c>
      <c r="G263" t="s">
        <v>21</v>
      </c>
      <c r="H263" t="s">
        <v>23</v>
      </c>
      <c r="I263" t="s">
        <v>15</v>
      </c>
      <c r="J263" t="s">
        <v>16</v>
      </c>
      <c r="K263" t="str" cm="1">
        <f t="array" ref="K263">_xlfn.IFS(F263&gt;=45,"SENIOR CITIZEN",F263&gt;=20,"ADULT",F263&gt;0,"TEENAGER")</f>
        <v>SENIOR CITIZEN</v>
      </c>
    </row>
    <row r="264" spans="1:11" x14ac:dyDescent="0.3">
      <c r="A264" t="s">
        <v>80</v>
      </c>
      <c r="B264" t="s">
        <v>12</v>
      </c>
      <c r="C264" t="s">
        <v>12</v>
      </c>
      <c r="D264" t="s">
        <v>11</v>
      </c>
      <c r="E264" t="s">
        <v>12</v>
      </c>
      <c r="F264">
        <v>55</v>
      </c>
      <c r="G264" t="s">
        <v>13</v>
      </c>
      <c r="H264" t="s">
        <v>23</v>
      </c>
      <c r="I264" t="s">
        <v>23</v>
      </c>
      <c r="J264" t="s">
        <v>16</v>
      </c>
      <c r="K264" t="str" cm="1">
        <f t="array" ref="K264">_xlfn.IFS(F264&gt;=45,"SENIOR CITIZEN",F264&gt;=20,"ADULT",F264&gt;0,"TEENAGER")</f>
        <v>SENIOR CITIZEN</v>
      </c>
    </row>
    <row r="265" spans="1:11" x14ac:dyDescent="0.3">
      <c r="A265" t="s">
        <v>64</v>
      </c>
      <c r="B265" t="s">
        <v>11</v>
      </c>
      <c r="C265" t="s">
        <v>11</v>
      </c>
      <c r="D265" t="s">
        <v>12</v>
      </c>
      <c r="E265" t="s">
        <v>12</v>
      </c>
      <c r="F265">
        <v>55</v>
      </c>
      <c r="G265" t="s">
        <v>13</v>
      </c>
      <c r="H265" t="s">
        <v>23</v>
      </c>
      <c r="I265" t="s">
        <v>23</v>
      </c>
      <c r="J265" t="s">
        <v>16</v>
      </c>
      <c r="K265" t="str" cm="1">
        <f t="array" ref="K265">_xlfn.IFS(F265&gt;=45,"SENIOR CITIZEN",F265&gt;=20,"ADULT",F265&gt;0,"TEENAGER")</f>
        <v>SENIOR CITIZEN</v>
      </c>
    </row>
    <row r="266" spans="1:11" x14ac:dyDescent="0.3">
      <c r="A266" t="s">
        <v>49</v>
      </c>
      <c r="B266" t="s">
        <v>11</v>
      </c>
      <c r="C266" t="s">
        <v>12</v>
      </c>
      <c r="D266" t="s">
        <v>11</v>
      </c>
      <c r="E266" t="s">
        <v>11</v>
      </c>
      <c r="F266">
        <v>55</v>
      </c>
      <c r="G266" t="s">
        <v>21</v>
      </c>
      <c r="H266" t="s">
        <v>23</v>
      </c>
      <c r="I266" t="s">
        <v>14</v>
      </c>
      <c r="J266" t="s">
        <v>16</v>
      </c>
      <c r="K266" t="str" cm="1">
        <f t="array" ref="K266">_xlfn.IFS(F266&gt;=45,"SENIOR CITIZEN",F266&gt;=20,"ADULT",F266&gt;0,"TEENAGER")</f>
        <v>SENIOR CITIZEN</v>
      </c>
    </row>
    <row r="267" spans="1:11" x14ac:dyDescent="0.3">
      <c r="A267" t="s">
        <v>49</v>
      </c>
      <c r="B267" t="s">
        <v>12</v>
      </c>
      <c r="C267" t="s">
        <v>11</v>
      </c>
      <c r="D267" t="s">
        <v>11</v>
      </c>
      <c r="E267" t="s">
        <v>12</v>
      </c>
      <c r="F267">
        <v>55</v>
      </c>
      <c r="G267" t="s">
        <v>13</v>
      </c>
      <c r="H267" t="s">
        <v>15</v>
      </c>
      <c r="I267" t="s">
        <v>15</v>
      </c>
      <c r="J267" t="s">
        <v>16</v>
      </c>
      <c r="K267" t="str" cm="1">
        <f t="array" ref="K267">_xlfn.IFS(F267&gt;=45,"SENIOR CITIZEN",F267&gt;=20,"ADULT",F267&gt;0,"TEENAGER")</f>
        <v>SENIOR CITIZEN</v>
      </c>
    </row>
    <row r="268" spans="1:11" x14ac:dyDescent="0.3">
      <c r="A268" t="s">
        <v>49</v>
      </c>
      <c r="B268" t="s">
        <v>11</v>
      </c>
      <c r="C268" t="s">
        <v>12</v>
      </c>
      <c r="D268" t="s">
        <v>11</v>
      </c>
      <c r="E268" t="s">
        <v>12</v>
      </c>
      <c r="F268">
        <v>55</v>
      </c>
      <c r="G268" t="s">
        <v>13</v>
      </c>
      <c r="H268" t="s">
        <v>15</v>
      </c>
      <c r="I268" t="s">
        <v>15</v>
      </c>
      <c r="J268" t="s">
        <v>16</v>
      </c>
      <c r="K268" t="str" cm="1">
        <f t="array" ref="K268">_xlfn.IFS(F268&gt;=45,"SENIOR CITIZEN",F268&gt;=20,"ADULT",F268&gt;0,"TEENAGER")</f>
        <v>SENIOR CITIZEN</v>
      </c>
    </row>
    <row r="269" spans="1:11" x14ac:dyDescent="0.3">
      <c r="A269" t="s">
        <v>49</v>
      </c>
      <c r="B269" t="s">
        <v>11</v>
      </c>
      <c r="C269" t="s">
        <v>12</v>
      </c>
      <c r="D269" t="s">
        <v>11</v>
      </c>
      <c r="E269" t="s">
        <v>12</v>
      </c>
      <c r="F269">
        <v>55</v>
      </c>
      <c r="G269" t="s">
        <v>13</v>
      </c>
      <c r="H269" t="s">
        <v>15</v>
      </c>
      <c r="I269" t="s">
        <v>15</v>
      </c>
      <c r="J269" t="s">
        <v>16</v>
      </c>
      <c r="K269" t="str" cm="1">
        <f t="array" ref="K269">_xlfn.IFS(F269&gt;=45,"SENIOR CITIZEN",F269&gt;=20,"ADULT",F269&gt;0,"TEENAGER")</f>
        <v>SENIOR CITIZEN</v>
      </c>
    </row>
    <row r="270" spans="1:11" x14ac:dyDescent="0.3">
      <c r="A270" t="s">
        <v>109</v>
      </c>
      <c r="B270" t="s">
        <v>11</v>
      </c>
      <c r="C270" t="s">
        <v>11</v>
      </c>
      <c r="D270" t="s">
        <v>12</v>
      </c>
      <c r="E270" t="s">
        <v>12</v>
      </c>
      <c r="F270">
        <v>55</v>
      </c>
      <c r="G270" t="s">
        <v>13</v>
      </c>
      <c r="H270" t="s">
        <v>15</v>
      </c>
      <c r="I270" t="s">
        <v>15</v>
      </c>
      <c r="J270" t="s">
        <v>16</v>
      </c>
      <c r="K270" t="str" cm="1">
        <f t="array" ref="K270">_xlfn.IFS(F270&gt;=45,"SENIOR CITIZEN",F270&gt;=20,"ADULT",F270&gt;0,"TEENAGER")</f>
        <v>SENIOR CITIZEN</v>
      </c>
    </row>
    <row r="271" spans="1:11" x14ac:dyDescent="0.3">
      <c r="A271" t="s">
        <v>110</v>
      </c>
      <c r="B271" t="s">
        <v>12</v>
      </c>
      <c r="C271" t="s">
        <v>11</v>
      </c>
      <c r="D271" t="s">
        <v>11</v>
      </c>
      <c r="E271" t="s">
        <v>12</v>
      </c>
      <c r="F271">
        <v>55</v>
      </c>
      <c r="G271" t="s">
        <v>13</v>
      </c>
      <c r="H271" t="s">
        <v>23</v>
      </c>
      <c r="I271" t="s">
        <v>23</v>
      </c>
      <c r="J271" t="s">
        <v>16</v>
      </c>
      <c r="K271" t="str" cm="1">
        <f t="array" ref="K271">_xlfn.IFS(F271&gt;=45,"SENIOR CITIZEN",F271&gt;=20,"ADULT",F271&gt;0,"TEENAGER")</f>
        <v>SENIOR CITIZEN</v>
      </c>
    </row>
    <row r="272" spans="1:11" x14ac:dyDescent="0.3">
      <c r="A272" t="s">
        <v>111</v>
      </c>
      <c r="B272" t="s">
        <v>12</v>
      </c>
      <c r="C272" t="s">
        <v>11</v>
      </c>
      <c r="D272" t="s">
        <v>12</v>
      </c>
      <c r="E272" t="s">
        <v>12</v>
      </c>
      <c r="F272">
        <v>55</v>
      </c>
      <c r="G272" t="s">
        <v>21</v>
      </c>
      <c r="H272" t="s">
        <v>15</v>
      </c>
      <c r="I272" t="s">
        <v>14</v>
      </c>
      <c r="J272" t="s">
        <v>16</v>
      </c>
      <c r="K272" t="str" cm="1">
        <f t="array" ref="K272">_xlfn.IFS(F272&gt;=45,"SENIOR CITIZEN",F272&gt;=20,"ADULT",F272&gt;0,"TEENAGER")</f>
        <v>SENIOR CITIZEN</v>
      </c>
    </row>
    <row r="273" spans="1:11" x14ac:dyDescent="0.3">
      <c r="A273" t="s">
        <v>111</v>
      </c>
      <c r="B273" t="s">
        <v>12</v>
      </c>
      <c r="C273" t="s">
        <v>11</v>
      </c>
      <c r="D273" t="s">
        <v>12</v>
      </c>
      <c r="E273" t="s">
        <v>12</v>
      </c>
      <c r="F273">
        <v>55</v>
      </c>
      <c r="G273" t="s">
        <v>21</v>
      </c>
      <c r="H273" t="s">
        <v>15</v>
      </c>
      <c r="I273" t="s">
        <v>14</v>
      </c>
      <c r="J273" t="s">
        <v>16</v>
      </c>
      <c r="K273" t="str" cm="1">
        <f t="array" ref="K273">_xlfn.IFS(F273&gt;=45,"SENIOR CITIZEN",F273&gt;=20,"ADULT",F273&gt;0,"TEENAGER")</f>
        <v>SENIOR CITIZEN</v>
      </c>
    </row>
    <row r="274" spans="1:11" x14ac:dyDescent="0.3">
      <c r="A274" t="s">
        <v>10</v>
      </c>
      <c r="B274" t="s">
        <v>11</v>
      </c>
      <c r="C274" t="s">
        <v>11</v>
      </c>
      <c r="D274" t="s">
        <v>11</v>
      </c>
      <c r="E274" t="s">
        <v>11</v>
      </c>
      <c r="F274">
        <v>56</v>
      </c>
      <c r="G274" t="s">
        <v>21</v>
      </c>
      <c r="H274" t="s">
        <v>23</v>
      </c>
      <c r="I274" t="s">
        <v>23</v>
      </c>
      <c r="J274" t="s">
        <v>16</v>
      </c>
      <c r="K274" t="str" cm="1">
        <f t="array" ref="K274">_xlfn.IFS(F274&gt;=45,"SENIOR CITIZEN",F274&gt;=20,"ADULT",F274&gt;0,"TEENAGER")</f>
        <v>SENIOR CITIZEN</v>
      </c>
    </row>
    <row r="275" spans="1:11" x14ac:dyDescent="0.3">
      <c r="A275" t="s">
        <v>50</v>
      </c>
      <c r="B275" t="s">
        <v>11</v>
      </c>
      <c r="C275" t="s">
        <v>11</v>
      </c>
      <c r="D275" t="s">
        <v>12</v>
      </c>
      <c r="E275" t="s">
        <v>11</v>
      </c>
      <c r="F275">
        <v>57</v>
      </c>
      <c r="G275" t="s">
        <v>21</v>
      </c>
      <c r="H275" t="s">
        <v>15</v>
      </c>
      <c r="I275" t="s">
        <v>23</v>
      </c>
      <c r="J275" t="s">
        <v>18</v>
      </c>
      <c r="K275" t="str" cm="1">
        <f t="array" ref="K275">_xlfn.IFS(F275&gt;=45,"SENIOR CITIZEN",F275&gt;=20,"ADULT",F275&gt;0,"TEENAGER")</f>
        <v>SENIOR CITIZEN</v>
      </c>
    </row>
    <row r="276" spans="1:11" x14ac:dyDescent="0.3">
      <c r="A276" t="s">
        <v>112</v>
      </c>
      <c r="B276" t="s">
        <v>12</v>
      </c>
      <c r="C276" t="s">
        <v>12</v>
      </c>
      <c r="D276" t="s">
        <v>11</v>
      </c>
      <c r="E276" t="s">
        <v>12</v>
      </c>
      <c r="F276">
        <v>60</v>
      </c>
      <c r="G276" t="s">
        <v>21</v>
      </c>
      <c r="H276" t="s">
        <v>23</v>
      </c>
      <c r="I276" t="s">
        <v>23</v>
      </c>
      <c r="J276" t="s">
        <v>18</v>
      </c>
      <c r="K276" t="str" cm="1">
        <f t="array" ref="K276">_xlfn.IFS(F276&gt;=45,"SENIOR CITIZEN",F276&gt;=20,"ADULT",F276&gt;0,"TEENAGER")</f>
        <v>SENIOR CITIZEN</v>
      </c>
    </row>
    <row r="277" spans="1:11" x14ac:dyDescent="0.3">
      <c r="A277" t="s">
        <v>72</v>
      </c>
      <c r="B277" t="s">
        <v>11</v>
      </c>
      <c r="C277" t="s">
        <v>11</v>
      </c>
      <c r="D277" t="s">
        <v>12</v>
      </c>
      <c r="E277" t="s">
        <v>12</v>
      </c>
      <c r="F277">
        <v>60</v>
      </c>
      <c r="G277" t="s">
        <v>21</v>
      </c>
      <c r="H277" t="s">
        <v>23</v>
      </c>
      <c r="I277" t="s">
        <v>23</v>
      </c>
      <c r="J277" t="s">
        <v>18</v>
      </c>
      <c r="K277" t="str" cm="1">
        <f t="array" ref="K277">_xlfn.IFS(F277&gt;=45,"SENIOR CITIZEN",F277&gt;=20,"ADULT",F277&gt;0,"TEENAGER")</f>
        <v>SENIOR CITIZEN</v>
      </c>
    </row>
    <row r="278" spans="1:11" x14ac:dyDescent="0.3">
      <c r="A278" t="s">
        <v>72</v>
      </c>
      <c r="B278" t="s">
        <v>11</v>
      </c>
      <c r="C278" t="s">
        <v>11</v>
      </c>
      <c r="D278" t="s">
        <v>12</v>
      </c>
      <c r="E278" t="s">
        <v>12</v>
      </c>
      <c r="F278">
        <v>60</v>
      </c>
      <c r="G278" t="s">
        <v>21</v>
      </c>
      <c r="H278" t="s">
        <v>23</v>
      </c>
      <c r="I278" t="s">
        <v>23</v>
      </c>
      <c r="J278" t="s">
        <v>18</v>
      </c>
      <c r="K278" t="str" cm="1">
        <f t="array" ref="K278">_xlfn.IFS(F278&gt;=45,"SENIOR CITIZEN",F278&gt;=20,"ADULT",F278&gt;0,"TEENAGER")</f>
        <v>SENIOR CITIZEN</v>
      </c>
    </row>
    <row r="279" spans="1:11" x14ac:dyDescent="0.3">
      <c r="A279" t="s">
        <v>22</v>
      </c>
      <c r="B279" t="s">
        <v>12</v>
      </c>
      <c r="C279" t="s">
        <v>12</v>
      </c>
      <c r="D279" t="s">
        <v>11</v>
      </c>
      <c r="E279" t="s">
        <v>12</v>
      </c>
      <c r="F279">
        <v>60</v>
      </c>
      <c r="G279" t="s">
        <v>21</v>
      </c>
      <c r="H279" t="s">
        <v>15</v>
      </c>
      <c r="I279" t="s">
        <v>15</v>
      </c>
      <c r="J279" t="s">
        <v>18</v>
      </c>
      <c r="K279" t="str" cm="1">
        <f t="array" ref="K279">_xlfn.IFS(F279&gt;=45,"SENIOR CITIZEN",F279&gt;=20,"ADULT",F279&gt;0,"TEENAGER")</f>
        <v>SENIOR CITIZEN</v>
      </c>
    </row>
    <row r="280" spans="1:11" x14ac:dyDescent="0.3">
      <c r="A280" t="s">
        <v>113</v>
      </c>
      <c r="B280" t="s">
        <v>11</v>
      </c>
      <c r="C280" t="s">
        <v>11</v>
      </c>
      <c r="D280" t="s">
        <v>12</v>
      </c>
      <c r="E280" t="s">
        <v>12</v>
      </c>
      <c r="F280">
        <v>60</v>
      </c>
      <c r="G280" t="s">
        <v>13</v>
      </c>
      <c r="H280" t="s">
        <v>23</v>
      </c>
      <c r="I280" t="s">
        <v>15</v>
      </c>
      <c r="J280" t="s">
        <v>18</v>
      </c>
      <c r="K280" t="str" cm="1">
        <f t="array" ref="K280">_xlfn.IFS(F280&gt;=45,"SENIOR CITIZEN",F280&gt;=20,"ADULT",F280&gt;0,"TEENAGER")</f>
        <v>SENIOR CITIZEN</v>
      </c>
    </row>
    <row r="281" spans="1:11" x14ac:dyDescent="0.3">
      <c r="A281" t="s">
        <v>113</v>
      </c>
      <c r="B281" t="s">
        <v>11</v>
      </c>
      <c r="C281" t="s">
        <v>11</v>
      </c>
      <c r="D281" t="s">
        <v>12</v>
      </c>
      <c r="E281" t="s">
        <v>12</v>
      </c>
      <c r="F281">
        <v>60</v>
      </c>
      <c r="G281" t="s">
        <v>13</v>
      </c>
      <c r="H281" t="s">
        <v>23</v>
      </c>
      <c r="I281" t="s">
        <v>15</v>
      </c>
      <c r="J281" t="s">
        <v>18</v>
      </c>
      <c r="K281" t="str" cm="1">
        <f t="array" ref="K281">_xlfn.IFS(F281&gt;=45,"SENIOR CITIZEN",F281&gt;=20,"ADULT",F281&gt;0,"TEENAGER")</f>
        <v>SENIOR CITIZEN</v>
      </c>
    </row>
    <row r="282" spans="1:11" x14ac:dyDescent="0.3">
      <c r="A282" t="s">
        <v>64</v>
      </c>
      <c r="B282" t="s">
        <v>12</v>
      </c>
      <c r="C282" t="s">
        <v>11</v>
      </c>
      <c r="D282" t="s">
        <v>12</v>
      </c>
      <c r="E282" t="s">
        <v>11</v>
      </c>
      <c r="F282">
        <v>60</v>
      </c>
      <c r="G282" t="s">
        <v>13</v>
      </c>
      <c r="H282" t="s">
        <v>15</v>
      </c>
      <c r="I282" t="s">
        <v>15</v>
      </c>
      <c r="J282" t="s">
        <v>18</v>
      </c>
      <c r="K282" t="str" cm="1">
        <f t="array" ref="K282">_xlfn.IFS(F282&gt;=45,"SENIOR CITIZEN",F282&gt;=20,"ADULT",F282&gt;0,"TEENAGER")</f>
        <v>SENIOR CITIZEN</v>
      </c>
    </row>
    <row r="283" spans="1:11" x14ac:dyDescent="0.3">
      <c r="A283" t="s">
        <v>114</v>
      </c>
      <c r="B283" t="s">
        <v>12</v>
      </c>
      <c r="C283" t="s">
        <v>12</v>
      </c>
      <c r="D283" t="s">
        <v>11</v>
      </c>
      <c r="E283" t="s">
        <v>12</v>
      </c>
      <c r="F283">
        <v>60</v>
      </c>
      <c r="G283" t="s">
        <v>21</v>
      </c>
      <c r="H283" t="s">
        <v>15</v>
      </c>
      <c r="I283" t="s">
        <v>15</v>
      </c>
      <c r="J283" t="s">
        <v>18</v>
      </c>
      <c r="K283" t="str" cm="1">
        <f t="array" ref="K283">_xlfn.IFS(F283&gt;=45,"SENIOR CITIZEN",F283&gt;=20,"ADULT",F283&gt;0,"TEENAGER")</f>
        <v>SENIOR CITIZEN</v>
      </c>
    </row>
    <row r="284" spans="1:11" x14ac:dyDescent="0.3">
      <c r="A284" t="s">
        <v>49</v>
      </c>
      <c r="B284" t="s">
        <v>11</v>
      </c>
      <c r="C284" t="s">
        <v>12</v>
      </c>
      <c r="D284" t="s">
        <v>12</v>
      </c>
      <c r="E284" t="s">
        <v>12</v>
      </c>
      <c r="F284">
        <v>60</v>
      </c>
      <c r="G284" t="s">
        <v>21</v>
      </c>
      <c r="H284" t="s">
        <v>23</v>
      </c>
      <c r="I284" t="s">
        <v>23</v>
      </c>
      <c r="J284" t="s">
        <v>18</v>
      </c>
      <c r="K284" t="str" cm="1">
        <f t="array" ref="K284">_xlfn.IFS(F284&gt;=45,"SENIOR CITIZEN",F284&gt;=20,"ADULT",F284&gt;0,"TEENAGER")</f>
        <v>SENIOR CITIZEN</v>
      </c>
    </row>
    <row r="285" spans="1:11" x14ac:dyDescent="0.3">
      <c r="A285" t="s">
        <v>49</v>
      </c>
      <c r="B285" t="s">
        <v>12</v>
      </c>
      <c r="C285" t="s">
        <v>11</v>
      </c>
      <c r="D285" t="s">
        <v>12</v>
      </c>
      <c r="E285" t="s">
        <v>12</v>
      </c>
      <c r="F285">
        <v>60</v>
      </c>
      <c r="G285" t="s">
        <v>21</v>
      </c>
      <c r="H285" t="s">
        <v>23</v>
      </c>
      <c r="I285" t="s">
        <v>23</v>
      </c>
      <c r="J285" t="s">
        <v>18</v>
      </c>
      <c r="K285" t="str" cm="1">
        <f t="array" ref="K285">_xlfn.IFS(F285&gt;=45,"SENIOR CITIZEN",F285&gt;=20,"ADULT",F285&gt;0,"TEENAGER")</f>
        <v>SENIOR CITIZEN</v>
      </c>
    </row>
    <row r="286" spans="1:11" x14ac:dyDescent="0.3">
      <c r="A286" t="s">
        <v>49</v>
      </c>
      <c r="B286" t="s">
        <v>12</v>
      </c>
      <c r="C286" t="s">
        <v>11</v>
      </c>
      <c r="D286" t="s">
        <v>12</v>
      </c>
      <c r="E286" t="s">
        <v>12</v>
      </c>
      <c r="F286">
        <v>60</v>
      </c>
      <c r="G286" t="s">
        <v>21</v>
      </c>
      <c r="H286" t="s">
        <v>23</v>
      </c>
      <c r="I286" t="s">
        <v>23</v>
      </c>
      <c r="J286" t="s">
        <v>18</v>
      </c>
      <c r="K286" t="str" cm="1">
        <f t="array" ref="K286">_xlfn.IFS(F286&gt;=45,"SENIOR CITIZEN",F286&gt;=20,"ADULT",F286&gt;0,"TEENAGER")</f>
        <v>SENIOR CITIZEN</v>
      </c>
    </row>
    <row r="287" spans="1:11" x14ac:dyDescent="0.3">
      <c r="A287" t="s">
        <v>115</v>
      </c>
      <c r="B287" t="s">
        <v>11</v>
      </c>
      <c r="C287" t="s">
        <v>11</v>
      </c>
      <c r="D287" t="s">
        <v>11</v>
      </c>
      <c r="E287" t="s">
        <v>12</v>
      </c>
      <c r="F287">
        <v>60</v>
      </c>
      <c r="G287" t="s">
        <v>21</v>
      </c>
      <c r="H287" t="s">
        <v>15</v>
      </c>
      <c r="I287" t="s">
        <v>15</v>
      </c>
      <c r="J287" t="s">
        <v>18</v>
      </c>
      <c r="K287" t="str" cm="1">
        <f t="array" ref="K287">_xlfn.IFS(F287&gt;=45,"SENIOR CITIZEN",F287&gt;=20,"ADULT",F287&gt;0,"TEENAGER")</f>
        <v>SENIOR CITIZEN</v>
      </c>
    </row>
    <row r="288" spans="1:11" x14ac:dyDescent="0.3">
      <c r="A288" t="s">
        <v>20</v>
      </c>
      <c r="B288" t="s">
        <v>11</v>
      </c>
      <c r="C288" t="s">
        <v>11</v>
      </c>
      <c r="D288" t="s">
        <v>11</v>
      </c>
      <c r="E288" t="s">
        <v>11</v>
      </c>
      <c r="F288">
        <v>60</v>
      </c>
      <c r="G288" t="s">
        <v>13</v>
      </c>
      <c r="H288" t="s">
        <v>23</v>
      </c>
      <c r="I288" t="s">
        <v>23</v>
      </c>
      <c r="J288" t="s">
        <v>16</v>
      </c>
      <c r="K288" t="str" cm="1">
        <f t="array" ref="K288">_xlfn.IFS(F288&gt;=45,"SENIOR CITIZEN",F288&gt;=20,"ADULT",F288&gt;0,"TEENAGER")</f>
        <v>SENIOR CITIZEN</v>
      </c>
    </row>
    <row r="289" spans="1:11" x14ac:dyDescent="0.3">
      <c r="A289" t="s">
        <v>116</v>
      </c>
      <c r="B289" t="s">
        <v>12</v>
      </c>
      <c r="C289" t="s">
        <v>12</v>
      </c>
      <c r="D289" t="s">
        <v>11</v>
      </c>
      <c r="E289" t="s">
        <v>12</v>
      </c>
      <c r="F289">
        <v>60</v>
      </c>
      <c r="G289" t="s">
        <v>13</v>
      </c>
      <c r="H289" t="s">
        <v>15</v>
      </c>
      <c r="I289" t="s">
        <v>23</v>
      </c>
      <c r="J289" t="s">
        <v>16</v>
      </c>
      <c r="K289" t="str" cm="1">
        <f t="array" ref="K289">_xlfn.IFS(F289&gt;=45,"SENIOR CITIZEN",F289&gt;=20,"ADULT",F289&gt;0,"TEENAGER")</f>
        <v>SENIOR CITIZEN</v>
      </c>
    </row>
    <row r="290" spans="1:11" x14ac:dyDescent="0.3">
      <c r="A290" t="s">
        <v>75</v>
      </c>
      <c r="B290" t="s">
        <v>12</v>
      </c>
      <c r="C290" t="s">
        <v>12</v>
      </c>
      <c r="D290" t="s">
        <v>11</v>
      </c>
      <c r="E290" t="s">
        <v>12</v>
      </c>
      <c r="F290">
        <v>60</v>
      </c>
      <c r="G290" t="s">
        <v>13</v>
      </c>
      <c r="H290" t="s">
        <v>15</v>
      </c>
      <c r="I290" t="s">
        <v>15</v>
      </c>
      <c r="J290" t="s">
        <v>16</v>
      </c>
      <c r="K290" t="str" cm="1">
        <f t="array" ref="K290">_xlfn.IFS(F290&gt;=45,"SENIOR CITIZEN",F290&gt;=20,"ADULT",F290&gt;0,"TEENAGER")</f>
        <v>SENIOR CITIZEN</v>
      </c>
    </row>
    <row r="291" spans="1:11" x14ac:dyDescent="0.3">
      <c r="A291" t="s">
        <v>117</v>
      </c>
      <c r="B291" t="s">
        <v>12</v>
      </c>
      <c r="C291" t="s">
        <v>11</v>
      </c>
      <c r="D291" t="s">
        <v>11</v>
      </c>
      <c r="E291" t="s">
        <v>12</v>
      </c>
      <c r="F291">
        <v>60</v>
      </c>
      <c r="G291" t="s">
        <v>21</v>
      </c>
      <c r="H291" t="s">
        <v>15</v>
      </c>
      <c r="I291" t="s">
        <v>14</v>
      </c>
      <c r="J291" t="s">
        <v>16</v>
      </c>
      <c r="K291" t="str" cm="1">
        <f t="array" ref="K291">_xlfn.IFS(F291&gt;=45,"SENIOR CITIZEN",F291&gt;=20,"ADULT",F291&gt;0,"TEENAGER")</f>
        <v>SENIOR CITIZEN</v>
      </c>
    </row>
    <row r="292" spans="1:11" x14ac:dyDescent="0.3">
      <c r="A292" t="s">
        <v>117</v>
      </c>
      <c r="B292" t="s">
        <v>12</v>
      </c>
      <c r="C292" t="s">
        <v>11</v>
      </c>
      <c r="D292" t="s">
        <v>11</v>
      </c>
      <c r="E292" t="s">
        <v>12</v>
      </c>
      <c r="F292">
        <v>60</v>
      </c>
      <c r="G292" t="s">
        <v>21</v>
      </c>
      <c r="H292" t="s">
        <v>15</v>
      </c>
      <c r="I292" t="s">
        <v>14</v>
      </c>
      <c r="J292" t="s">
        <v>16</v>
      </c>
      <c r="K292" t="str" cm="1">
        <f t="array" ref="K292">_xlfn.IFS(F292&gt;=45,"SENIOR CITIZEN",F292&gt;=20,"ADULT",F292&gt;0,"TEENAGER")</f>
        <v>SENIOR CITIZEN</v>
      </c>
    </row>
    <row r="293" spans="1:11" x14ac:dyDescent="0.3">
      <c r="A293" t="s">
        <v>54</v>
      </c>
      <c r="B293" t="s">
        <v>12</v>
      </c>
      <c r="C293" t="s">
        <v>12</v>
      </c>
      <c r="D293" t="s">
        <v>11</v>
      </c>
      <c r="E293" t="s">
        <v>12</v>
      </c>
      <c r="F293">
        <v>60</v>
      </c>
      <c r="G293" t="s">
        <v>13</v>
      </c>
      <c r="H293" t="s">
        <v>23</v>
      </c>
      <c r="I293" t="s">
        <v>15</v>
      </c>
      <c r="J293" t="s">
        <v>16</v>
      </c>
      <c r="K293" t="str" cm="1">
        <f t="array" ref="K293">_xlfn.IFS(F293&gt;=45,"SENIOR CITIZEN",F293&gt;=20,"ADULT",F293&gt;0,"TEENAGER")</f>
        <v>SENIOR CITIZEN</v>
      </c>
    </row>
    <row r="294" spans="1:11" x14ac:dyDescent="0.3">
      <c r="A294" t="s">
        <v>54</v>
      </c>
      <c r="B294" t="s">
        <v>11</v>
      </c>
      <c r="C294" t="s">
        <v>12</v>
      </c>
      <c r="D294" t="s">
        <v>11</v>
      </c>
      <c r="E294" t="s">
        <v>12</v>
      </c>
      <c r="F294">
        <v>60</v>
      </c>
      <c r="G294" t="s">
        <v>21</v>
      </c>
      <c r="H294" t="s">
        <v>23</v>
      </c>
      <c r="I294" t="s">
        <v>15</v>
      </c>
      <c r="J294" t="s">
        <v>16</v>
      </c>
      <c r="K294" t="str" cm="1">
        <f t="array" ref="K294">_xlfn.IFS(F294&gt;=45,"SENIOR CITIZEN",F294&gt;=20,"ADULT",F294&gt;0,"TEENAGER")</f>
        <v>SENIOR CITIZEN</v>
      </c>
    </row>
    <row r="295" spans="1:11" x14ac:dyDescent="0.3">
      <c r="A295" t="s">
        <v>54</v>
      </c>
      <c r="B295" t="s">
        <v>12</v>
      </c>
      <c r="C295" t="s">
        <v>12</v>
      </c>
      <c r="D295" t="s">
        <v>12</v>
      </c>
      <c r="E295" t="s">
        <v>12</v>
      </c>
      <c r="F295">
        <v>60</v>
      </c>
      <c r="G295" t="s">
        <v>13</v>
      </c>
      <c r="H295" t="s">
        <v>23</v>
      </c>
      <c r="I295" t="s">
        <v>23</v>
      </c>
      <c r="J295" t="s">
        <v>16</v>
      </c>
      <c r="K295" t="str" cm="1">
        <f t="array" ref="K295">_xlfn.IFS(F295&gt;=45,"SENIOR CITIZEN",F295&gt;=20,"ADULT",F295&gt;0,"TEENAGER")</f>
        <v>SENIOR CITIZEN</v>
      </c>
    </row>
    <row r="296" spans="1:11" x14ac:dyDescent="0.3">
      <c r="A296" t="s">
        <v>36</v>
      </c>
      <c r="B296" t="s">
        <v>11</v>
      </c>
      <c r="C296" t="s">
        <v>11</v>
      </c>
      <c r="D296" t="s">
        <v>11</v>
      </c>
      <c r="E296" t="s">
        <v>12</v>
      </c>
      <c r="F296">
        <v>60</v>
      </c>
      <c r="G296" t="s">
        <v>13</v>
      </c>
      <c r="H296" t="s">
        <v>23</v>
      </c>
      <c r="I296" t="s">
        <v>15</v>
      </c>
      <c r="J296" t="s">
        <v>16</v>
      </c>
      <c r="K296" t="str" cm="1">
        <f t="array" ref="K296">_xlfn.IFS(F296&gt;=45,"SENIOR CITIZEN",F296&gt;=20,"ADULT",F296&gt;0,"TEENAGER")</f>
        <v>SENIOR CITIZEN</v>
      </c>
    </row>
    <row r="297" spans="1:11" x14ac:dyDescent="0.3">
      <c r="A297" t="s">
        <v>63</v>
      </c>
      <c r="B297" t="s">
        <v>11</v>
      </c>
      <c r="C297" t="s">
        <v>11</v>
      </c>
      <c r="D297" t="s">
        <v>11</v>
      </c>
      <c r="E297" t="s">
        <v>11</v>
      </c>
      <c r="F297">
        <v>60</v>
      </c>
      <c r="G297" t="s">
        <v>13</v>
      </c>
      <c r="H297" t="s">
        <v>23</v>
      </c>
      <c r="I297" t="s">
        <v>23</v>
      </c>
      <c r="J297" t="s">
        <v>16</v>
      </c>
      <c r="K297" t="str" cm="1">
        <f t="array" ref="K297">_xlfn.IFS(F297&gt;=45,"SENIOR CITIZEN",F297&gt;=20,"ADULT",F297&gt;0,"TEENAGER")</f>
        <v>SENIOR CITIZEN</v>
      </c>
    </row>
    <row r="298" spans="1:11" x14ac:dyDescent="0.3">
      <c r="A298" t="s">
        <v>49</v>
      </c>
      <c r="B298" t="s">
        <v>11</v>
      </c>
      <c r="C298" t="s">
        <v>12</v>
      </c>
      <c r="D298" t="s">
        <v>11</v>
      </c>
      <c r="E298" t="s">
        <v>12</v>
      </c>
      <c r="F298">
        <v>60</v>
      </c>
      <c r="G298" t="s">
        <v>21</v>
      </c>
      <c r="H298" t="s">
        <v>23</v>
      </c>
      <c r="I298" t="s">
        <v>15</v>
      </c>
      <c r="J298" t="s">
        <v>16</v>
      </c>
      <c r="K298" t="str" cm="1">
        <f t="array" ref="K298">_xlfn.IFS(F298&gt;=45,"SENIOR CITIZEN",F298&gt;=20,"ADULT",F298&gt;0,"TEENAGER")</f>
        <v>SENIOR CITIZEN</v>
      </c>
    </row>
    <row r="299" spans="1:11" x14ac:dyDescent="0.3">
      <c r="A299" t="s">
        <v>28</v>
      </c>
      <c r="B299" t="s">
        <v>11</v>
      </c>
      <c r="C299" t="s">
        <v>11</v>
      </c>
      <c r="D299" t="s">
        <v>11</v>
      </c>
      <c r="E299" t="s">
        <v>12</v>
      </c>
      <c r="F299">
        <v>60</v>
      </c>
      <c r="G299" t="s">
        <v>13</v>
      </c>
      <c r="H299" t="s">
        <v>23</v>
      </c>
      <c r="I299" t="s">
        <v>15</v>
      </c>
      <c r="J299" t="s">
        <v>16</v>
      </c>
      <c r="K299" t="str" cm="1">
        <f t="array" ref="K299">_xlfn.IFS(F299&gt;=45,"SENIOR CITIZEN",F299&gt;=20,"ADULT",F299&gt;0,"TEENAGER")</f>
        <v>SENIOR CITIZEN</v>
      </c>
    </row>
    <row r="300" spans="1:11" x14ac:dyDescent="0.3">
      <c r="A300" t="s">
        <v>107</v>
      </c>
      <c r="B300" t="s">
        <v>11</v>
      </c>
      <c r="C300" t="s">
        <v>11</v>
      </c>
      <c r="D300" t="s">
        <v>12</v>
      </c>
      <c r="E300" t="s">
        <v>12</v>
      </c>
      <c r="F300">
        <v>60</v>
      </c>
      <c r="G300" t="s">
        <v>21</v>
      </c>
      <c r="H300" t="s">
        <v>23</v>
      </c>
      <c r="I300" t="s">
        <v>15</v>
      </c>
      <c r="J300" t="s">
        <v>16</v>
      </c>
      <c r="K300" t="str" cm="1">
        <f t="array" ref="K300">_xlfn.IFS(F300&gt;=45,"SENIOR CITIZEN",F300&gt;=20,"ADULT",F300&gt;0,"TEENAGER")</f>
        <v>SENIOR CITIZEN</v>
      </c>
    </row>
    <row r="301" spans="1:11" x14ac:dyDescent="0.3">
      <c r="A301" t="s">
        <v>107</v>
      </c>
      <c r="B301" t="s">
        <v>11</v>
      </c>
      <c r="C301" t="s">
        <v>11</v>
      </c>
      <c r="D301" t="s">
        <v>12</v>
      </c>
      <c r="E301" t="s">
        <v>12</v>
      </c>
      <c r="F301">
        <v>60</v>
      </c>
      <c r="G301" t="s">
        <v>21</v>
      </c>
      <c r="H301" t="s">
        <v>23</v>
      </c>
      <c r="I301" t="s">
        <v>15</v>
      </c>
      <c r="J301" t="s">
        <v>16</v>
      </c>
      <c r="K301" t="str" cm="1">
        <f t="array" ref="K301">_xlfn.IFS(F301&gt;=45,"SENIOR CITIZEN",F301&gt;=20,"ADULT",F301&gt;0,"TEENAGER")</f>
        <v>SENIOR CITIZEN</v>
      </c>
    </row>
    <row r="302" spans="1:11" x14ac:dyDescent="0.3">
      <c r="A302" t="s">
        <v>118</v>
      </c>
      <c r="B302" t="s">
        <v>12</v>
      </c>
      <c r="C302" t="s">
        <v>12</v>
      </c>
      <c r="D302" t="s">
        <v>11</v>
      </c>
      <c r="E302" t="s">
        <v>12</v>
      </c>
      <c r="F302">
        <v>60</v>
      </c>
      <c r="G302" t="s">
        <v>13</v>
      </c>
      <c r="H302" t="s">
        <v>15</v>
      </c>
      <c r="I302" t="s">
        <v>15</v>
      </c>
      <c r="J302" t="s">
        <v>16</v>
      </c>
      <c r="K302" t="str" cm="1">
        <f t="array" ref="K302">_xlfn.IFS(F302&gt;=45,"SENIOR CITIZEN",F302&gt;=20,"ADULT",F302&gt;0,"TEENAGER")</f>
        <v>SENIOR CITIZEN</v>
      </c>
    </row>
    <row r="303" spans="1:11" x14ac:dyDescent="0.3">
      <c r="A303" t="s">
        <v>29</v>
      </c>
      <c r="B303" t="s">
        <v>12</v>
      </c>
      <c r="C303" t="s">
        <v>12</v>
      </c>
      <c r="D303" t="s">
        <v>11</v>
      </c>
      <c r="E303" t="s">
        <v>12</v>
      </c>
      <c r="F303">
        <v>60</v>
      </c>
      <c r="G303" t="s">
        <v>13</v>
      </c>
      <c r="H303" t="s">
        <v>23</v>
      </c>
      <c r="I303" t="s">
        <v>23</v>
      </c>
      <c r="J303" t="s">
        <v>16</v>
      </c>
      <c r="K303" t="str" cm="1">
        <f t="array" ref="K303">_xlfn.IFS(F303&gt;=45,"SENIOR CITIZEN",F303&gt;=20,"ADULT",F303&gt;0,"TEENAGER")</f>
        <v>SENIOR CITIZEN</v>
      </c>
    </row>
    <row r="304" spans="1:11" x14ac:dyDescent="0.3">
      <c r="A304" t="s">
        <v>119</v>
      </c>
      <c r="B304" t="s">
        <v>12</v>
      </c>
      <c r="C304" t="s">
        <v>12</v>
      </c>
      <c r="D304" t="s">
        <v>11</v>
      </c>
      <c r="E304" t="s">
        <v>12</v>
      </c>
      <c r="F304">
        <v>60</v>
      </c>
      <c r="G304" t="s">
        <v>13</v>
      </c>
      <c r="H304" t="s">
        <v>23</v>
      </c>
      <c r="I304" t="s">
        <v>23</v>
      </c>
      <c r="J304" t="s">
        <v>16</v>
      </c>
      <c r="K304" t="str" cm="1">
        <f t="array" ref="K304">_xlfn.IFS(F304&gt;=45,"SENIOR CITIZEN",F304&gt;=20,"ADULT",F304&gt;0,"TEENAGER")</f>
        <v>SENIOR CITIZEN</v>
      </c>
    </row>
    <row r="305" spans="1:11" x14ac:dyDescent="0.3">
      <c r="A305" t="s">
        <v>78</v>
      </c>
      <c r="B305" t="s">
        <v>11</v>
      </c>
      <c r="C305" t="s">
        <v>11</v>
      </c>
      <c r="D305" t="s">
        <v>11</v>
      </c>
      <c r="E305" t="s">
        <v>12</v>
      </c>
      <c r="F305">
        <v>60</v>
      </c>
      <c r="G305" t="s">
        <v>13</v>
      </c>
      <c r="H305" t="s">
        <v>23</v>
      </c>
      <c r="I305" t="s">
        <v>23</v>
      </c>
      <c r="J305" t="s">
        <v>16</v>
      </c>
      <c r="K305" t="str" cm="1">
        <f t="array" ref="K305">_xlfn.IFS(F305&gt;=45,"SENIOR CITIZEN",F305&gt;=20,"ADULT",F305&gt;0,"TEENAGER")</f>
        <v>SENIOR CITIZEN</v>
      </c>
    </row>
    <row r="306" spans="1:11" x14ac:dyDescent="0.3">
      <c r="A306" t="s">
        <v>120</v>
      </c>
      <c r="B306" t="s">
        <v>12</v>
      </c>
      <c r="C306" t="s">
        <v>12</v>
      </c>
      <c r="D306" t="s">
        <v>11</v>
      </c>
      <c r="E306" t="s">
        <v>12</v>
      </c>
      <c r="F306">
        <v>65</v>
      </c>
      <c r="G306" t="s">
        <v>21</v>
      </c>
      <c r="H306" t="s">
        <v>15</v>
      </c>
      <c r="I306" t="s">
        <v>15</v>
      </c>
      <c r="J306" t="s">
        <v>18</v>
      </c>
      <c r="K306" t="str" cm="1">
        <f t="array" ref="K306">_xlfn.IFS(F306&gt;=45,"SENIOR CITIZEN",F306&gt;=20,"ADULT",F306&gt;0,"TEENAGER")</f>
        <v>SENIOR CITIZEN</v>
      </c>
    </row>
    <row r="307" spans="1:11" x14ac:dyDescent="0.3">
      <c r="A307" t="s">
        <v>26</v>
      </c>
      <c r="B307" t="s">
        <v>12</v>
      </c>
      <c r="C307" t="s">
        <v>12</v>
      </c>
      <c r="D307" t="s">
        <v>11</v>
      </c>
      <c r="E307" t="s">
        <v>12</v>
      </c>
      <c r="F307">
        <v>65</v>
      </c>
      <c r="G307" t="s">
        <v>21</v>
      </c>
      <c r="H307" t="s">
        <v>15</v>
      </c>
      <c r="I307" t="s">
        <v>23</v>
      </c>
      <c r="J307" t="s">
        <v>18</v>
      </c>
      <c r="K307" t="str" cm="1">
        <f t="array" ref="K307">_xlfn.IFS(F307&gt;=45,"SENIOR CITIZEN",F307&gt;=20,"ADULT",F307&gt;0,"TEENAGER")</f>
        <v>SENIOR CITIZEN</v>
      </c>
    </row>
    <row r="308" spans="1:11" x14ac:dyDescent="0.3">
      <c r="A308" t="s">
        <v>121</v>
      </c>
      <c r="B308" t="s">
        <v>11</v>
      </c>
      <c r="C308" t="s">
        <v>11</v>
      </c>
      <c r="D308" t="s">
        <v>11</v>
      </c>
      <c r="E308" t="s">
        <v>12</v>
      </c>
      <c r="F308">
        <v>65</v>
      </c>
      <c r="G308" t="s">
        <v>21</v>
      </c>
      <c r="H308" t="s">
        <v>15</v>
      </c>
      <c r="I308" t="s">
        <v>15</v>
      </c>
      <c r="J308" t="s">
        <v>18</v>
      </c>
      <c r="K308" t="str" cm="1">
        <f t="array" ref="K308">_xlfn.IFS(F308&gt;=45,"SENIOR CITIZEN",F308&gt;=20,"ADULT",F308&gt;0,"TEENAGER")</f>
        <v>SENIOR CITIZEN</v>
      </c>
    </row>
    <row r="309" spans="1:11" x14ac:dyDescent="0.3">
      <c r="A309" t="s">
        <v>32</v>
      </c>
      <c r="B309" t="s">
        <v>11</v>
      </c>
      <c r="C309" t="s">
        <v>12</v>
      </c>
      <c r="D309" t="s">
        <v>11</v>
      </c>
      <c r="E309" t="s">
        <v>12</v>
      </c>
      <c r="F309">
        <v>65</v>
      </c>
      <c r="G309" t="s">
        <v>13</v>
      </c>
      <c r="H309" t="s">
        <v>23</v>
      </c>
      <c r="I309" t="s">
        <v>14</v>
      </c>
      <c r="J309" t="s">
        <v>18</v>
      </c>
      <c r="K309" t="str" cm="1">
        <f t="array" ref="K309">_xlfn.IFS(F309&gt;=45,"SENIOR CITIZEN",F309&gt;=20,"ADULT",F309&gt;0,"TEENAGER")</f>
        <v>SENIOR CITIZEN</v>
      </c>
    </row>
    <row r="310" spans="1:11" x14ac:dyDescent="0.3">
      <c r="A310" t="s">
        <v>32</v>
      </c>
      <c r="B310" t="s">
        <v>11</v>
      </c>
      <c r="C310" t="s">
        <v>12</v>
      </c>
      <c r="D310" t="s">
        <v>11</v>
      </c>
      <c r="E310" t="s">
        <v>12</v>
      </c>
      <c r="F310">
        <v>65</v>
      </c>
      <c r="G310" t="s">
        <v>13</v>
      </c>
      <c r="H310" t="s">
        <v>23</v>
      </c>
      <c r="I310" t="s">
        <v>14</v>
      </c>
      <c r="J310" t="s">
        <v>18</v>
      </c>
      <c r="K310" t="str" cm="1">
        <f t="array" ref="K310">_xlfn.IFS(F310&gt;=45,"SENIOR CITIZEN",F310&gt;=20,"ADULT",F310&gt;0,"TEENAGER")</f>
        <v>SENIOR CITIZEN</v>
      </c>
    </row>
    <row r="311" spans="1:11" x14ac:dyDescent="0.3">
      <c r="A311" t="s">
        <v>122</v>
      </c>
      <c r="B311" t="s">
        <v>12</v>
      </c>
      <c r="C311" t="s">
        <v>12</v>
      </c>
      <c r="D311" t="s">
        <v>11</v>
      </c>
      <c r="E311" t="s">
        <v>12</v>
      </c>
      <c r="F311">
        <v>65</v>
      </c>
      <c r="G311" t="s">
        <v>21</v>
      </c>
      <c r="H311" t="s">
        <v>23</v>
      </c>
      <c r="I311" t="s">
        <v>23</v>
      </c>
      <c r="J311" t="s">
        <v>18</v>
      </c>
      <c r="K311" t="str" cm="1">
        <f t="array" ref="K311">_xlfn.IFS(F311&gt;=45,"SENIOR CITIZEN",F311&gt;=20,"ADULT",F311&gt;0,"TEENAGER")</f>
        <v>SENIOR CITIZEN</v>
      </c>
    </row>
    <row r="312" spans="1:11" x14ac:dyDescent="0.3">
      <c r="A312" t="s">
        <v>48</v>
      </c>
      <c r="B312" t="s">
        <v>11</v>
      </c>
      <c r="C312" t="s">
        <v>12</v>
      </c>
      <c r="D312" t="s">
        <v>11</v>
      </c>
      <c r="E312" t="s">
        <v>12</v>
      </c>
      <c r="F312">
        <v>65</v>
      </c>
      <c r="G312" t="s">
        <v>21</v>
      </c>
      <c r="H312" t="s">
        <v>23</v>
      </c>
      <c r="I312" t="s">
        <v>15</v>
      </c>
      <c r="J312" t="s">
        <v>18</v>
      </c>
      <c r="K312" t="str" cm="1">
        <f t="array" ref="K312">_xlfn.IFS(F312&gt;=45,"SENIOR CITIZEN",F312&gt;=20,"ADULT",F312&gt;0,"TEENAGER")</f>
        <v>SENIOR CITIZEN</v>
      </c>
    </row>
    <row r="313" spans="1:11" x14ac:dyDescent="0.3">
      <c r="A313" t="s">
        <v>123</v>
      </c>
      <c r="B313" t="s">
        <v>12</v>
      </c>
      <c r="C313" t="s">
        <v>11</v>
      </c>
      <c r="D313" t="s">
        <v>12</v>
      </c>
      <c r="E313" t="s">
        <v>12</v>
      </c>
      <c r="F313">
        <v>65</v>
      </c>
      <c r="G313" t="s">
        <v>21</v>
      </c>
      <c r="H313" t="s">
        <v>15</v>
      </c>
      <c r="I313" t="s">
        <v>23</v>
      </c>
      <c r="J313" t="s">
        <v>16</v>
      </c>
      <c r="K313" t="str" cm="1">
        <f t="array" ref="K313">_xlfn.IFS(F313&gt;=45,"SENIOR CITIZEN",F313&gt;=20,"ADULT",F313&gt;0,"TEENAGER")</f>
        <v>SENIOR CITIZEN</v>
      </c>
    </row>
    <row r="314" spans="1:11" x14ac:dyDescent="0.3">
      <c r="A314" t="s">
        <v>123</v>
      </c>
      <c r="B314" t="s">
        <v>12</v>
      </c>
      <c r="C314" t="s">
        <v>11</v>
      </c>
      <c r="D314" t="s">
        <v>12</v>
      </c>
      <c r="E314" t="s">
        <v>12</v>
      </c>
      <c r="F314">
        <v>65</v>
      </c>
      <c r="G314" t="s">
        <v>21</v>
      </c>
      <c r="H314" t="s">
        <v>15</v>
      </c>
      <c r="I314" t="s">
        <v>23</v>
      </c>
      <c r="J314" t="s">
        <v>16</v>
      </c>
      <c r="K314" t="str" cm="1">
        <f t="array" ref="K314">_xlfn.IFS(F314&gt;=45,"SENIOR CITIZEN",F314&gt;=20,"ADULT",F314&gt;0,"TEENAGER")</f>
        <v>SENIOR CITIZEN</v>
      </c>
    </row>
    <row r="315" spans="1:11" x14ac:dyDescent="0.3">
      <c r="A315" t="s">
        <v>123</v>
      </c>
      <c r="B315" t="s">
        <v>12</v>
      </c>
      <c r="C315" t="s">
        <v>12</v>
      </c>
      <c r="D315" t="s">
        <v>11</v>
      </c>
      <c r="E315" t="s">
        <v>12</v>
      </c>
      <c r="F315">
        <v>65</v>
      </c>
      <c r="G315" t="s">
        <v>13</v>
      </c>
      <c r="H315" t="s">
        <v>23</v>
      </c>
      <c r="I315" t="s">
        <v>23</v>
      </c>
      <c r="J315" t="s">
        <v>16</v>
      </c>
      <c r="K315" t="str" cm="1">
        <f t="array" ref="K315">_xlfn.IFS(F315&gt;=45,"SENIOR CITIZEN",F315&gt;=20,"ADULT",F315&gt;0,"TEENAGER")</f>
        <v>SENIOR CITIZEN</v>
      </c>
    </row>
    <row r="316" spans="1:11" x14ac:dyDescent="0.3">
      <c r="A316" t="s">
        <v>42</v>
      </c>
      <c r="B316" t="s">
        <v>11</v>
      </c>
      <c r="C316" t="s">
        <v>12</v>
      </c>
      <c r="D316" t="s">
        <v>11</v>
      </c>
      <c r="E316" t="s">
        <v>11</v>
      </c>
      <c r="F316">
        <v>65</v>
      </c>
      <c r="G316" t="s">
        <v>21</v>
      </c>
      <c r="H316" t="s">
        <v>23</v>
      </c>
      <c r="I316" t="s">
        <v>23</v>
      </c>
      <c r="J316" t="s">
        <v>16</v>
      </c>
      <c r="K316" t="str" cm="1">
        <f t="array" ref="K316">_xlfn.IFS(F316&gt;=45,"SENIOR CITIZEN",F316&gt;=20,"ADULT",F316&gt;0,"TEENAGER")</f>
        <v>SENIOR CITIZEN</v>
      </c>
    </row>
    <row r="317" spans="1:11" x14ac:dyDescent="0.3">
      <c r="A317" t="s">
        <v>124</v>
      </c>
      <c r="B317" t="s">
        <v>11</v>
      </c>
      <c r="C317" t="s">
        <v>12</v>
      </c>
      <c r="D317" t="s">
        <v>11</v>
      </c>
      <c r="E317" t="s">
        <v>11</v>
      </c>
      <c r="F317">
        <v>65</v>
      </c>
      <c r="G317" t="s">
        <v>13</v>
      </c>
      <c r="H317" t="s">
        <v>23</v>
      </c>
      <c r="I317" t="s">
        <v>23</v>
      </c>
      <c r="J317" t="s">
        <v>16</v>
      </c>
      <c r="K317" t="str" cm="1">
        <f t="array" ref="K317">_xlfn.IFS(F317&gt;=45,"SENIOR CITIZEN",F317&gt;=20,"ADULT",F317&gt;0,"TEENAGER")</f>
        <v>SENIOR CITIZEN</v>
      </c>
    </row>
    <row r="318" spans="1:11" x14ac:dyDescent="0.3">
      <c r="A318" t="s">
        <v>124</v>
      </c>
      <c r="B318" t="s">
        <v>11</v>
      </c>
      <c r="C318" t="s">
        <v>12</v>
      </c>
      <c r="D318" t="s">
        <v>11</v>
      </c>
      <c r="E318" t="s">
        <v>11</v>
      </c>
      <c r="F318">
        <v>65</v>
      </c>
      <c r="G318" t="s">
        <v>13</v>
      </c>
      <c r="H318" t="s">
        <v>23</v>
      </c>
      <c r="I318" t="s">
        <v>23</v>
      </c>
      <c r="J318" t="s">
        <v>16</v>
      </c>
      <c r="K318" t="str" cm="1">
        <f t="array" ref="K318">_xlfn.IFS(F318&gt;=45,"SENIOR CITIZEN",F318&gt;=20,"ADULT",F318&gt;0,"TEENAGER")</f>
        <v>SENIOR CITIZEN</v>
      </c>
    </row>
    <row r="319" spans="1:11" x14ac:dyDescent="0.3">
      <c r="A319" t="s">
        <v>125</v>
      </c>
      <c r="B319" t="s">
        <v>12</v>
      </c>
      <c r="C319" t="s">
        <v>12</v>
      </c>
      <c r="D319" t="s">
        <v>11</v>
      </c>
      <c r="E319" t="s">
        <v>12</v>
      </c>
      <c r="F319">
        <v>65</v>
      </c>
      <c r="G319" t="s">
        <v>13</v>
      </c>
      <c r="H319" t="s">
        <v>23</v>
      </c>
      <c r="I319" t="s">
        <v>23</v>
      </c>
      <c r="J319" t="s">
        <v>16</v>
      </c>
      <c r="K319" t="str" cm="1">
        <f t="array" ref="K319">_xlfn.IFS(F319&gt;=45,"SENIOR CITIZEN",F319&gt;=20,"ADULT",F319&gt;0,"TEENAGER")</f>
        <v>SENIOR CITIZEN</v>
      </c>
    </row>
    <row r="320" spans="1:11" x14ac:dyDescent="0.3">
      <c r="A320" t="s">
        <v>26</v>
      </c>
      <c r="B320" t="s">
        <v>11</v>
      </c>
      <c r="C320" t="s">
        <v>11</v>
      </c>
      <c r="D320" t="s">
        <v>11</v>
      </c>
      <c r="E320" t="s">
        <v>12</v>
      </c>
      <c r="F320">
        <v>65</v>
      </c>
      <c r="G320" t="s">
        <v>13</v>
      </c>
      <c r="H320" t="s">
        <v>15</v>
      </c>
      <c r="I320" t="s">
        <v>23</v>
      </c>
      <c r="J320" t="s">
        <v>16</v>
      </c>
      <c r="K320" t="str" cm="1">
        <f t="array" ref="K320">_xlfn.IFS(F320&gt;=45,"SENIOR CITIZEN",F320&gt;=20,"ADULT",F320&gt;0,"TEENAGER")</f>
        <v>SENIOR CITIZEN</v>
      </c>
    </row>
    <row r="321" spans="1:11" x14ac:dyDescent="0.3">
      <c r="A321" t="s">
        <v>126</v>
      </c>
      <c r="B321" t="s">
        <v>12</v>
      </c>
      <c r="C321" t="s">
        <v>12</v>
      </c>
      <c r="D321" t="s">
        <v>11</v>
      </c>
      <c r="E321" t="s">
        <v>12</v>
      </c>
      <c r="F321">
        <v>65</v>
      </c>
      <c r="G321" t="s">
        <v>13</v>
      </c>
      <c r="H321" t="s">
        <v>23</v>
      </c>
      <c r="I321" t="s">
        <v>23</v>
      </c>
      <c r="J321" t="s">
        <v>16</v>
      </c>
      <c r="K321" t="str" cm="1">
        <f t="array" ref="K321">_xlfn.IFS(F321&gt;=45,"SENIOR CITIZEN",F321&gt;=20,"ADULT",F321&gt;0,"TEENAGER")</f>
        <v>SENIOR CITIZEN</v>
      </c>
    </row>
    <row r="322" spans="1:11" x14ac:dyDescent="0.3">
      <c r="A322" t="s">
        <v>31</v>
      </c>
      <c r="B322" t="s">
        <v>11</v>
      </c>
      <c r="C322" t="s">
        <v>11</v>
      </c>
      <c r="D322" t="s">
        <v>11</v>
      </c>
      <c r="E322" t="s">
        <v>12</v>
      </c>
      <c r="F322">
        <v>65</v>
      </c>
      <c r="G322" t="s">
        <v>13</v>
      </c>
      <c r="H322" t="s">
        <v>23</v>
      </c>
      <c r="I322" t="s">
        <v>23</v>
      </c>
      <c r="J322" t="s">
        <v>16</v>
      </c>
      <c r="K322" t="str" cm="1">
        <f t="array" ref="K322">_xlfn.IFS(F322&gt;=45,"SENIOR CITIZEN",F322&gt;=20,"ADULT",F322&gt;0,"TEENAGER")</f>
        <v>SENIOR CITIZEN</v>
      </c>
    </row>
    <row r="323" spans="1:11" x14ac:dyDescent="0.3">
      <c r="A323" t="s">
        <v>79</v>
      </c>
      <c r="B323" t="s">
        <v>11</v>
      </c>
      <c r="C323" t="s">
        <v>11</v>
      </c>
      <c r="D323" t="s">
        <v>11</v>
      </c>
      <c r="E323" t="s">
        <v>12</v>
      </c>
      <c r="F323">
        <v>65</v>
      </c>
      <c r="G323" t="s">
        <v>13</v>
      </c>
      <c r="H323" t="s">
        <v>23</v>
      </c>
      <c r="I323" t="s">
        <v>23</v>
      </c>
      <c r="J323" t="s">
        <v>16</v>
      </c>
      <c r="K323" t="str" cm="1">
        <f t="array" ref="K323">_xlfn.IFS(F323&gt;=45,"SENIOR CITIZEN",F323&gt;=20,"ADULT",F323&gt;0,"TEENAGER")</f>
        <v>SENIOR CITIZEN</v>
      </c>
    </row>
    <row r="324" spans="1:11" x14ac:dyDescent="0.3">
      <c r="A324" t="s">
        <v>79</v>
      </c>
      <c r="B324" t="s">
        <v>11</v>
      </c>
      <c r="C324" t="s">
        <v>12</v>
      </c>
      <c r="D324" t="s">
        <v>11</v>
      </c>
      <c r="E324" t="s">
        <v>12</v>
      </c>
      <c r="F324">
        <v>65</v>
      </c>
      <c r="G324" t="s">
        <v>13</v>
      </c>
      <c r="H324" t="s">
        <v>15</v>
      </c>
      <c r="I324" t="s">
        <v>23</v>
      </c>
      <c r="J324" t="s">
        <v>16</v>
      </c>
      <c r="K324" t="str" cm="1">
        <f t="array" ref="K324">_xlfn.IFS(F324&gt;=45,"SENIOR CITIZEN",F324&gt;=20,"ADULT",F324&gt;0,"TEENAGER")</f>
        <v>SENIOR CITIZEN</v>
      </c>
    </row>
    <row r="325" spans="1:11" x14ac:dyDescent="0.3">
      <c r="A325" t="s">
        <v>127</v>
      </c>
      <c r="B325" t="s">
        <v>12</v>
      </c>
      <c r="C325" t="s">
        <v>12</v>
      </c>
      <c r="D325" t="s">
        <v>11</v>
      </c>
      <c r="E325" t="s">
        <v>12</v>
      </c>
      <c r="F325">
        <v>65</v>
      </c>
      <c r="G325" t="s">
        <v>21</v>
      </c>
      <c r="H325" t="s">
        <v>15</v>
      </c>
      <c r="I325" t="s">
        <v>23</v>
      </c>
      <c r="J325" t="s">
        <v>16</v>
      </c>
      <c r="K325" t="str" cm="1">
        <f t="array" ref="K325">_xlfn.IFS(F325&gt;=45,"SENIOR CITIZEN",F325&gt;=20,"ADULT",F325&gt;0,"TEENAGER")</f>
        <v>SENIOR CITIZEN</v>
      </c>
    </row>
    <row r="326" spans="1:11" x14ac:dyDescent="0.3">
      <c r="A326" t="s">
        <v>127</v>
      </c>
      <c r="B326" t="s">
        <v>12</v>
      </c>
      <c r="C326" t="s">
        <v>12</v>
      </c>
      <c r="D326" t="s">
        <v>11</v>
      </c>
      <c r="E326" t="s">
        <v>12</v>
      </c>
      <c r="F326">
        <v>65</v>
      </c>
      <c r="G326" t="s">
        <v>21</v>
      </c>
      <c r="H326" t="s">
        <v>15</v>
      </c>
      <c r="I326" t="s">
        <v>23</v>
      </c>
      <c r="J326" t="s">
        <v>16</v>
      </c>
      <c r="K326" t="str" cm="1">
        <f t="array" ref="K326">_xlfn.IFS(F326&gt;=45,"SENIOR CITIZEN",F326&gt;=20,"ADULT",F326&gt;0,"TEENAGER")</f>
        <v>SENIOR CITIZEN</v>
      </c>
    </row>
    <row r="327" spans="1:11" x14ac:dyDescent="0.3">
      <c r="A327" t="s">
        <v>49</v>
      </c>
      <c r="B327" t="s">
        <v>12</v>
      </c>
      <c r="C327" t="s">
        <v>11</v>
      </c>
      <c r="D327" t="s">
        <v>11</v>
      </c>
      <c r="E327" t="s">
        <v>12</v>
      </c>
      <c r="F327">
        <v>65</v>
      </c>
      <c r="G327" t="s">
        <v>13</v>
      </c>
      <c r="H327" t="s">
        <v>23</v>
      </c>
      <c r="I327" t="s">
        <v>23</v>
      </c>
      <c r="J327" t="s">
        <v>16</v>
      </c>
      <c r="K327" t="str" cm="1">
        <f t="array" ref="K327">_xlfn.IFS(F327&gt;=45,"SENIOR CITIZEN",F327&gt;=20,"ADULT",F327&gt;0,"TEENAGER")</f>
        <v>SENIOR CITIZEN</v>
      </c>
    </row>
    <row r="328" spans="1:11" x14ac:dyDescent="0.3">
      <c r="A328" t="s">
        <v>32</v>
      </c>
      <c r="B328" t="s">
        <v>11</v>
      </c>
      <c r="C328" t="s">
        <v>11</v>
      </c>
      <c r="D328" t="s">
        <v>11</v>
      </c>
      <c r="E328" t="s">
        <v>12</v>
      </c>
      <c r="F328">
        <v>65</v>
      </c>
      <c r="G328" t="s">
        <v>13</v>
      </c>
      <c r="H328" t="s">
        <v>23</v>
      </c>
      <c r="I328" t="s">
        <v>23</v>
      </c>
      <c r="J328" t="s">
        <v>16</v>
      </c>
      <c r="K328" t="str" cm="1">
        <f t="array" ref="K328">_xlfn.IFS(F328&gt;=45,"SENIOR CITIZEN",F328&gt;=20,"ADULT",F328&gt;0,"TEENAGER")</f>
        <v>SENIOR CITIZEN</v>
      </c>
    </row>
    <row r="329" spans="1:11" x14ac:dyDescent="0.3">
      <c r="A329" t="s">
        <v>123</v>
      </c>
      <c r="B329" t="s">
        <v>11</v>
      </c>
      <c r="C329" t="s">
        <v>12</v>
      </c>
      <c r="D329" t="s">
        <v>11</v>
      </c>
      <c r="E329" t="s">
        <v>12</v>
      </c>
      <c r="F329">
        <v>70</v>
      </c>
      <c r="G329" t="s">
        <v>13</v>
      </c>
      <c r="H329" t="s">
        <v>23</v>
      </c>
      <c r="I329" t="s">
        <v>15</v>
      </c>
      <c r="J329" t="s">
        <v>18</v>
      </c>
      <c r="K329" t="str" cm="1">
        <f t="array" ref="K329">_xlfn.IFS(F329&gt;=45,"SENIOR CITIZEN",F329&gt;=20,"ADULT",F329&gt;0,"TEENAGER")</f>
        <v>SENIOR CITIZEN</v>
      </c>
    </row>
    <row r="330" spans="1:11" x14ac:dyDescent="0.3">
      <c r="A330" t="s">
        <v>123</v>
      </c>
      <c r="B330" t="s">
        <v>11</v>
      </c>
      <c r="C330" t="s">
        <v>12</v>
      </c>
      <c r="D330" t="s">
        <v>11</v>
      </c>
      <c r="E330" t="s">
        <v>12</v>
      </c>
      <c r="F330">
        <v>70</v>
      </c>
      <c r="G330" t="s">
        <v>13</v>
      </c>
      <c r="H330" t="s">
        <v>23</v>
      </c>
      <c r="I330" t="s">
        <v>15</v>
      </c>
      <c r="J330" t="s">
        <v>18</v>
      </c>
      <c r="K330" t="str" cm="1">
        <f t="array" ref="K330">_xlfn.IFS(F330&gt;=45,"SENIOR CITIZEN",F330&gt;=20,"ADULT",F330&gt;0,"TEENAGER")</f>
        <v>SENIOR CITIZEN</v>
      </c>
    </row>
    <row r="331" spans="1:11" x14ac:dyDescent="0.3">
      <c r="A331" t="s">
        <v>128</v>
      </c>
      <c r="B331" t="s">
        <v>12</v>
      </c>
      <c r="C331" t="s">
        <v>12</v>
      </c>
      <c r="D331" t="s">
        <v>11</v>
      </c>
      <c r="E331" t="s">
        <v>12</v>
      </c>
      <c r="F331">
        <v>70</v>
      </c>
      <c r="G331" t="s">
        <v>21</v>
      </c>
      <c r="H331" t="s">
        <v>15</v>
      </c>
      <c r="I331" t="s">
        <v>15</v>
      </c>
      <c r="J331" t="s">
        <v>18</v>
      </c>
      <c r="K331" t="str" cm="1">
        <f t="array" ref="K331">_xlfn.IFS(F331&gt;=45,"SENIOR CITIZEN",F331&gt;=20,"ADULT",F331&gt;0,"TEENAGER")</f>
        <v>SENIOR CITIZEN</v>
      </c>
    </row>
    <row r="332" spans="1:11" x14ac:dyDescent="0.3">
      <c r="A332" t="s">
        <v>124</v>
      </c>
      <c r="B332" t="s">
        <v>12</v>
      </c>
      <c r="C332" t="s">
        <v>11</v>
      </c>
      <c r="D332" t="s">
        <v>11</v>
      </c>
      <c r="E332" t="s">
        <v>11</v>
      </c>
      <c r="F332">
        <v>70</v>
      </c>
      <c r="G332" t="s">
        <v>21</v>
      </c>
      <c r="H332" t="s">
        <v>15</v>
      </c>
      <c r="I332" t="s">
        <v>23</v>
      </c>
      <c r="J332" t="s">
        <v>18</v>
      </c>
      <c r="K332" t="str" cm="1">
        <f t="array" ref="K332">_xlfn.IFS(F332&gt;=45,"SENIOR CITIZEN",F332&gt;=20,"ADULT",F332&gt;0,"TEENAGER")</f>
        <v>SENIOR CITIZEN</v>
      </c>
    </row>
    <row r="333" spans="1:11" x14ac:dyDescent="0.3">
      <c r="A333" t="s">
        <v>124</v>
      </c>
      <c r="B333" t="s">
        <v>12</v>
      </c>
      <c r="C333" t="s">
        <v>11</v>
      </c>
      <c r="D333" t="s">
        <v>11</v>
      </c>
      <c r="E333" t="s">
        <v>11</v>
      </c>
      <c r="F333">
        <v>70</v>
      </c>
      <c r="G333" t="s">
        <v>21</v>
      </c>
      <c r="H333" t="s">
        <v>15</v>
      </c>
      <c r="I333" t="s">
        <v>23</v>
      </c>
      <c r="J333" t="s">
        <v>18</v>
      </c>
      <c r="K333" t="str" cm="1">
        <f t="array" ref="K333">_xlfn.IFS(F333&gt;=45,"SENIOR CITIZEN",F333&gt;=20,"ADULT",F333&gt;0,"TEENAGER")</f>
        <v>SENIOR CITIZEN</v>
      </c>
    </row>
    <row r="334" spans="1:11" x14ac:dyDescent="0.3">
      <c r="A334" t="s">
        <v>49</v>
      </c>
      <c r="B334" t="s">
        <v>11</v>
      </c>
      <c r="C334" t="s">
        <v>12</v>
      </c>
      <c r="D334" t="s">
        <v>12</v>
      </c>
      <c r="E334" t="s">
        <v>12</v>
      </c>
      <c r="F334">
        <v>70</v>
      </c>
      <c r="G334" t="s">
        <v>21</v>
      </c>
      <c r="H334" t="s">
        <v>15</v>
      </c>
      <c r="I334" t="s">
        <v>15</v>
      </c>
      <c r="J334" t="s">
        <v>18</v>
      </c>
      <c r="K334" t="str" cm="1">
        <f t="array" ref="K334">_xlfn.IFS(F334&gt;=45,"SENIOR CITIZEN",F334&gt;=20,"ADULT",F334&gt;0,"TEENAGER")</f>
        <v>SENIOR CITIZEN</v>
      </c>
    </row>
    <row r="335" spans="1:11" x14ac:dyDescent="0.3">
      <c r="A335" t="s">
        <v>107</v>
      </c>
      <c r="B335" t="s">
        <v>12</v>
      </c>
      <c r="C335" t="s">
        <v>12</v>
      </c>
      <c r="D335" t="s">
        <v>11</v>
      </c>
      <c r="E335" t="s">
        <v>12</v>
      </c>
      <c r="F335">
        <v>70</v>
      </c>
      <c r="G335" t="s">
        <v>21</v>
      </c>
      <c r="H335" t="s">
        <v>15</v>
      </c>
      <c r="I335" t="s">
        <v>15</v>
      </c>
      <c r="J335" t="s">
        <v>18</v>
      </c>
      <c r="K335" t="str" cm="1">
        <f t="array" ref="K335">_xlfn.IFS(F335&gt;=45,"SENIOR CITIZEN",F335&gt;=20,"ADULT",F335&gt;0,"TEENAGER")</f>
        <v>SENIOR CITIZEN</v>
      </c>
    </row>
    <row r="336" spans="1:11" x14ac:dyDescent="0.3">
      <c r="A336" t="s">
        <v>129</v>
      </c>
      <c r="B336" t="s">
        <v>11</v>
      </c>
      <c r="C336" t="s">
        <v>11</v>
      </c>
      <c r="D336" t="s">
        <v>12</v>
      </c>
      <c r="E336" t="s">
        <v>12</v>
      </c>
      <c r="F336">
        <v>70</v>
      </c>
      <c r="G336" t="s">
        <v>21</v>
      </c>
      <c r="H336" t="s">
        <v>23</v>
      </c>
      <c r="I336" t="s">
        <v>15</v>
      </c>
      <c r="J336" t="s">
        <v>18</v>
      </c>
      <c r="K336" t="str" cm="1">
        <f t="array" ref="K336">_xlfn.IFS(F336&gt;=45,"SENIOR CITIZEN",F336&gt;=20,"ADULT",F336&gt;0,"TEENAGER")</f>
        <v>SENIOR CITIZEN</v>
      </c>
    </row>
    <row r="337" spans="1:11" x14ac:dyDescent="0.3">
      <c r="A337" t="s">
        <v>130</v>
      </c>
      <c r="B337" t="s">
        <v>12</v>
      </c>
      <c r="C337" t="s">
        <v>11</v>
      </c>
      <c r="D337" t="s">
        <v>11</v>
      </c>
      <c r="E337" t="s">
        <v>12</v>
      </c>
      <c r="F337">
        <v>70</v>
      </c>
      <c r="G337" t="s">
        <v>21</v>
      </c>
      <c r="H337" t="s">
        <v>15</v>
      </c>
      <c r="I337" t="s">
        <v>15</v>
      </c>
      <c r="J337" t="s">
        <v>18</v>
      </c>
      <c r="K337" t="str" cm="1">
        <f t="array" ref="K337">_xlfn.IFS(F337&gt;=45,"SENIOR CITIZEN",F337&gt;=20,"ADULT",F337&gt;0,"TEENAGER")</f>
        <v>SENIOR CITIZEN</v>
      </c>
    </row>
    <row r="338" spans="1:11" x14ac:dyDescent="0.3">
      <c r="A338" t="s">
        <v>131</v>
      </c>
      <c r="B338" t="s">
        <v>11</v>
      </c>
      <c r="C338" t="s">
        <v>12</v>
      </c>
      <c r="D338" t="s">
        <v>11</v>
      </c>
      <c r="E338" t="s">
        <v>12</v>
      </c>
      <c r="F338">
        <v>70</v>
      </c>
      <c r="G338" t="s">
        <v>13</v>
      </c>
      <c r="H338" t="s">
        <v>15</v>
      </c>
      <c r="I338" t="s">
        <v>23</v>
      </c>
      <c r="J338" t="s">
        <v>16</v>
      </c>
      <c r="K338" t="str" cm="1">
        <f t="array" ref="K338">_xlfn.IFS(F338&gt;=45,"SENIOR CITIZEN",F338&gt;=20,"ADULT",F338&gt;0,"TEENAGER")</f>
        <v>SENIOR CITIZEN</v>
      </c>
    </row>
    <row r="339" spans="1:11" x14ac:dyDescent="0.3">
      <c r="A339" t="s">
        <v>37</v>
      </c>
      <c r="B339" t="s">
        <v>12</v>
      </c>
      <c r="C339" t="s">
        <v>12</v>
      </c>
      <c r="D339" t="s">
        <v>11</v>
      </c>
      <c r="E339" t="s">
        <v>12</v>
      </c>
      <c r="F339">
        <v>70</v>
      </c>
      <c r="G339" t="s">
        <v>13</v>
      </c>
      <c r="H339" t="s">
        <v>15</v>
      </c>
      <c r="I339" t="s">
        <v>15</v>
      </c>
      <c r="J339" t="s">
        <v>16</v>
      </c>
      <c r="K339" t="str" cm="1">
        <f t="array" ref="K339">_xlfn.IFS(F339&gt;=45,"SENIOR CITIZEN",F339&gt;=20,"ADULT",F339&gt;0,"TEENAGER")</f>
        <v>SENIOR CITIZEN</v>
      </c>
    </row>
    <row r="340" spans="1:11" x14ac:dyDescent="0.3">
      <c r="A340" t="s">
        <v>32</v>
      </c>
      <c r="B340" t="s">
        <v>12</v>
      </c>
      <c r="C340" t="s">
        <v>11</v>
      </c>
      <c r="D340" t="s">
        <v>12</v>
      </c>
      <c r="E340" t="s">
        <v>12</v>
      </c>
      <c r="F340">
        <v>70</v>
      </c>
      <c r="G340" t="s">
        <v>21</v>
      </c>
      <c r="H340" t="s">
        <v>15</v>
      </c>
      <c r="I340" t="s">
        <v>23</v>
      </c>
      <c r="J340" t="s">
        <v>16</v>
      </c>
      <c r="K340" t="str" cm="1">
        <f t="array" ref="K340">_xlfn.IFS(F340&gt;=45,"SENIOR CITIZEN",F340&gt;=20,"ADULT",F340&gt;0,"TEENAGER")</f>
        <v>SENIOR CITIZEN</v>
      </c>
    </row>
    <row r="341" spans="1:11" x14ac:dyDescent="0.3">
      <c r="A341" t="s">
        <v>32</v>
      </c>
      <c r="B341" t="s">
        <v>12</v>
      </c>
      <c r="C341" t="s">
        <v>11</v>
      </c>
      <c r="D341" t="s">
        <v>12</v>
      </c>
      <c r="E341" t="s">
        <v>12</v>
      </c>
      <c r="F341">
        <v>70</v>
      </c>
      <c r="G341" t="s">
        <v>21</v>
      </c>
      <c r="H341" t="s">
        <v>15</v>
      </c>
      <c r="I341" t="s">
        <v>23</v>
      </c>
      <c r="J341" t="s">
        <v>16</v>
      </c>
      <c r="K341" t="str" cm="1">
        <f t="array" ref="K341">_xlfn.IFS(F341&gt;=45,"SENIOR CITIZEN",F341&gt;=20,"ADULT",F341&gt;0,"TEENAGER")</f>
        <v>SENIOR CITIZEN</v>
      </c>
    </row>
    <row r="342" spans="1:11" x14ac:dyDescent="0.3">
      <c r="A342" t="s">
        <v>132</v>
      </c>
      <c r="B342" t="s">
        <v>12</v>
      </c>
      <c r="C342" t="s">
        <v>12</v>
      </c>
      <c r="D342" t="s">
        <v>11</v>
      </c>
      <c r="E342" t="s">
        <v>12</v>
      </c>
      <c r="F342">
        <v>70</v>
      </c>
      <c r="G342" t="s">
        <v>13</v>
      </c>
      <c r="H342" t="s">
        <v>23</v>
      </c>
      <c r="I342" t="s">
        <v>23</v>
      </c>
      <c r="J342" t="s">
        <v>16</v>
      </c>
      <c r="K342" t="str" cm="1">
        <f t="array" ref="K342">_xlfn.IFS(F342&gt;=45,"SENIOR CITIZEN",F342&gt;=20,"ADULT",F342&gt;0,"TEENAGER")</f>
        <v>SENIOR CITIZEN</v>
      </c>
    </row>
    <row r="343" spans="1:11" x14ac:dyDescent="0.3">
      <c r="A343" t="s">
        <v>133</v>
      </c>
      <c r="B343" t="s">
        <v>11</v>
      </c>
      <c r="C343" t="s">
        <v>11</v>
      </c>
      <c r="D343" t="s">
        <v>11</v>
      </c>
      <c r="E343" t="s">
        <v>12</v>
      </c>
      <c r="F343">
        <v>70</v>
      </c>
      <c r="G343" t="s">
        <v>13</v>
      </c>
      <c r="H343" t="s">
        <v>23</v>
      </c>
      <c r="I343" t="s">
        <v>23</v>
      </c>
      <c r="J343" t="s">
        <v>16</v>
      </c>
      <c r="K343" t="str" cm="1">
        <f t="array" ref="K343">_xlfn.IFS(F343&gt;=45,"SENIOR CITIZEN",F343&gt;=20,"ADULT",F343&gt;0,"TEENAGER")</f>
        <v>SENIOR CITIZEN</v>
      </c>
    </row>
    <row r="344" spans="1:11" x14ac:dyDescent="0.3">
      <c r="A344" t="s">
        <v>134</v>
      </c>
      <c r="B344" t="s">
        <v>12</v>
      </c>
      <c r="C344" t="s">
        <v>12</v>
      </c>
      <c r="D344" t="s">
        <v>11</v>
      </c>
      <c r="E344" t="s">
        <v>12</v>
      </c>
      <c r="F344">
        <v>70</v>
      </c>
      <c r="G344" t="s">
        <v>13</v>
      </c>
      <c r="H344" t="s">
        <v>15</v>
      </c>
      <c r="I344" t="s">
        <v>15</v>
      </c>
      <c r="J344" t="s">
        <v>16</v>
      </c>
      <c r="K344" t="str" cm="1">
        <f t="array" ref="K344">_xlfn.IFS(F344&gt;=45,"SENIOR CITIZEN",F344&gt;=20,"ADULT",F344&gt;0,"TEENAGER")</f>
        <v>SENIOR CITIZEN</v>
      </c>
    </row>
    <row r="345" spans="1:11" x14ac:dyDescent="0.3">
      <c r="A345" t="s">
        <v>32</v>
      </c>
      <c r="B345" t="s">
        <v>11</v>
      </c>
      <c r="C345" t="s">
        <v>12</v>
      </c>
      <c r="D345" t="s">
        <v>11</v>
      </c>
      <c r="E345" t="s">
        <v>12</v>
      </c>
      <c r="F345">
        <v>80</v>
      </c>
      <c r="G345" t="s">
        <v>13</v>
      </c>
      <c r="H345" t="s">
        <v>23</v>
      </c>
      <c r="I345" t="s">
        <v>23</v>
      </c>
      <c r="J345" t="s">
        <v>16</v>
      </c>
      <c r="K345" t="str" cm="1">
        <f t="array" ref="K345">_xlfn.IFS(F345&gt;=45,"SENIOR CITIZEN",F345&gt;=20,"ADULT",F345&gt;0,"TEENAGER")</f>
        <v>SENIOR CITIZEN</v>
      </c>
    </row>
    <row r="346" spans="1:11" x14ac:dyDescent="0.3">
      <c r="A346" t="s">
        <v>32</v>
      </c>
      <c r="B346" t="s">
        <v>11</v>
      </c>
      <c r="C346" t="s">
        <v>12</v>
      </c>
      <c r="D346" t="s">
        <v>11</v>
      </c>
      <c r="E346" t="s">
        <v>12</v>
      </c>
      <c r="F346">
        <v>80</v>
      </c>
      <c r="G346" t="s">
        <v>13</v>
      </c>
      <c r="H346" t="s">
        <v>23</v>
      </c>
      <c r="I346" t="s">
        <v>23</v>
      </c>
      <c r="J346" t="s">
        <v>16</v>
      </c>
      <c r="K346" t="str" cm="1">
        <f t="array" ref="K346">_xlfn.IFS(F346&gt;=45,"SENIOR CITIZEN",F346&gt;=20,"ADULT",F346&gt;0,"TEENAGER")</f>
        <v>SENIOR CITIZEN</v>
      </c>
    </row>
    <row r="347" spans="1:11" x14ac:dyDescent="0.3">
      <c r="A347" t="s">
        <v>32</v>
      </c>
      <c r="B347" t="s">
        <v>11</v>
      </c>
      <c r="C347" t="s">
        <v>12</v>
      </c>
      <c r="D347" t="s">
        <v>11</v>
      </c>
      <c r="E347" t="s">
        <v>12</v>
      </c>
      <c r="F347">
        <v>85</v>
      </c>
      <c r="G347" t="s">
        <v>21</v>
      </c>
      <c r="H347" t="s">
        <v>23</v>
      </c>
      <c r="I347" t="s">
        <v>23</v>
      </c>
      <c r="J347" t="s">
        <v>16</v>
      </c>
      <c r="K347" t="str" cm="1">
        <f t="array" ref="K347">_xlfn.IFS(F347&gt;=45,"SENIOR CITIZEN",F347&gt;=20,"ADULT",F347&gt;0,"TEENAGER")</f>
        <v>SENIOR CITIZEN</v>
      </c>
    </row>
    <row r="348" spans="1:11" x14ac:dyDescent="0.3">
      <c r="A348" t="s">
        <v>32</v>
      </c>
      <c r="B348" t="s">
        <v>11</v>
      </c>
      <c r="C348" t="s">
        <v>12</v>
      </c>
      <c r="D348" t="s">
        <v>11</v>
      </c>
      <c r="E348" t="s">
        <v>12</v>
      </c>
      <c r="F348">
        <v>85</v>
      </c>
      <c r="G348" t="s">
        <v>21</v>
      </c>
      <c r="H348" t="s">
        <v>23</v>
      </c>
      <c r="I348" t="s">
        <v>23</v>
      </c>
      <c r="J348" t="s">
        <v>16</v>
      </c>
      <c r="K348" t="str" cm="1">
        <f t="array" ref="K348">_xlfn.IFS(F348&gt;=45,"SENIOR CITIZEN",F348&gt;=20,"ADULT",F348&gt;0,"TEENAGER")</f>
        <v>SENIOR CITIZEN</v>
      </c>
    </row>
    <row r="349" spans="1:11" x14ac:dyDescent="0.3">
      <c r="A349" t="s">
        <v>32</v>
      </c>
      <c r="B349" t="s">
        <v>11</v>
      </c>
      <c r="C349" t="s">
        <v>12</v>
      </c>
      <c r="D349" t="s">
        <v>11</v>
      </c>
      <c r="E349" t="s">
        <v>12</v>
      </c>
      <c r="F349">
        <v>90</v>
      </c>
      <c r="G349" t="s">
        <v>13</v>
      </c>
      <c r="H349" t="s">
        <v>23</v>
      </c>
      <c r="I349" t="s">
        <v>23</v>
      </c>
      <c r="J349" t="s">
        <v>16</v>
      </c>
      <c r="K349" t="str" cm="1">
        <f t="array" ref="K349">_xlfn.IFS(F349&gt;=45,"SENIOR CITIZEN",F349&gt;=20,"ADULT",F349&gt;0,"TEENAGER")</f>
        <v>SENIOR CITIZEN</v>
      </c>
    </row>
    <row r="350" spans="1:11" x14ac:dyDescent="0.3">
      <c r="A350" t="s">
        <v>32</v>
      </c>
      <c r="B350" t="s">
        <v>11</v>
      </c>
      <c r="C350" t="s">
        <v>12</v>
      </c>
      <c r="D350" t="s">
        <v>11</v>
      </c>
      <c r="E350" t="s">
        <v>12</v>
      </c>
      <c r="F350">
        <v>90</v>
      </c>
      <c r="G350" t="s">
        <v>13</v>
      </c>
      <c r="H350" t="s">
        <v>23</v>
      </c>
      <c r="I350" t="s">
        <v>23</v>
      </c>
      <c r="J350" t="s">
        <v>16</v>
      </c>
      <c r="K350" t="str" cm="1">
        <f t="array" ref="K350">_xlfn.IFS(F350&gt;=45,"SENIOR CITIZEN",F350&gt;=20,"ADULT",F350&gt;0,"TEENAGER")</f>
        <v>SENIOR CITIZEN</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Sheet4</vt:lpstr>
      <vt:lpstr>Sheet5</vt:lpstr>
      <vt:lpstr>Sheet6</vt:lpstr>
      <vt:lpstr>Sheet1</vt:lpstr>
      <vt:lpstr>Sheet7</vt:lpstr>
      <vt:lpstr>Sheet8</vt:lpstr>
      <vt:lpstr>Sheet9</vt:lpstr>
      <vt:lpstr>Sheet10</vt:lpstr>
      <vt:lpstr>Sheet11</vt:lpstr>
      <vt:lpstr>Sheet2</vt:lpstr>
      <vt:lpstr>Disease_symptom_and_patient_pro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kumari</dc:creator>
  <cp:lastModifiedBy>sakshi kumari</cp:lastModifiedBy>
  <dcterms:created xsi:type="dcterms:W3CDTF">2024-04-30T15:22:00Z</dcterms:created>
  <dcterms:modified xsi:type="dcterms:W3CDTF">2024-06-05T07:10:44Z</dcterms:modified>
</cp:coreProperties>
</file>