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c0d2ffdbeba11ba/Documents/"/>
    </mc:Choice>
  </mc:AlternateContent>
  <xr:revisionPtr revIDLastSave="0" documentId="8_{E67A3611-43AB-4AF1-8EBF-C53DD257BF41}" xr6:coauthVersionLast="47" xr6:coauthVersionMax="47" xr10:uidLastSave="{00000000-0000-0000-0000-000000000000}"/>
  <bookViews>
    <workbookView xWindow="-108" yWindow="-108" windowWidth="23256" windowHeight="12456" xr2:uid="{C231CC79-B7E6-4888-A0F9-622F990A7E50}"/>
  </bookViews>
  <sheets>
    <sheet name="Sheet2" sheetId="2" r:id="rId1"/>
    <sheet name="Sheet1" sheetId="1" r:id="rId2"/>
  </sheets>
  <definedNames>
    <definedName name="_xlnm._FilterDatabase" localSheetId="1" hidden="1">Sheet1!$A$1:$H$25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</calcChain>
</file>

<file path=xl/sharedStrings.xml><?xml version="1.0" encoding="utf-8"?>
<sst xmlns="http://schemas.openxmlformats.org/spreadsheetml/2006/main" count="117" uniqueCount="30">
  <si>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</si>
  <si>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</si>
  <si>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</si>
  <si>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</si>
  <si>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</si>
  <si>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</si>
  <si>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</si>
  <si>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</si>
  <si>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</si>
  <si>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</si>
  <si>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</si>
  <si>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</si>
  <si>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</si>
  <si>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</si>
  <si>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</si>
  <si>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</si>
  <si>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</si>
  <si>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</si>
  <si>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</si>
  <si>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</si>
  <si>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</si>
  <si>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</si>
  <si>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</si>
  <si>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</si>
  <si>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</si>
  <si>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sumif</t>
  </si>
  <si>
    <t>Sum of Budgeted Expense</t>
  </si>
  <si>
    <t>Sum of Actual Expense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</si>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</sst>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vs Actual Expense practice.xlsx]Sheet2!PivotTable1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C-4B74-B301-9FB9A84F6AED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Sheet2!$C$2:$C$10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2C-4B74-B301-9FB9A84F6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6908048"/>
        <c:axId val="766908528"/>
      </c:barChart>
      <c:catAx>
        <c:axId val="76690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908528"/>
        <c:crosses val="autoZero"/>
        <c:auto val="1"/>
        <c:lblAlgn val="ctr"/>
        <c:lblOffset val="100"/>
        <c:noMultiLvlLbl val="0"/>
      </c:catAx>
      <c:valAx>
        <c:axId val="7669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90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6994D-5453-92E3-FA61-B4C1CEA47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y" refreshedDate="45546.767820717592" createdVersion="8" refreshedVersion="8" minRefreshableVersion="3" recordCount="24" xr:uid="{12133A31-CB38-4F09-A4BB-834501C7E163}">
  <cacheSource type="worksheet">
    <worksheetSource ref="A1:I25" sheet="Sheet1"/>
  </cacheSource>
  <cacheFields count="9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/>
    </cacheField>
    <cacheField name="Actual Expense" numFmtId="0">
      <sharedItems containsSemiMixedTypes="0" containsString="0" containsNumber="1" containsInteger="1" minValue="21000" maxValue="63000"/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  <cacheField name="sumif" numFmtId="0">
      <sharedItems containsSemiMixedTypes="0" containsString="0" containsNumber="1" containsInteger="1" minValue="49000" maxValue="45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50000"/>
    <n v="52000"/>
    <n v="-2000"/>
    <s v="Sales"/>
    <s v="Delhi"/>
    <d v="2024-08-01T00:00:00"/>
    <s v="Ramesh"/>
    <n v="454000"/>
  </r>
  <r>
    <x v="1"/>
    <n v="30000"/>
    <n v="29000"/>
    <n v="1000"/>
    <s v="IT"/>
    <s v="Mumbai"/>
    <d v="2024-08-02T00:00:00"/>
    <s v="Priya"/>
    <n v="454000"/>
  </r>
  <r>
    <x v="2"/>
    <n v="20000"/>
    <n v="21000"/>
    <n v="-1000"/>
    <s v="HR"/>
    <s v="Bangalore"/>
    <d v="2024-08-03T00:00:00"/>
    <s v="Neha"/>
    <n v="402000"/>
  </r>
  <r>
    <x v="3"/>
    <n v="40000"/>
    <n v="39000"/>
    <n v="1000"/>
    <s v="Operations"/>
    <s v="Chennai"/>
    <d v="2024-08-04T00:00:00"/>
    <s v="Ravi"/>
    <n v="402000"/>
  </r>
  <r>
    <x v="4"/>
    <n v="60000"/>
    <n v="62000"/>
    <n v="-2000"/>
    <s v="Sales"/>
    <s v="Delhi"/>
    <d v="2024-08-05T00:00:00"/>
    <s v="Amit"/>
    <n v="381000"/>
  </r>
  <r>
    <x v="5"/>
    <n v="25000"/>
    <n v="24000"/>
    <n v="1000"/>
    <s v="Finance"/>
    <s v="Mumbai"/>
    <d v="2024-08-06T00:00:00"/>
    <s v="Priya"/>
    <n v="381000"/>
  </r>
  <r>
    <x v="6"/>
    <n v="45000"/>
    <n v="47000"/>
    <n v="-2000"/>
    <s v="R&amp;D"/>
    <s v="Bangalore"/>
    <d v="2024-08-07T00:00:00"/>
    <s v="Ramesh"/>
    <n v="319000"/>
  </r>
  <r>
    <x v="7"/>
    <n v="35000"/>
    <n v="34000"/>
    <n v="1000"/>
    <s v="Logistics"/>
    <s v="Chennai"/>
    <d v="2024-08-08T00:00:00"/>
    <s v="Neha"/>
    <n v="319000"/>
  </r>
  <r>
    <x v="0"/>
    <n v="55000"/>
    <n v="54000"/>
    <n v="1000"/>
    <s v="Sales"/>
    <s v="Delhi"/>
    <d v="2024-08-09T00:00:00"/>
    <s v="Priya"/>
    <n v="272000"/>
  </r>
  <r>
    <x v="1"/>
    <n v="31000"/>
    <n v="32000"/>
    <n v="-1000"/>
    <s v="IT"/>
    <s v="Mumbai"/>
    <d v="2024-08-10T00:00:00"/>
    <s v="Ravi"/>
    <n v="272000"/>
  </r>
  <r>
    <x v="2"/>
    <n v="22000"/>
    <n v="23000"/>
    <n v="-1000"/>
    <s v="HR"/>
    <s v="Bangalore"/>
    <d v="2024-08-11T00:00:00"/>
    <s v="Neha"/>
    <n v="272000"/>
  </r>
  <r>
    <x v="3"/>
    <n v="41000"/>
    <n v="40000"/>
    <n v="1000"/>
    <s v="Operations"/>
    <s v="Chennai"/>
    <d v="2024-08-12T00:00:00"/>
    <s v="Ramesh"/>
    <n v="240000"/>
  </r>
  <r>
    <x v="4"/>
    <n v="61000"/>
    <n v="60000"/>
    <n v="1000"/>
    <s v="Sales"/>
    <s v="Delhi"/>
    <d v="2024-08-13T00:00:00"/>
    <s v="Priya"/>
    <n v="217000"/>
  </r>
  <r>
    <x v="5"/>
    <n v="26000"/>
    <n v="25000"/>
    <n v="1000"/>
    <s v="Finance"/>
    <s v="Mumbai"/>
    <d v="2024-08-14T00:00:00"/>
    <s v="Ramesh"/>
    <n v="217000"/>
  </r>
  <r>
    <x v="6"/>
    <n v="46000"/>
    <n v="48000"/>
    <n v="-2000"/>
    <s v="R&amp;D"/>
    <s v="Bangalore"/>
    <d v="2024-08-15T00:00:00"/>
    <s v="Neha"/>
    <n v="217000"/>
  </r>
  <r>
    <x v="7"/>
    <n v="36000"/>
    <n v="35000"/>
    <n v="1000"/>
    <s v="Logistics"/>
    <s v="Chennai"/>
    <d v="2024-08-16T00:00:00"/>
    <s v="Priya"/>
    <n v="217000"/>
  </r>
  <r>
    <x v="0"/>
    <n v="56000"/>
    <n v="55000"/>
    <n v="1000"/>
    <s v="Sales"/>
    <s v="Delhi"/>
    <d v="2024-08-17T00:00:00"/>
    <s v="Ravi"/>
    <n v="169000"/>
  </r>
  <r>
    <x v="1"/>
    <n v="32000"/>
    <n v="33000"/>
    <n v="-1000"/>
    <s v="IT"/>
    <s v="Mumbai"/>
    <d v="2024-08-18T00:00:00"/>
    <s v="Ramesh"/>
    <n v="169000"/>
  </r>
  <r>
    <x v="2"/>
    <n v="23000"/>
    <n v="24000"/>
    <n v="-1000"/>
    <s v="HR"/>
    <s v="Bangalore"/>
    <d v="2024-08-19T00:00:00"/>
    <s v="Priya"/>
    <n v="169000"/>
  </r>
  <r>
    <x v="3"/>
    <n v="42000"/>
    <n v="41000"/>
    <n v="1000"/>
    <s v="Operations"/>
    <s v="Chennai"/>
    <d v="2024-08-20T00:00:00"/>
    <s v="Neha"/>
    <n v="136000"/>
  </r>
  <r>
    <x v="4"/>
    <n v="62000"/>
    <n v="63000"/>
    <n v="-1000"/>
    <s v="Sales"/>
    <s v="Delhi"/>
    <d v="2024-08-21T00:00:00"/>
    <s v="Ravi"/>
    <n v="112000"/>
  </r>
  <r>
    <x v="5"/>
    <n v="27000"/>
    <n v="26000"/>
    <n v="1000"/>
    <s v="Finance"/>
    <s v="Mumbai"/>
    <d v="2024-08-22T00:00:00"/>
    <s v="Priya"/>
    <n v="112000"/>
  </r>
  <r>
    <x v="6"/>
    <n v="47000"/>
    <n v="49000"/>
    <n v="-2000"/>
    <s v="R&amp;D"/>
    <s v="Bangalore"/>
    <d v="2024-08-23T00:00:00"/>
    <s v="Ramesh"/>
    <n v="49000"/>
  </r>
  <r>
    <x v="7"/>
    <n v="37000"/>
    <n v="36000"/>
    <n v="1000"/>
    <s v="Logistics"/>
    <s v="Chennai"/>
    <d v="2024-08-24T00:00:00"/>
    <s v="Neha"/>
    <n v="49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1D8C73-573D-49C4-BA9C-DDA74D6B991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0" firstHeaderRow="0" firstDataRow="1" firstDataCol="1"/>
  <pivotFields count="9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numFmtId="14"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ed Expense" fld="1" baseField="0" baseItem="0"/>
    <dataField name="Sum of Actual Expens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6278-3B66-4F92-9A4A-307F96F88EA1}">
  <dimension ref="A1:C10"/>
  <sheetViews>
    <sheetView tabSelected="1" workbookViewId="0"/>
  </sheetViews>
  <sheetFormatPr defaultRowHeight="14.4" x14ac:dyDescent="0.3"/>
  <cols>
    <col min="1" max="1" width="12.44140625" bestFit="1" customWidth="1"/>
    <col min="2" max="2" width="22.44140625" bestFit="1" customWidth="1"/>
    <col min="3" max="3" width="19.77734375" bestFit="1" customWidth="1"/>
  </cols>
  <sheetData>
    <row r="1" spans="1:3" x14ac:dyDescent="0.3">
      <c r="A1" s="8" t="s">
        <v>28</v>
      </c>
      <c r="B1" t="s">
        <v>26</v>
      </c>
      <c r="C1" t="s">
        <v>27</v>
      </c>
    </row>
    <row r="2" spans="1:3" x14ac:dyDescent="0.3">
      <c r="A2" s="9" t="s">
        <v>22</v>
      </c>
      <c r="B2" s="7">
        <v>78000</v>
      </c>
      <c r="C2" s="7">
        <v>75000</v>
      </c>
    </row>
    <row r="3" spans="1:3" x14ac:dyDescent="0.3">
      <c r="A3" s="9" t="s">
        <v>15</v>
      </c>
      <c r="B3" s="7">
        <v>65000</v>
      </c>
      <c r="C3" s="7">
        <v>68000</v>
      </c>
    </row>
    <row r="4" spans="1:3" x14ac:dyDescent="0.3">
      <c r="A4" s="9" t="s">
        <v>12</v>
      </c>
      <c r="B4" s="7">
        <v>93000</v>
      </c>
      <c r="C4" s="7">
        <v>94000</v>
      </c>
    </row>
    <row r="5" spans="1:3" x14ac:dyDescent="0.3">
      <c r="A5" s="9" t="s">
        <v>24</v>
      </c>
      <c r="B5" s="7">
        <v>108000</v>
      </c>
      <c r="C5" s="7">
        <v>105000</v>
      </c>
    </row>
    <row r="6" spans="1:3" x14ac:dyDescent="0.3">
      <c r="A6" s="9" t="s">
        <v>8</v>
      </c>
      <c r="B6" s="7">
        <v>161000</v>
      </c>
      <c r="C6" s="7">
        <v>161000</v>
      </c>
    </row>
    <row r="7" spans="1:3" x14ac:dyDescent="0.3">
      <c r="A7" s="9" t="s">
        <v>18</v>
      </c>
      <c r="B7" s="7">
        <v>123000</v>
      </c>
      <c r="C7" s="7">
        <v>120000</v>
      </c>
    </row>
    <row r="8" spans="1:3" x14ac:dyDescent="0.3">
      <c r="A8" s="9" t="s">
        <v>23</v>
      </c>
      <c r="B8" s="7">
        <v>138000</v>
      </c>
      <c r="C8" s="7">
        <v>144000</v>
      </c>
    </row>
    <row r="9" spans="1:3" x14ac:dyDescent="0.3">
      <c r="A9" s="9" t="s">
        <v>9</v>
      </c>
      <c r="B9" s="7">
        <v>183000</v>
      </c>
      <c r="C9" s="7">
        <v>185000</v>
      </c>
    </row>
    <row r="10" spans="1:3" x14ac:dyDescent="0.3">
      <c r="A10" s="9" t="s">
        <v>29</v>
      </c>
      <c r="B10" s="7">
        <v>949000</v>
      </c>
      <c r="C10" s="7">
        <v>952000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I25"/>
  <sheetViews>
    <sheetView workbookViewId="0">
      <selection activeCell="L5" sqref="L5"/>
    </sheetView>
  </sheetViews>
  <sheetFormatPr defaultRowHeight="14.4" x14ac:dyDescent="0.3"/>
  <cols>
    <col min="1" max="1" width="10.77734375" customWidth="1"/>
    <col min="2" max="2" width="16.109375" customWidth="1"/>
    <col min="3" max="3" width="18.109375" bestFit="1" customWidth="1"/>
    <col min="4" max="4" width="12.77734375" bestFit="1" customWidth="1"/>
    <col min="5" max="5" width="15.44140625" bestFit="1" customWidth="1"/>
    <col min="6" max="6" width="11.33203125" customWidth="1"/>
    <col min="7" max="7" width="12.44140625" customWidth="1"/>
    <col min="8" max="8" width="15.77734375" bestFit="1" customWidth="1"/>
  </cols>
  <sheetData>
    <row r="1" spans="1:9" ht="25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25</v>
      </c>
    </row>
    <row r="2" spans="1:9" x14ac:dyDescent="0.3">
      <c r="A2" s="4" t="s">
        <v>8</v>
      </c>
      <c r="B2" s="4">
        <v>50000</v>
      </c>
      <c r="C2" s="4">
        <v>52000</v>
      </c>
      <c r="D2" s="4">
        <v>-2000</v>
      </c>
      <c r="E2" s="4" t="s">
        <v>9</v>
      </c>
      <c r="F2" s="4" t="s">
        <v>10</v>
      </c>
      <c r="G2" s="5">
        <v>45505</v>
      </c>
      <c r="H2" s="4" t="s">
        <v>11</v>
      </c>
      <c r="I2">
        <f>SUMIF(D1:D25,"&lt;0",C1:C25)</f>
        <v>454000</v>
      </c>
    </row>
    <row r="3" spans="1:9" x14ac:dyDescent="0.3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  <c r="I3">
        <f t="shared" ref="I3:I25" si="0">SUMIF(D2:D26,"&lt;0",C2:C26)</f>
        <v>454000</v>
      </c>
    </row>
    <row r="4" spans="1:9" x14ac:dyDescent="0.3">
      <c r="A4" s="4" t="s">
        <v>15</v>
      </c>
      <c r="B4" s="4">
        <v>20000</v>
      </c>
      <c r="C4" s="4">
        <v>21000</v>
      </c>
      <c r="D4" s="4">
        <v>-1000</v>
      </c>
      <c r="E4" s="4" t="s">
        <v>15</v>
      </c>
      <c r="F4" s="4" t="s">
        <v>16</v>
      </c>
      <c r="G4" s="5">
        <v>45507</v>
      </c>
      <c r="H4" s="4" t="s">
        <v>17</v>
      </c>
      <c r="I4">
        <f t="shared" si="0"/>
        <v>402000</v>
      </c>
    </row>
    <row r="5" spans="1:9" ht="28.8" x14ac:dyDescent="0.3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  <c r="I5">
        <f t="shared" si="0"/>
        <v>402000</v>
      </c>
    </row>
    <row r="6" spans="1:9" x14ac:dyDescent="0.3">
      <c r="A6" s="4" t="s">
        <v>9</v>
      </c>
      <c r="B6" s="4">
        <v>60000</v>
      </c>
      <c r="C6" s="4">
        <v>62000</v>
      </c>
      <c r="D6" s="4">
        <v>-2000</v>
      </c>
      <c r="E6" s="4" t="s">
        <v>9</v>
      </c>
      <c r="F6" s="4" t="s">
        <v>10</v>
      </c>
      <c r="G6" s="5">
        <v>45509</v>
      </c>
      <c r="H6" s="4" t="s">
        <v>21</v>
      </c>
      <c r="I6">
        <f t="shared" si="0"/>
        <v>381000</v>
      </c>
    </row>
    <row r="7" spans="1:9" x14ac:dyDescent="0.3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  <c r="I7">
        <f t="shared" si="0"/>
        <v>381000</v>
      </c>
    </row>
    <row r="8" spans="1:9" x14ac:dyDescent="0.3">
      <c r="A8" s="4" t="s">
        <v>23</v>
      </c>
      <c r="B8" s="4">
        <v>45000</v>
      </c>
      <c r="C8" s="4">
        <v>47000</v>
      </c>
      <c r="D8" s="4">
        <v>-2000</v>
      </c>
      <c r="E8" s="4" t="s">
        <v>23</v>
      </c>
      <c r="F8" s="4" t="s">
        <v>16</v>
      </c>
      <c r="G8" s="5">
        <v>45511</v>
      </c>
      <c r="H8" s="4" t="s">
        <v>11</v>
      </c>
      <c r="I8">
        <f t="shared" si="0"/>
        <v>319000</v>
      </c>
    </row>
    <row r="9" spans="1:9" x14ac:dyDescent="0.3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  <c r="I9">
        <f t="shared" si="0"/>
        <v>319000</v>
      </c>
    </row>
    <row r="10" spans="1:9" x14ac:dyDescent="0.3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  <c r="I10">
        <f t="shared" si="0"/>
        <v>272000</v>
      </c>
    </row>
    <row r="11" spans="1:9" x14ac:dyDescent="0.3">
      <c r="A11" s="4" t="s">
        <v>12</v>
      </c>
      <c r="B11" s="4">
        <v>31000</v>
      </c>
      <c r="C11" s="4">
        <v>32000</v>
      </c>
      <c r="D11" s="4">
        <v>-1000</v>
      </c>
      <c r="E11" s="4" t="s">
        <v>12</v>
      </c>
      <c r="F11" s="4" t="s">
        <v>13</v>
      </c>
      <c r="G11" s="5">
        <v>45514</v>
      </c>
      <c r="H11" s="4" t="s">
        <v>20</v>
      </c>
      <c r="I11">
        <f t="shared" si="0"/>
        <v>272000</v>
      </c>
    </row>
    <row r="12" spans="1:9" x14ac:dyDescent="0.3">
      <c r="A12" s="4" t="s">
        <v>15</v>
      </c>
      <c r="B12" s="4">
        <v>22000</v>
      </c>
      <c r="C12" s="4">
        <v>23000</v>
      </c>
      <c r="D12" s="4">
        <v>-1000</v>
      </c>
      <c r="E12" s="4" t="s">
        <v>15</v>
      </c>
      <c r="F12" s="4" t="s">
        <v>16</v>
      </c>
      <c r="G12" s="5">
        <v>45515</v>
      </c>
      <c r="H12" s="4" t="s">
        <v>17</v>
      </c>
      <c r="I12">
        <f t="shared" si="0"/>
        <v>272000</v>
      </c>
    </row>
    <row r="13" spans="1:9" ht="28.8" x14ac:dyDescent="0.3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  <c r="I13">
        <f t="shared" si="0"/>
        <v>240000</v>
      </c>
    </row>
    <row r="14" spans="1:9" x14ac:dyDescent="0.3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  <c r="I14">
        <f t="shared" si="0"/>
        <v>217000</v>
      </c>
    </row>
    <row r="15" spans="1:9" x14ac:dyDescent="0.3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  <c r="I15">
        <f t="shared" si="0"/>
        <v>217000</v>
      </c>
    </row>
    <row r="16" spans="1:9" x14ac:dyDescent="0.3">
      <c r="A16" s="4" t="s">
        <v>23</v>
      </c>
      <c r="B16" s="4">
        <v>46000</v>
      </c>
      <c r="C16" s="4">
        <v>48000</v>
      </c>
      <c r="D16" s="4">
        <v>-2000</v>
      </c>
      <c r="E16" s="4" t="s">
        <v>23</v>
      </c>
      <c r="F16" s="4" t="s">
        <v>16</v>
      </c>
      <c r="G16" s="5">
        <v>45519</v>
      </c>
      <c r="H16" s="4" t="s">
        <v>17</v>
      </c>
      <c r="I16">
        <f t="shared" si="0"/>
        <v>217000</v>
      </c>
    </row>
    <row r="17" spans="1:9" x14ac:dyDescent="0.3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  <c r="I17">
        <f t="shared" si="0"/>
        <v>217000</v>
      </c>
    </row>
    <row r="18" spans="1:9" x14ac:dyDescent="0.3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  <c r="I18">
        <f t="shared" si="0"/>
        <v>169000</v>
      </c>
    </row>
    <row r="19" spans="1:9" x14ac:dyDescent="0.3">
      <c r="A19" s="4" t="s">
        <v>12</v>
      </c>
      <c r="B19" s="4">
        <v>32000</v>
      </c>
      <c r="C19" s="4">
        <v>33000</v>
      </c>
      <c r="D19" s="4">
        <v>-1000</v>
      </c>
      <c r="E19" s="4" t="s">
        <v>12</v>
      </c>
      <c r="F19" s="4" t="s">
        <v>13</v>
      </c>
      <c r="G19" s="5">
        <v>45522</v>
      </c>
      <c r="H19" s="4" t="s">
        <v>11</v>
      </c>
      <c r="I19">
        <f t="shared" si="0"/>
        <v>169000</v>
      </c>
    </row>
    <row r="20" spans="1:9" x14ac:dyDescent="0.3">
      <c r="A20" s="4" t="s">
        <v>15</v>
      </c>
      <c r="B20" s="4">
        <v>23000</v>
      </c>
      <c r="C20" s="4">
        <v>24000</v>
      </c>
      <c r="D20" s="4">
        <v>-1000</v>
      </c>
      <c r="E20" s="4" t="s">
        <v>15</v>
      </c>
      <c r="F20" s="4" t="s">
        <v>16</v>
      </c>
      <c r="G20" s="5">
        <v>45523</v>
      </c>
      <c r="H20" s="4" t="s">
        <v>14</v>
      </c>
      <c r="I20">
        <f t="shared" si="0"/>
        <v>169000</v>
      </c>
    </row>
    <row r="21" spans="1:9" ht="28.8" x14ac:dyDescent="0.3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  <c r="I21">
        <f t="shared" si="0"/>
        <v>136000</v>
      </c>
    </row>
    <row r="22" spans="1:9" x14ac:dyDescent="0.3">
      <c r="A22" s="4" t="s">
        <v>9</v>
      </c>
      <c r="B22" s="4">
        <v>62000</v>
      </c>
      <c r="C22" s="4">
        <v>63000</v>
      </c>
      <c r="D22" s="4">
        <v>-1000</v>
      </c>
      <c r="E22" s="4" t="s">
        <v>9</v>
      </c>
      <c r="F22" s="4" t="s">
        <v>10</v>
      </c>
      <c r="G22" s="5">
        <v>45525</v>
      </c>
      <c r="H22" s="4" t="s">
        <v>20</v>
      </c>
      <c r="I22">
        <f t="shared" si="0"/>
        <v>112000</v>
      </c>
    </row>
    <row r="23" spans="1:9" x14ac:dyDescent="0.3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  <c r="I23">
        <f t="shared" si="0"/>
        <v>112000</v>
      </c>
    </row>
    <row r="24" spans="1:9" x14ac:dyDescent="0.3">
      <c r="A24" s="4" t="s">
        <v>23</v>
      </c>
      <c r="B24" s="4">
        <v>47000</v>
      </c>
      <c r="C24" s="4">
        <v>49000</v>
      </c>
      <c r="D24" s="4">
        <v>-2000</v>
      </c>
      <c r="E24" s="4" t="s">
        <v>23</v>
      </c>
      <c r="F24" s="4" t="s">
        <v>16</v>
      </c>
      <c r="G24" s="5">
        <v>45527</v>
      </c>
      <c r="H24" s="4" t="s">
        <v>11</v>
      </c>
      <c r="I24">
        <f t="shared" si="0"/>
        <v>49000</v>
      </c>
    </row>
    <row r="25" spans="1:9" x14ac:dyDescent="0.3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  <c r="I25">
        <f t="shared" si="0"/>
        <v>49000</v>
      </c>
    </row>
  </sheetData>
  <autoFilter ref="A1:H25" xr:uid="{4547491E-F9C6-4E2B-AC34-53041F21EC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pranay awale</cp:lastModifiedBy>
  <dcterms:created xsi:type="dcterms:W3CDTF">2024-09-09T10:46:51Z</dcterms:created>
  <dcterms:modified xsi:type="dcterms:W3CDTF">2024-09-11T12:57:06Z</dcterms:modified>
</cp:coreProperties>
</file>