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Movie-Recommendation-System\"/>
    </mc:Choice>
  </mc:AlternateContent>
  <xr:revisionPtr revIDLastSave="0" documentId="13_ncr:1_{079084BE-73AF-43DF-A1B3-5740494ED025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4" i="1" l="1"/>
  <c r="E4" i="1"/>
  <c r="J3" i="1"/>
  <c r="J2" i="1"/>
  <c r="I4" i="1"/>
  <c r="H4" i="1"/>
  <c r="G4" i="1"/>
  <c r="F4" i="1"/>
  <c r="D4" i="1"/>
  <c r="C4" i="1"/>
  <c r="B4" i="1"/>
  <c r="I3" i="1"/>
  <c r="E3" i="1"/>
  <c r="I2" i="1"/>
  <c r="E2" i="1"/>
</calcChain>
</file>

<file path=xl/sharedStrings.xml><?xml version="1.0" encoding="utf-8"?>
<sst xmlns="http://schemas.openxmlformats.org/spreadsheetml/2006/main" count="9" uniqueCount="8">
  <si>
    <t>Time</t>
  </si>
  <si>
    <t>CPU</t>
  </si>
  <si>
    <t>Avg Total</t>
  </si>
  <si>
    <t>GPU</t>
  </si>
  <si>
    <t>% increase</t>
  </si>
  <si>
    <t>Euclidean Distance</t>
  </si>
  <si>
    <t>Prediction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</si>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</sst>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2" borderId="1" xfId="1" applyBorder="1" applyAlignment="1">
      <alignment horizontal="center" wrapText="1"/>
    </xf>
    <xf numFmtId="0" fontId="4" fillId="2" borderId="1" xfId="1" applyBorder="1" applyAlignment="1">
      <alignment horizontal="center"/>
    </xf>
    <xf numFmtId="0" fontId="4" fillId="2" borderId="1" xfId="1" applyBorder="1" applyAlignment="1">
      <alignment horizontal="left" wrapText="1"/>
    </xf>
    <xf numFmtId="0" fontId="5" fillId="3" borderId="1" xfId="2" applyFont="1" applyBorder="1" applyAlignment="1">
      <alignment horizontal="left" wrapText="1"/>
    </xf>
    <xf numFmtId="0" fontId="4" fillId="2" borderId="1" xfId="1" applyBorder="1" applyAlignment="1">
      <alignment horizontal="center" vertical="center" wrapText="1"/>
    </xf>
  </cellXfs>
  <cellStyles count="3">
    <cellStyle name="20% - Accent6" xfId="2" builtinId="50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CPU vs GPU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GPU</c:v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5.3504547886570599E-3"/>
                  <c:y val="8.81834215167548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EA-43F3-8F88-A9A4F7EBAA1F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Euclidean Distance</c:v>
                </c:pt>
                <c:pt idx="1">
                  <c:v>Prediction</c:v>
                </c:pt>
                <c:pt idx="2">
                  <c:v>Total </c:v>
                </c:pt>
              </c:strCache>
            </c:strRef>
          </c:cat>
          <c:val>
            <c:numRef>
              <c:f>Sheet1!$I$2:$I$4</c:f>
              <c:numCache>
                <c:formatCode>General</c:formatCode>
                <c:ptCount val="3"/>
                <c:pt idx="0">
                  <c:v>0.33102833333333331</c:v>
                </c:pt>
                <c:pt idx="1">
                  <c:v>1.7068070000000002</c:v>
                </c:pt>
                <c:pt idx="2">
                  <c:v>2.0378353333333332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EA-43F3-8F88-A9A4F7EBAA1F}"/>
            </c:ext>
          </c:extLst>
        </c:ser>
        <c:ser>
          <c:idx val="1"/>
          <c:order val="1"/>
          <c:tx>
            <c:v>CPU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2.6752273943285178E-3"/>
                  <c:y val="-8.81834215167564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EA-43F3-8F88-A9A4F7EBAA1F}"/>
                </c:ext>
              </c:extLst>
            </c:dLbl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Sheet1!$A$2:$A$4</c:f>
              <c:strCache>
                <c:ptCount val="3"/>
                <c:pt idx="0">
                  <c:v>Euclidean Distance</c:v>
                </c:pt>
                <c:pt idx="1">
                  <c:v>Prediction</c:v>
                </c:pt>
                <c:pt idx="2">
                  <c:v>Total 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0.48289133333333334</c:v>
                </c:pt>
                <c:pt idx="1">
                  <c:v>25.004152333333334</c:v>
                </c:pt>
                <c:pt idx="2">
                  <c:v>25.487043666666668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EA-43F3-8F88-A9A4F7EBAA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75209368"/>
        <c:axId val="475206416"/>
      </c:barChart>
      <c:catAx>
        <c:axId val="475209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06416"/>
        <c:crosses val="autoZero"/>
        <c:auto val="1"/>
        <c:lblAlgn val="ctr"/>
        <c:lblOffset val="100"/>
        <c:noMultiLvlLbl val="0"/>
      </c:catAx>
      <c:valAx>
        <c:axId val="475206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0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7620</xdr:rowOff>
    </xdr:from>
    <xdr:to>
      <xdr:col>7</xdr:col>
      <xdr:colOff>784860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BE437-9055-40EF-9094-9A2317153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zoomScaleNormal="100" workbookViewId="0">
      <selection activeCell="K13" sqref="K13"/>
    </sheetView>
  </sheetViews>
  <sheetFormatPr defaultRowHeight="13.2" x14ac:dyDescent="0.25"/>
  <cols>
    <col min="1" max="1" width="14.88671875" customWidth="1"/>
    <col min="2" max="1025" width="11.5546875"/>
  </cols>
  <sheetData>
    <row r="1" spans="1:10" ht="12.75" customHeight="1" x14ac:dyDescent="0.3">
      <c r="A1" s="5" t="s">
        <v>0</v>
      </c>
      <c r="B1" s="7" t="s">
        <v>1</v>
      </c>
      <c r="C1" s="7"/>
      <c r="D1" s="7"/>
      <c r="E1" s="3" t="s">
        <v>2</v>
      </c>
      <c r="F1" s="7" t="s">
        <v>3</v>
      </c>
      <c r="G1" s="7"/>
      <c r="H1" s="7"/>
      <c r="I1" s="3" t="s">
        <v>2</v>
      </c>
      <c r="J1" s="4" t="s">
        <v>4</v>
      </c>
    </row>
    <row r="2" spans="1:10" x14ac:dyDescent="0.25">
      <c r="A2" s="6" t="s">
        <v>5</v>
      </c>
      <c r="B2" s="2">
        <v>0.49779600000000002</v>
      </c>
      <c r="C2" s="2">
        <v>0.47209699999999999</v>
      </c>
      <c r="D2" s="2">
        <v>0.47878100000000001</v>
      </c>
      <c r="E2" s="2">
        <f>SUM(B2:D2)/3</f>
        <v>0.48289133333333334</v>
      </c>
      <c r="F2" s="2">
        <v>0.31103900000000001</v>
      </c>
      <c r="G2" s="2">
        <v>0.35553000000000001</v>
      </c>
      <c r="H2" s="2">
        <v>0.32651599999999997</v>
      </c>
      <c r="I2" s="2">
        <f>SUM(F2:H2)/3</f>
        <v>0.33102833333333331</v>
      </c>
      <c r="J2" s="1">
        <f>ROUND(((SUM(E2,-I2)/E2)*100),2)</f>
        <v>31.45</v>
      </c>
    </row>
    <row r="3" spans="1:10" x14ac:dyDescent="0.25">
      <c r="A3" s="6" t="s">
        <v>6</v>
      </c>
      <c r="B3" s="2">
        <v>25.869087</v>
      </c>
      <c r="C3" s="2">
        <v>24.291922</v>
      </c>
      <c r="D3" s="2">
        <v>24.851448000000001</v>
      </c>
      <c r="E3" s="2">
        <f>SUM(B3:D3)/3</f>
        <v>25.004152333333334</v>
      </c>
      <c r="F3" s="2">
        <v>1.674458</v>
      </c>
      <c r="G3" s="2">
        <v>1.720024</v>
      </c>
      <c r="H3" s="2">
        <v>1.7259389999999999</v>
      </c>
      <c r="I3" s="2">
        <f>SUM(F3:H3)/3</f>
        <v>1.7068070000000002</v>
      </c>
      <c r="J3" s="1">
        <f>ROUND((SUM(E3,-I3)/E3)*100,2)</f>
        <v>93.17</v>
      </c>
    </row>
    <row r="4" spans="1:10" ht="12.9" customHeight="1" x14ac:dyDescent="0.25">
      <c r="A4" s="6" t="s">
        <v>7</v>
      </c>
      <c r="B4" s="2">
        <f>SUM(B2:B3)</f>
        <v>26.366883000000001</v>
      </c>
      <c r="C4" s="2">
        <f>SUM(C2:C3)</f>
        <v>24.764019000000001</v>
      </c>
      <c r="D4" s="2">
        <f>SUM(D2:D3)</f>
        <v>25.330229000000003</v>
      </c>
      <c r="E4" s="2">
        <f>SUM(B4:D4)/3</f>
        <v>25.487043666666668</v>
      </c>
      <c r="F4" s="2">
        <f>SUM(F2:F3)</f>
        <v>1.9854970000000001</v>
      </c>
      <c r="G4" s="2">
        <f>SUM(G2:G3)</f>
        <v>2.0755539999999999</v>
      </c>
      <c r="H4" s="2">
        <f>SUM(H2:H3)</f>
        <v>2.0524549999999997</v>
      </c>
      <c r="I4" s="2">
        <f>SUM(F4:H4)/3</f>
        <v>2.0378353333333332</v>
      </c>
      <c r="J4" s="1">
        <f>ROUND((SUM(E4,-I4)/E4)*100,2)</f>
        <v>92</v>
      </c>
    </row>
  </sheetData>
  <mergeCells count="2">
    <mergeCell ref="B1:D1"/>
    <mergeCell ref="F1:H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ignoredErrors>
    <ignoredError sqref="E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2022-06-23T09:43:41Z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2022-06-22T20:34:08Z</dcterms:created>
  <dc:creator/>
  <dc:description/>
  <dc:language>en-US</dc:language>
  <cp:lastModifiedBy/>
  <dcterms:modified xsi:type="dcterms:W3CDTF">2022-06-22T22:53:42Z</dcterms:modified>
  <cp:revision>1</cp:revision>
  <dc:subject/>
  <dc:title/>
</cp:coreProperties>
</file>