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tables/table1.xml" ContentType="application/vnd.openxmlformats-officedocument.spreadsheetml.table+xml"/>
  <Override PartName="/xl/pivotTables/pivotTable9.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pivotTables/pivotTable10.xml" ContentType="application/vnd.openxmlformats-officedocument.spreadsheetml.pivotTable+xml"/>
  <Override PartName="/xl/drawings/drawing11.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Ex5.xml" ContentType="application/vnd.ms-office.chartex+xml"/>
  <Override PartName="/xl/charts/style14.xml" ContentType="application/vnd.ms-office.chartstyle+xml"/>
  <Override PartName="/xl/charts/colors14.xml" ContentType="application/vnd.ms-office.chartcolorstyle+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charts/chart11.xml" ContentType="application/vnd.openxmlformats-officedocument.drawingml.chart+xml"/>
  <Override PartName="/xl/charts/style16.xml" ContentType="application/vnd.ms-office.chartstyle+xml"/>
  <Override PartName="/xl/charts/colors16.xml" ContentType="application/vnd.ms-office.chartcolorstyle+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charts/chartEx6.xml" ContentType="application/vnd.ms-office.chartex+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ml.chartshapes+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My PC\Downloads\"/>
    </mc:Choice>
  </mc:AlternateContent>
  <xr:revisionPtr revIDLastSave="0" documentId="13_ncr:1_{D32D7CA5-8ABD-4483-985F-A47D79A8E695}" xr6:coauthVersionLast="47" xr6:coauthVersionMax="47" xr10:uidLastSave="{00000000-0000-0000-0000-000000000000}"/>
  <bookViews>
    <workbookView xWindow="-120" yWindow="-120" windowWidth="19440" windowHeight="11640" firstSheet="7" activeTab="9" xr2:uid="{7B7F4845-21BE-4AC6-954C-4BFC4624A24A}"/>
  </bookViews>
  <sheets>
    <sheet name="attrition in job role" sheetId="5" r:id="rId1"/>
    <sheet name="Stock Options" sheetId="6" r:id="rId2"/>
    <sheet name="Number of Companies" sheetId="11" r:id="rId3"/>
    <sheet name="Department Wise Attrition" sheetId="12" r:id="rId4"/>
    <sheet name="Travel" sheetId="13" r:id="rId5"/>
    <sheet name="Educational Field" sheetId="14" r:id="rId6"/>
    <sheet name="Income Wise Attrition" sheetId="15" r:id="rId7"/>
    <sheet name="kpi" sheetId="18" r:id="rId8"/>
    <sheet name="data" sheetId="1" r:id="rId9"/>
    <sheet name="Male and Female Attrition" sheetId="4" r:id="rId10"/>
    <sheet name="Age-group wise attrition" sheetId="3" r:id="rId11"/>
    <sheet name="Dashboard" sheetId="16" r:id="rId12"/>
  </sheets>
  <definedNames>
    <definedName name="_xlchart.v1.0" hidden="1">'attrition in job role'!$A$15:$A$23</definedName>
    <definedName name="_xlchart.v1.1" hidden="1">'attrition in job role'!$B$15:$B$23</definedName>
    <definedName name="_xlchart.v1.10" hidden="1">'Educational Field'!$B$12:$B$17</definedName>
    <definedName name="_xlchart.v1.11" hidden="1">Travel!$A$9:$A$11</definedName>
    <definedName name="_xlchart.v1.12" hidden="1">Travel!$B$8</definedName>
    <definedName name="_xlchart.v1.13" hidden="1">Travel!$B$9:$B$11</definedName>
    <definedName name="_xlchart.v1.2" hidden="1">Travel!$A$9:$A$11</definedName>
    <definedName name="_xlchart.v1.3" hidden="1">Travel!$B$8</definedName>
    <definedName name="_xlchart.v1.4" hidden="1">Travel!$B$9:$B$11</definedName>
    <definedName name="_xlchart.v1.5" hidden="1">'Educational Field'!$A$12:$A$17</definedName>
    <definedName name="_xlchart.v1.6" hidden="1">'Educational Field'!$B$12:$B$17</definedName>
    <definedName name="_xlchart.v1.7" hidden="1">'attrition in job role'!$A$15:$A$23</definedName>
    <definedName name="_xlchart.v1.8" hidden="1">'attrition in job role'!$B$15:$B$23</definedName>
    <definedName name="_xlchart.v1.9" hidden="1">'Educational Field'!$A$12:$A$17</definedName>
    <definedName name="Slicer_Attrition1">#N/A</definedName>
    <definedName name="Slicer_Department1">#N/A</definedName>
    <definedName name="Slicer_Gender">#N/A</definedName>
    <definedName name="Slicer_Job_Level1">#N/A</definedName>
  </definedNames>
  <calcPr calcId="18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4" l="1"/>
  <c r="E5" i="4"/>
  <c r="F7" i="18"/>
  <c r="E7" i="18"/>
  <c r="D7" i="18"/>
  <c r="C7" i="18"/>
  <c r="B7" i="18"/>
  <c r="A7" i="18"/>
</calcChain>
</file>

<file path=xl/sharedStrings.xml><?xml version="1.0" encoding="utf-8"?>
<sst xmlns="http://schemas.openxmlformats.org/spreadsheetml/2006/main" count="19273" uniqueCount="1574">
  <si>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</si>
  <si>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</si>
  <si>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</si>
  <si>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</si>
  <si>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</si>
  <si>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</si>
  <si>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</si>
  <si>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</si>
  <si>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</si>
  <si>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</si>
  <si>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</si>
  <si>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</si>
  <si>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</si>
  <si>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</si>
  <si>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</si>
  <si>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</si>
  <si>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</si>
  <si>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</si>
  <si>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</si>
  <si>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</si>
  <si>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</si>
  <si>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</si>
  <si>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</si>
  <si>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</si>
  <si>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</si>
  <si>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</si>
  <si>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</si>
  <si>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</si>
  <si>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</si>
  <si>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</si>
  <si>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</si>
  <si>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</si>
  <si>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</si>
  <si>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</si>
  <si>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</si>
  <si>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</si>
  <si>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</si>
  <si>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</si>
  <si>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</si>
  <si>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</si>
  <si>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</si>
  <si>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</si>
  <si>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</si>
  <si>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</si>
  <si>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</si>
  <si>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</si>
  <si>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</si>
  <si>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</si>
  <si>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</si>
  <si>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</si>
  <si>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</si>
  <si>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</si>
  <si>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</si>
  <si>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</si>
  <si>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</si>
  <si>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</si>
  <si>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</si>
  <si>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</si>
  <si>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</si>
  <si>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</si>
  <si>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</si>
  <si>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</si>
  <si>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</si>
  <si>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</si>
  <si>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</si>
  <si>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</si>
  <si>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</si>
  <si>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</si>
  <si>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</si>
  <si>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</si>
  <si>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</si>
  <si>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</si>
  <si>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</si>
  <si>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</si>
  <si>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</si>
  <si>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</si>
  <si>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</si>
  <si>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</si>
  <si>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</si>
  <si>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</si>
  <si>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</si>
  <si>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</si>
  <si>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</si>
  <si>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</si>
  <si>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</si>
  <si>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</si>
  <si>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</si>
  <si>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</si>
  <si>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</si>
  <si>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</si>
  <si>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</si>
  <si>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</si>
  <si>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</si>
  <si>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</si>
  <si>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</si>
  <si>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</si>
  <si>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</si>
  <si>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</si>
  <si>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</si>
  <si>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</si>
  <si>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</si>
  <si>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</si>
  <si>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</si>
  <si>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</si>
  <si>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</si>
  <si>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</si>
  <si>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</si>
  <si>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</si>
  <si>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</si>
  <si>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</si>
  <si>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</si>
  <si>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</si>
  <si>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</si>
  <si>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</si>
  <si>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</si>
  <si>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</si>
  <si>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</si>
  <si>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</si>
  <si>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</si>
  <si>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</si>
  <si>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</si>
  <si>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</si>
  <si>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</si>
  <si>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</si>
  <si>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</si>
  <si>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</si>
  <si>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</si>
  <si>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</si>
  <si>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</si>
  <si>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</si>
  <si>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</si>
  <si>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</si>
  <si>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</si>
  <si>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</si>
  <si>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</si>
  <si>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</si>
  <si>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</si>
  <si>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</si>
  <si>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</si>
  <si>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</si>
  <si>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</si>
  <si>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</si>
  <si>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</si>
  <si>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</si>
  <si>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</si>
  <si>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</si>
  <si>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</si>
  <si>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</si>
  <si>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</si>
  <si>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</si>
  <si>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</si>
  <si>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</si>
  <si>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</si>
  <si>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</si>
  <si>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</si>
  <si>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</si>
  <si>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</si>
  <si>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</si>
  <si>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</si>
  <si>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</si>
  <si>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</si>
  <si>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</si>
  <si>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</si>
  <si>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</si>
  <si>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</si>
  <si>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</si>
  <si>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</si>
  <si>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</si>
  <si>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</si>
  <si>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</si>
  <si>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</si>
  <si>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</si>
  <si>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</si>
  <si>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</si>
  <si>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</si>
  <si>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</si>
  <si>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</si>
  <si>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</si>
  <si>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</si>
  <si>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</si>
  <si>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</si>
  <si>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</si>
  <si>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</si>
  <si>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</si>
  <si>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</si>
  <si>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</si>
  <si>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</si>
  <si>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</si>
  <si>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</si>
  <si>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</si>
  <si>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</si>
  <si>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</si>
  <si>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</si>
  <si>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</si>
  <si>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</si>
  <si>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</si>
  <si>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</si>
  <si>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</si>
  <si>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</si>
  <si>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</si>
  <si>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</si>
  <si>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</si>
  <si>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</si>
  <si>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</si>
  <si>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</si>
  <si>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</si>
  <si>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</si>
  <si>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</si>
  <si>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</si>
  <si>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</si>
  <si>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</si>
  <si>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</si>
  <si>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</si>
  <si>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</si>
  <si>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</si>
  <si>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</si>
  <si>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</si>
  <si>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</si>
  <si>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</si>
  <si>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</si>
  <si>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</si>
  <si>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</si>
  <si>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</si>
  <si>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</si>
  <si>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</si>
  <si>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</si>
  <si>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</si>
  <si>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</si>
  <si>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</si>
  <si>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</si>
  <si>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</si>
  <si>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</si>
  <si>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</si>
  <si>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</si>
  <si>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</si>
  <si>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</si>
  <si>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</si>
  <si>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</si>
  <si>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</si>
  <si>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</si>
  <si>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</si>
  <si>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</si>
  <si>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</si>
  <si>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</si>
  <si>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</si>
  <si>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</si>
  <si>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</si>
  <si>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</si>
  <si>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</si>
  <si>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</si>
  <si>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</si>
  <si>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</si>
  <si>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</si>
  <si>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</si>
  <si>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</si>
  <si>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</si>
  <si>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</si>
  <si>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</si>
  <si>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</si>
  <si>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</si>
  <si>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</si>
  <si>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</si>
  <si>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</si>
  <si>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</si>
  <si>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</si>
  <si>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</si>
  <si>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</si>
  <si>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</si>
  <si>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</si>
  <si>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</si>
  <si>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</si>
  <si>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</si>
  <si>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</si>
  <si>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</si>
  <si>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</si>
  <si>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</si>
  <si>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</si>
  <si>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</si>
  <si>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</si>
  <si>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</si>
  <si>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</si>
  <si>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</si>
  <si>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</si>
  <si>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</si>
  <si>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</si>
  <si>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</si>
  <si>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</si>
  <si>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</si>
  <si>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</si>
  <si>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</si>
  <si>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</si>
  <si>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</si>
  <si>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</si>
  <si>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</si>
  <si>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</si>
  <si>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</si>
  <si>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</si>
  <si>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</si>
  <si>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</si>
  <si>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</si>
  <si>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</si>
  <si>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</si>
  <si>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</si>
  <si>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</si>
  <si>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</si>
  <si>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</si>
  <si>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</si>
  <si>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</si>
  <si>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</si>
  <si>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</si>
  <si>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</si>
  <si>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</si>
  <si>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</si>
  <si>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</si>
  <si>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</si>
  <si>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</si>
  <si>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</si>
  <si>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</si>
  <si>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</si>
  <si>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</si>
  <si>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</si>
  <si>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</si>
  <si>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</si>
  <si>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</si>
  <si>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</si>
  <si>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</si>
  <si>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</si>
  <si>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</si>
  <si>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</si>
  <si>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</si>
  <si>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</si>
  <si>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</si>
  <si>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</si>
  <si>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</si>
  <si>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</si>
  <si>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</si>
  <si>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</si>
  <si>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</si>
  <si>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</si>
  <si>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</si>
  <si>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</si>
  <si>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</si>
  <si>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</si>
  <si>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</si>
  <si>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</si>
  <si>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</si>
  <si>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</si>
  <si>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</si>
  <si>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</si>
  <si>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</si>
  <si>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</si>
  <si>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</si>
  <si>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</si>
  <si>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</si>
  <si>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</si>
  <si>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</si>
  <si>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</si>
  <si>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</si>
  <si>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</si>
  <si>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</si>
  <si>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</si>
  <si>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</si>
  <si>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</si>
  <si>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</si>
  <si>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</si>
  <si>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</si>
  <si>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</si>
  <si>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</si>
  <si>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</si>
  <si>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</si>
  <si>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</si>
  <si>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</si>
  <si>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</si>
  <si>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</si>
  <si>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</si>
  <si>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</si>
  <si>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</si>
  <si>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</si>
  <si>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</si>
  <si>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</si>
  <si>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</si>
  <si>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</si>
  <si>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</si>
  <si>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</si>
  <si>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</si>
  <si>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</si>
  <si>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</si>
  <si>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</si>
  <si>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</si>
  <si>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</si>
  <si>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</si>
  <si>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</si>
  <si>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</si>
  <si>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</si>
  <si>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</si>
  <si>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</si>
  <si>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</si>
  <si>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</si>
  <si>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</si>
  <si>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</si>
  <si>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</si>
  <si>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</si>
  <si>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</si>
  <si>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</si>
  <si>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</si>
  <si>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</si>
  <si>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</si>
  <si>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</si>
  <si>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</si>
  <si>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</si>
  <si>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</si>
  <si>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</si>
  <si>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</si>
  <si>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</si>
  <si>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</si>
  <si>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</si>
  <si>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</si>
  <si>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</si>
  <si>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</si>
  <si>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</si>
  <si>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</si>
  <si>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</si>
  <si>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</si>
  <si>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</si>
  <si>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</si>
  <si>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</si>
  <si>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</si>
  <si>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</si>
  <si>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</si>
  <si>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</si>
  <si>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</si>
  <si>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</si>
  <si>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</si>
  <si>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</si>
  <si>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</si>
  <si>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</si>
  <si>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</si>
  <si>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</si>
  <si>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</si>
  <si>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</si>
  <si>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</si>
  <si>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</si>
  <si>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</si>
  <si>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</si>
  <si>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</si>
  <si>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</si>
  <si>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</si>
  <si>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</si>
  <si>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</si>
  <si>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</si>
  <si>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</si>
  <si>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</si>
  <si>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</si>
  <si>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</si>
  <si>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</si>
  <si>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</si>
  <si>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</si>
  <si>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</si>
  <si>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</si>
  <si>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</si>
  <si>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</si>
  <si>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</si>
  <si>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</si>
  <si>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</si>
  <si>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</si>
  <si>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</si>
  <si>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</si>
  <si>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</si>
  <si>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</si>
  <si>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</si>
  <si>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</si>
  <si>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</si>
  <si>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</si>
  <si>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</si>
  <si>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</si>
  <si>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</si>
  <si>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</si>
  <si>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</si>
  <si>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</si>
  <si>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</si>
  <si>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</si>
  <si>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</si>
  <si>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</si>
  <si>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</si>
  <si>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</si>
  <si>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</si>
  <si>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</si>
  <si>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</si>
  <si>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</si>
  <si>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</si>
  <si>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</si>
  <si>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</si>
  <si>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</si>
  <si>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</si>
  <si>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</si>
  <si>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</si>
  <si>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</si>
  <si>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</si>
  <si>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</si>
  <si>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</si>
  <si>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</si>
  <si>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</si>
  <si>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</si>
  <si>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</si>
  <si>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</si>
  <si>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</si>
  <si>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</si>
  <si>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</si>
  <si>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</si>
  <si>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</si>
  <si>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</si>
  <si>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</si>
  <si>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</si>
  <si>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</si>
  <si>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</si>
  <si>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</si>
  <si>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</si>
  <si>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</si>
  <si>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</si>
  <si>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</si>
  <si>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</si>
  <si>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</si>
  <si>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</si>
  <si>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</si>
  <si>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</si>
  <si>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</si>
  <si>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</si>
  <si>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</si>
  <si>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</si>
  <si>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</si>
  <si>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</si>
  <si>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</si>
  <si>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</si>
  <si>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</si>
  <si>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</si>
  <si>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</si>
  <si>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</si>
  <si>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</si>
  <si>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</si>
  <si>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</si>
  <si>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</si>
  <si>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</si>
  <si>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</si>
  <si>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</si>
  <si>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</si>
  <si>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</si>
  <si>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</si>
  <si>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</si>
  <si>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</si>
  <si>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</si>
  <si>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</si>
  <si>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</si>
  <si>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</si>
  <si>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</si>
  <si>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</si>
  <si>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</si>
  <si>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</si>
  <si>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</si>
  <si>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</si>
  <si>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</si>
  <si>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</si>
  <si>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</si>
  <si>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</si>
  <si>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</si>
  <si>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</si>
  <si>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</si>
  <si>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</si>
  <si>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</si>
  <si>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</si>
  <si>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</si>
  <si>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</si>
  <si>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</si>
  <si>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</si>
  <si>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</si>
  <si>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</si>
  <si>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</si>
  <si>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</si>
  <si>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</si>
  <si>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</si>
  <si>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</si>
  <si>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</si>
  <si>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</si>
  <si>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</si>
  <si>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</si>
  <si>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</si>
  <si>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</si>
  <si>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</si>
  <si>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</si>
  <si>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</si>
  <si>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</si>
  <si>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</si>
  <si>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</si>
  <si>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</si>
  <si>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</si>
  <si>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</si>
  <si>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</si>
  <si>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</si>
  <si>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</si>
  <si>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</si>
  <si>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</si>
  <si>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</si>
  <si>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</si>
  <si>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</si>
  <si>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</si>
  <si>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</si>
  <si>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</si>
  <si>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</si>
  <si>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</si>
  <si>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</si>
  <si>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</si>
  <si>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</si>
  <si>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</si>
  <si>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</si>
  <si>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</si>
  <si>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</si>
  <si>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</si>
  <si>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</si>
  <si>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</si>
  <si>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</si>
  <si>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</si>
  <si>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</si>
  <si>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</si>
  <si>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</si>
  <si>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</si>
  <si>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</si>
  <si>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</si>
  <si>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</si>
  <si>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</si>
  <si>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</si>
  <si>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</si>
  <si>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</si>
  <si>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</si>
  <si>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</si>
  <si>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</si>
  <si>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</si>
  <si>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</si>
  <si>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</si>
  <si>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</si>
  <si>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</si>
  <si>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</si>
  <si>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</si>
  <si>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</si>
  <si>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</si>
  <si>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</si>
  <si>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</si>
  <si>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</si>
  <si>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</si>
  <si>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</si>
  <si>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</si>
  <si>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</si>
  <si>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</si>
  <si>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</si>
  <si>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</si>
  <si>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</si>
  <si>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</si>
  <si>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</si>
  <si>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</si>
  <si>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</si>
  <si>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</si>
  <si>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</si>
  <si>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</si>
  <si>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</si>
  <si>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</si>
  <si>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</si>
  <si>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</si>
  <si>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</si>
  <si>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</si>
  <si>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</si>
  <si>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</si>
  <si>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</si>
  <si>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</si>
  <si>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</si>
  <si>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</si>
  <si>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</si>
  <si>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</si>
  <si>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</si>
  <si>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</si>
  <si>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</si>
  <si>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</si>
  <si>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</si>
  <si>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</si>
  <si>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</si>
  <si>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</si>
  <si>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</si>
  <si>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</si>
  <si>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</si>
  <si>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</si>
  <si>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</si>
  <si>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</si>
  <si>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</si>
  <si>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</si>
  <si>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</si>
  <si>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</si>
  <si>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</si>
  <si>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</si>
  <si>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</si>
  <si>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</si>
  <si>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</si>
  <si>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</si>
  <si>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</si>
  <si>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</si>
  <si>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</si>
  <si>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</si>
  <si>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</si>
  <si>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</si>
  <si>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</si>
  <si>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</si>
  <si>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</si>
  <si>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</si>
  <si>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</si>
  <si>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</si>
  <si>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</si>
  <si>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</si>
  <si>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</si>
  <si>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</si>
  <si>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</si>
  <si>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</si>
  <si>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</si>
  <si>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</si>
  <si>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</si>
  <si>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</si>
  <si>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</si>
  <si>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</si>
  <si>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</si>
  <si>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</si>
  <si>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</si>
  <si>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</si>
  <si>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</si>
  <si>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</si>
  <si>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</si>
  <si>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</si>
  <si>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</si>
  <si>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</si>
  <si>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</si>
  <si>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</si>
  <si>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</si>
  <si>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</si>
  <si>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</si>
  <si>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</si>
  <si>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</si>
  <si>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</si>
  <si>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</si>
  <si>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</si>
  <si>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</si>
  <si>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</si>
  <si>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</si>
  <si>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</si>
  <si>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</si>
  <si>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</si>
  <si>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</si>
  <si>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</si>
  <si>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</si>
  <si>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</si>
  <si>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</si>
  <si>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</si>
  <si>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</si>
  <si>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</si>
  <si>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</si>
  <si>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</si>
  <si>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</si>
  <si>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</si>
  <si>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</si>
  <si>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</si>
  <si>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</si>
  <si>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</si>
  <si>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</si>
  <si>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</si>
  <si>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</si>
  <si>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</si>
  <si>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</si>
  <si>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</si>
  <si>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</si>
  <si>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</si>
  <si>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</si>
  <si>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</si>
  <si>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</si>
  <si>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</si>
  <si>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</si>
  <si>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</si>
  <si>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</si>
  <si>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</si>
  <si>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</si>
  <si>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</si>
  <si>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</si>
  <si>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</si>
  <si>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</si>
  <si>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</si>
  <si>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</si>
  <si>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</si>
  <si>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</si>
  <si>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</si>
  <si>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</si>
  <si>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</si>
  <si>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</si>
  <si>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</si>
  <si>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</si>
  <si>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</si>
  <si>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</si>
  <si>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</si>
  <si>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</si>
  <si>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</si>
  <si>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</si>
  <si>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</si>
  <si>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</si>
  <si>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</si>
  <si>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</si>
  <si>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</si>
  <si>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</si>
  <si>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</si>
  <si>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</si>
  <si>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</si>
  <si>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</si>
  <si>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</si>
  <si>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</si>
  <si>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</si>
  <si>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</si>
  <si>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</si>
  <si>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</si>
  <si>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</si>
  <si>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</si>
  <si>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</si>
  <si>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</si>
  <si>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</si>
  <si>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</si>
  <si>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</si>
  <si>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</si>
  <si>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</si>
  <si>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</si>
  <si>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</si>
  <si>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</si>
  <si>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</si>
  <si>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</si>
  <si>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</si>
  <si>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</si>
  <si>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</si>
  <si>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</si>
  <si>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</si>
  <si>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</si>
  <si>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</si>
  <si>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</si>
  <si>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</si>
  <si>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</si>
  <si>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</si>
  <si>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</si>
  <si>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</si>
  <si>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</si>
  <si>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</si>
  <si>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</si>
  <si>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</si>
  <si>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</si>
  <si>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</si>
  <si>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</si>
  <si>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</si>
  <si>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</si>
  <si>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</si>
  <si>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</si>
  <si>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</si>
  <si>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</si>
  <si>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</si>
  <si>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</si>
  <si>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</si>
  <si>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</si>
  <si>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</si>
  <si>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</si>
  <si>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</si>
  <si>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</si>
  <si>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</si>
  <si>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</si>
  <si>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</si>
  <si>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</si>
  <si>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</si>
  <si>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</si>
  <si>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</si>
  <si>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</si>
  <si>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</si>
  <si>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</si>
  <si>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</si>
  <si>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</si>
  <si>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</si>
  <si>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</si>
  <si>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</si>
  <si>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</si>
  <si>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</si>
  <si>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</si>
  <si>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</si>
  <si>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</si>
  <si>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</si>
  <si>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</si>
  <si>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</si>
  <si>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</si>
  <si>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</si>
  <si>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</si>
  <si>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</si>
  <si>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</si>
  <si>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</si>
  <si>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</si>
  <si>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</si>
  <si>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</si>
  <si>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</si>
  <si>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</si>
  <si>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</si>
  <si>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</si>
  <si>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</si>
  <si>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</si>
  <si>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</si>
  <si>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</si>
  <si>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</si>
  <si>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</si>
  <si>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</si>
  <si>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</si>
  <si>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</si>
  <si>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</si>
  <si>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</si>
  <si>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</si>
  <si>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</si>
  <si>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</si>
  <si>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</si>
  <si>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</si>
  <si>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</si>
  <si>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</si>
  <si>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</si>
  <si>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</si>
  <si>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</si>
  <si>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</si>
  <si>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</si>
  <si>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</si>
  <si>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</si>
  <si>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</si>
  <si>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</si>
  <si>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</si>
  <si>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</si>
  <si>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</si>
  <si>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</si>
  <si>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</si>
  <si>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</si>
  <si>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</si>
  <si>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</si>
  <si>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</si>
  <si>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</si>
  <si>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</si>
  <si>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</si>
  <si>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</si>
  <si>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</si>
  <si>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</si>
  <si>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</si>
  <si>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</si>
  <si>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</si>
  <si>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</si>
  <si>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</si>
  <si>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</si>
  <si>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</si>
  <si>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</si>
  <si>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</si>
  <si>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</si>
  <si>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</si>
  <si>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</si>
  <si>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</si>
  <si>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</si>
  <si>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</si>
  <si>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</si>
  <si>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</si>
  <si>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</si>
  <si>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</si>
  <si>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</si>
  <si>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</si>
  <si>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</si>
  <si>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</si>
  <si>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</si>
  <si>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</si>
  <si>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</si>
  <si>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</si>
  <si>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</si>
  <si>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</si>
  <si>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</si>
  <si>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</si>
  <si>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</si>
  <si>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</si>
  <si>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</si>
  <si>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</si>
  <si>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</si>
  <si>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</si>
  <si>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</si>
  <si>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</si>
  <si>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</si>
  <si>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</si>
  <si>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</si>
  <si>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</si>
  <si>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</si>
  <si>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</si>
  <si>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</si>
  <si>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</si>
  <si>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</si>
  <si>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</si>
  <si>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</si>
  <si>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</si>
  <si>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</si>
  <si>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</si>
  <si>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</si>
  <si>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</si>
  <si>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</si>
  <si>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</si>
  <si>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</si>
  <si>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</si>
  <si>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</si>
  <si>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</si>
  <si>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</si>
  <si>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</si>
  <si>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</si>
  <si>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</si>
  <si>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</si>
  <si>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</si>
  <si>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</si>
  <si>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</si>
  <si>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</si>
  <si>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</si>
  <si>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</si>
  <si>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</si>
  <si>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</si>
  <si>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</si>
  <si>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</si>
  <si>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</si>
  <si>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</si>
  <si>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</si>
  <si>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</si>
  <si>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</si>
  <si>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</si>
  <si>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</si>
  <si>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</si>
  <si>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</si>
  <si>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</si>
  <si>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</si>
  <si>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</si>
  <si>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</si>
  <si>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</si>
  <si>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</si>
  <si>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</si>
  <si>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</si>
  <si>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</si>
  <si>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</si>
  <si>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</si>
  <si>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</si>
  <si>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</si>
  <si>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</si>
  <si>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</si>
  <si>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</si>
  <si>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</si>
  <si>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</si>
  <si>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</si>
  <si>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</si>
  <si>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</si>
  <si>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</si>
  <si>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</si>
  <si>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</si>
  <si>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</si>
  <si>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</si>
  <si>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</si>
  <si>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</si>
  <si>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</si>
  <si>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</si>
  <si>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</si>
  <si>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</si>
  <si>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</si>
  <si>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</si>
  <si>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</si>
  <si>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</si>
  <si>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</si>
  <si>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</si>
  <si>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</si>
  <si>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</si>
  <si>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</si>
  <si>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</si>
  <si>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</si>
  <si>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</si>
  <si>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</si>
  <si>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</si>
  <si>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</si>
  <si>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</si>
  <si>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</si>
  <si>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</si>
  <si>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</si>
  <si>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</si>
  <si>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</si>
  <si>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</si>
  <si>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</si>
  <si>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</si>
  <si>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</si>
  <si>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</si>
  <si>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</si>
  <si>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</si>
  <si>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</si>
  <si>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</si>
  <si>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</si>
  <si>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</si>
  <si>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</si>
  <si>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</si>
  <si>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</si>
  <si>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</si>
  <si>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</si>
  <si>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</si>
  <si>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</si>
  <si>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</si>
  <si>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</si>
  <si>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</si>
  <si>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</si>
  <si>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</si>
  <si>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</si>
  <si>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</si>
  <si>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</si>
  <si>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</si>
  <si>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</si>
  <si>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</si>
  <si>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</si>
  <si>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</si>
  <si>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</si>
  <si>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</si>
  <si>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</si>
  <si>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</si>
  <si>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</si>
  <si>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</si>
  <si>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</si>
  <si>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</si>
  <si>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</si>
  <si>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</si>
  <si>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</si>
  <si>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</si>
  <si>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</si>
  <si>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</si>
  <si>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</si>
  <si>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</si>
  <si>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</si>
  <si>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</si>
  <si>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</si>
  <si>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</si>
  <si>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</si>
  <si>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</si>
  <si>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</si>
  <si>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</si>
  <si>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</si>
  <si>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</si>
  <si>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</si>
  <si>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</si>
  <si>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</si>
  <si>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</si>
  <si>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</si>
  <si>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</si>
  <si>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</si>
  <si>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</si>
  <si>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</si>
  <si>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</si>
  <si>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</si>
  <si>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</si>
  <si>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</si>
  <si>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</si>
  <si>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</si>
  <si>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</si>
  <si>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</si>
  <si>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</si>
  <si>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</si>
  <si>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</si>
  <si>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</si>
  <si>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</si>
  <si>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</si>
  <si>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</si>
  <si>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</si>
  <si>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</si>
  <si>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</si>
  <si>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</si>
  <si>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</si>
  <si>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</si>
  <si>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</si>
  <si>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</si>
  <si>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</si>
  <si>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</si>
  <si>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</si>
  <si>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</si>
  <si>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</si>
  <si>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</si>
  <si>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</si>
  <si>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</si>
  <si>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</si>
  <si>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</si>
  <si>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</si>
  <si>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</si>
  <si>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</si>
  <si>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</si>
  <si>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</si>
  <si>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</si>
  <si>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</si>
  <si>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</si>
  <si>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</si>
  <si>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</si>
  <si>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</si>
  <si>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</si>
  <si>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</si>
  <si>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</si>
  <si>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</si>
  <si>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</si>
  <si>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</si>
  <si>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</si>
  <si>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</si>
  <si>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</si>
  <si>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</si>
  <si>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</si>
  <si>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</si>
  <si>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</si>
  <si>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</si>
  <si>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</si>
  <si>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</si>
  <si>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</si>
  <si>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</si>
  <si>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</si>
  <si>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</si>
  <si>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</si>
  <si>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</si>
  <si>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</si>
  <si>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</si>
  <si>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</si>
  <si>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</si>
  <si>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</si>
  <si>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</si>
  <si>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</si>
  <si>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</si>
  <si>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</si>
  <si>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</si>
  <si>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</si>
  <si>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</si>
  <si>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</si>
  <si>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</si>
  <si>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</si>
  <si>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</si>
  <si>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</si>
  <si>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</si>
  <si>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</si>
  <si>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</si>
  <si>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</si>
  <si>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</si>
  <si>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</si>
  <si>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</si>
  <si>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</si>
  <si>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</si>
  <si>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</si>
  <si>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</si>
  <si>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</si>
  <si>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</si>
  <si>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</si>
  <si>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</si>
  <si>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</si>
  <si>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</si>
  <si>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</si>
  <si>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</si>
  <si>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</si>
  <si>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</si>
  <si>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</si>
  <si>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</si>
  <si>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</si>
  <si>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</si>
  <si>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</si>
  <si>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</si>
  <si>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</si>
  <si>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</si>
  <si>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</si>
  <si>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</si>
  <si>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</si>
  <si>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</si>
  <si>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</si>
  <si>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</si>
  <si>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</si>
  <si>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</si>
  <si>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</si>
  <si>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</si>
  <si>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</si>
  <si>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</si>
  <si>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</si>
  <si>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</si>
  <si>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</si>
  <si>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</si>
  <si>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</si>
  <si>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</si>
  <si>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</si>
  <si>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</si>
  <si>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</si>
  <si>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</si>
  <si>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</si>
  <si>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</si>
  <si>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</si>
  <si>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</si>
  <si>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</si>
  <si>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</si>
  <si>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</si>
  <si>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</si>
  <si>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</si>
  <si>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</si>
  <si>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</si>
  <si>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</si>
  <si>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</si>
  <si>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</si>
  <si>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</si>
  <si>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</si>
  <si>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</si>
  <si>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</si>
  <si>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</si>
  <si>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</si>
  <si>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</si>
  <si>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</si>
  <si>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</si>
  <si>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</si>
  <si>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</si>
  <si>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</si>
  <si>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</si>
  <si>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</si>
  <si>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</si>
  <si>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</si>
  <si>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</si>
  <si>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</si>
  <si>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</si>
  <si>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</si>
  <si>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</si>
  <si>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</si>
  <si>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</si>
  <si>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</si>
  <si>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</si>
  <si>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</si>
  <si>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</si>
  <si>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</si>
  <si>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</si>
  <si>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</si>
  <si>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</si>
  <si>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</si>
  <si>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</si>
  <si>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</si>
  <si>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</si>
  <si>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</si>
  <si>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</si>
  <si>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</si>
  <si>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</si>
  <si>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</si>
  <si>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</si>
  <si>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</si>
  <si>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</si>
  <si>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</si>
  <si>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</si>
  <si>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</si>
  <si>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</si>
  <si>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</si>
  <si>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</si>
  <si>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</si>
  <si>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</si>
  <si>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</si>
  <si>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</si>
  <si>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</si>
  <si>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</si>
  <si>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</si>
  <si>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</si>
  <si>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</si>
  <si>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</si>
  <si>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</si>
  <si>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</si>
  <si>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</si>
  <si>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</si>
  <si>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</si>
  <si>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</si>
  <si>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</si>
  <si>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</si>
  <si>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</si>
  <si>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</si>
  <si>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</si>
  <si>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</si>
  <si>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</si>
  <si>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</si>
  <si>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</si>
  <si>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</si>
  <si>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</si>
  <si>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</si>
  <si>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</si>
  <si>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</si>
  <si>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</si>
  <si>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</si>
  <si>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</si>
  <si>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</si>
  <si>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</si>
  <si>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</si>
  <si>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</si>
  <si>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</si>
  <si>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</si>
  <si>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</si>
  <si>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</si>
  <si>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</si>
  <si>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</si>
  <si>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</si>
  <si>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</si>
  <si>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</si>
  <si>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</si>
  <si>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</si>
  <si>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</si>
  <si>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</si>
  <si>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</si>
  <si>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</si>
  <si>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</si>
  <si>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</si>
  <si>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</si>
  <si>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</si>
  <si>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</si>
  <si>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</si>
  <si>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</si>
  <si>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</si>
  <si>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</si>
  <si>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</si>
  <si>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</si>
  <si>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</si>
  <si>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</si>
  <si>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</si>
  <si>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</si>
  <si>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</si>
  <si>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</si>
  <si>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</si>
  <si>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</si>
  <si>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</si>
  <si>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</si>
  <si>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</si>
  <si>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</si>
  <si>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</si>
  <si>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</si>
  <si>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</si>
  <si>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</si>
  <si>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</si>
  <si>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</si>
  <si>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</si>
  <si>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</si>
  <si>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</si>
  <si>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</si>
  <si>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</si>
  <si>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</si>
  <si>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</si>
  <si>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</si>
  <si>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</si>
  <si>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</si>
  <si>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</si>
  <si>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</si>
  <si>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</si>
  <si>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</si>
  <si>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</si>
  <si>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</si>
  <si>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</si>
  <si>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</si>
  <si>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</si>
  <si>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</si>
  <si>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</si>
  <si>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</si>
  <si>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</si>
  <si>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</si>
  <si>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</si>
  <si>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</si>
  <si>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</si>
  <si>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</si>
  <si>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</si>
  <si>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</si>
  <si>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</si>
  <si>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</si>
  <si>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</si>
  <si>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</si>
  <si>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</si>
  <si>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</si>
  <si>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</si>
  <si>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</si>
  <si>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</si>
  <si>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</si>
  <si>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</si>
  <si>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</si>
  <si>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</si>
  <si>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</si>
  <si>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</si>
  <si>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</si>
  <si>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</si>
  <si>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</si>
  <si>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</si>
  <si>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</si>
  <si>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</si>
  <si>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</si>
  <si>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</si>
  <si>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</si>
  <si>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</si>
  <si>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</si>
  <si>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</si>
  <si>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</si>
  <si>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</si>
  <si>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</si>
  <si>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</si>
  <si>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</si>
  <si>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</si>
  <si>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</si>
  <si>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</si>
  <si>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</si>
  <si>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</si>
  <si>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</si>
  <si>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</si>
  <si>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</si>
  <si>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</si>
  <si>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</si>
  <si>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</si>
  <si>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</si>
  <si>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</si>
  <si>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</si>
  <si>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</si>
  <si>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</si>
  <si>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</si>
  <si>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</si>
  <si>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</si>
  <si>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</si>
  <si>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</si>
  <si>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</si>
  <si>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</si>
  <si>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</si>
  <si>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</si>
  <si>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</si>
  <si>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</si>
  <si>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</si>
  <si>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</si>
  <si>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</si>
  <si>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</si>
  <si>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</si>
  <si>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</si>
  <si>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</si>
  <si>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</si>
  <si>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</si>
  <si>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</si>
  <si>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</si>
  <si>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</si>
  <si>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</si>
  <si>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</si>
  <si>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</si>
  <si>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</si>
  <si>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</si>
  <si>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</si>
  <si>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</si>
  <si>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</si>
  <si>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</si>
  <si>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</si>
  <si>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</si>
  <si>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</si>
  <si>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</si>
  <si>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</si>
  <si>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</si>
  <si>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</si>
  <si>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</si>
  <si>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</si>
  <si>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</si>
  <si>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</si>
  <si>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</si>
  <si>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</si>
  <si>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</si>
  <si>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</si>
  <si>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</si>
  <si>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</si>
  <si>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</si>
  <si>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</si>
  <si>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</si>
  <si>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Attrition</t>
  </si>
  <si>
    <t>Column Labels</t>
  </si>
  <si>
    <t>Travellers Type</t>
  </si>
  <si>
    <t>Less than 5K</t>
  </si>
  <si>
    <t>Between 5K and 10K</t>
  </si>
  <si>
    <t>between 10K and 15K</t>
  </si>
  <si>
    <t>Above 15K</t>
  </si>
  <si>
    <t>Count of Employee Number</t>
  </si>
  <si>
    <t>Average of Age</t>
  </si>
  <si>
    <t>Total Employees</t>
  </si>
  <si>
    <t>Attrition Count</t>
  </si>
  <si>
    <t>Average Age</t>
  </si>
  <si>
    <t>Active Employees</t>
  </si>
  <si>
    <t>Attrition Rate</t>
  </si>
  <si>
    <t>Count of CF_attrition counts</t>
  </si>
  <si>
    <t>Retention Rate</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</si>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</sst>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3" fillId="0" borderId="0" applyFont="0" applyFill="0" applyBorder="0" applyAlignment="0" applyProtection="0"/>
  </cellStyleXfs>
  <cellXfs count="11">
    <xf numFmtId="0" fontId="0" fillId="0" borderId="0" xfId="0"/>
    <xf numFmtId="0" fontId="1" fillId="0" borderId="0" xfId="0" applyFont="1"/>
    <xf numFmtId="0" fontId="0" fillId="0" borderId="0" xfId="0" pivotButton="1"/>
    <xf numFmtId="0" fontId="0" fillId="0" borderId="0" xfId="0" applyAlignment="1">
      <alignment horizontal="left"/>
    </xf>
    <xf numFmtId="0" fontId="2" fillId="2" borderId="1" xfId="0" applyFont="1" applyFill="1" applyBorder="1"/>
    <xf numFmtId="0" fontId="2" fillId="2" borderId="2" xfId="0" applyFont="1" applyFill="1" applyBorder="1" applyAlignment="1">
      <alignment horizontal="left"/>
    </xf>
    <xf numFmtId="0" fontId="2" fillId="2" borderId="2" xfId="0" applyFont="1" applyFill="1" applyBorder="1"/>
    <xf numFmtId="0" fontId="0" fillId="3" borderId="0" xfId="0" applyFill="1"/>
    <xf numFmtId="10" fontId="0" fillId="0" borderId="0" xfId="1" applyNumberFormat="1" applyFont="1"/>
    <xf numFmtId="1" fontId="0" fillId="0" borderId="0" xfId="0" applyNumberFormat="1"/>
    <xf numFmtId="0" fontId="0" fillId="0" borderId="0" xfId="0" applyNumberFormat="1"/>
  </cellXfs>
  <cellStyles count="2">
    <cellStyle name="Normal" xfId="0" builtinId="0"/>
    <cellStyle name="Percent" xfId="1" builtinId="5"/>
  </cellStyles>
  <dxfs count="0"/>
  <tableStyles count="1" defaultTableStyle="TableStyleMedium2" defaultPivotStyle="PivotStyleLight16">
    <tableStyle name="Slicer Style 1" pivot="0" table="0" count="0" xr9:uid="{F92F6CA2-E0C7-472C-A061-0C4E2D2EE5E7}"/>
  </tableStyles>
  <colors>
    <mruColors>
      <color rgb="FFEA1EC3"/>
      <color rgb="FFFF33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[excel_dashboard(AutoRecovered)(AutoRecovered).xlsx]Stock Options!PivotTable4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By</a:t>
            </a:r>
            <a:r>
              <a:rPr lang="en-US" baseline="0"/>
              <a:t> Providing Stock Options Attrition reduces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'Stock Options'!$B$3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idx val="0"/>
            <c:bubble3D val="0"/>
            <c:extLst>
              <c:ext xmlns:c16="http://schemas.microsoft.com/office/drawing/2014/chart" uri="{C3380CC4-5D6E-409C-BE32-E72D297353CC}">
                <c16:uniqueId val="{00000002-F846-4ABE-904F-FE8E240DD952}"/>
              </c:ext>
            </c:extLst>
          </c:dPt>
          <c:dLbls>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846-4ABE-904F-FE8E240DD952}"/>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'Stock Options'!$A$4:$A$8</c:f>
              <c:strCache>
                <c:ptCount val="4"/>
                <c:pt idx="0">
                  <c:v>0</c:v>
                </c:pt>
                <c:pt idx="1">
                  <c:v>1</c:v>
                </c:pt>
                <c:pt idx="2">
                  <c:v>2</c:v>
                </c:pt>
                <c:pt idx="3">
                  <c:v>3</c:v>
                </c:pt>
              </c:strCache>
            </c:strRef>
          </c:cat>
          <c:val>
            <c:numRef>
              <c:f>'Stock Options'!$B$4:$B$8</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0-F846-4ABE-904F-FE8E240DD952}"/>
            </c:ext>
          </c:extLst>
        </c:ser>
        <c:dLbls>
          <c:showLegendKey val="0"/>
          <c:showVal val="1"/>
          <c:showCatName val="0"/>
          <c:showSerName val="0"/>
          <c:showPercent val="0"/>
          <c:showBubbleSize val="0"/>
        </c:dLbls>
        <c:axId val="1318707424"/>
        <c:axId val="702757504"/>
      </c:areaChart>
      <c:catAx>
        <c:axId val="131870742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Stock Option Level</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757504"/>
        <c:crosses val="autoZero"/>
        <c:auto val="1"/>
        <c:lblAlgn val="ctr"/>
        <c:lblOffset val="100"/>
        <c:noMultiLvlLbl val="0"/>
      </c:catAx>
      <c:valAx>
        <c:axId val="702757504"/>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ount of Attrition</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8707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[excel_dashboard(AutoRecovered)(AutoRecovered).xlsx]Number of Companies!PivotTable2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Attrition by Number of Companies Worked</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'Number of Companies'!$B$3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'Number of Companies'!$A$4:$A$14</c:f>
              <c:strCache>
                <c:ptCount val="10"/>
                <c:pt idx="0">
                  <c:v>0</c:v>
                </c:pt>
                <c:pt idx="1">
                  <c:v>1</c:v>
                </c:pt>
                <c:pt idx="2">
                  <c:v>2</c:v>
                </c:pt>
                <c:pt idx="3">
                  <c:v>3</c:v>
                </c:pt>
                <c:pt idx="4">
                  <c:v>4</c:v>
                </c:pt>
                <c:pt idx="5">
                  <c:v>5</c:v>
                </c:pt>
                <c:pt idx="6">
                  <c:v>6</c:v>
                </c:pt>
                <c:pt idx="7">
                  <c:v>7</c:v>
                </c:pt>
                <c:pt idx="8">
                  <c:v>8</c:v>
                </c:pt>
                <c:pt idx="9">
                  <c:v>9</c:v>
                </c:pt>
              </c:strCache>
            </c:strRef>
          </c:cat>
          <c:val>
            <c:numRef>
              <c:f>'Number of Companies'!$B$4:$B$14</c:f>
              <c:numCache>
                <c:formatCode>General</c:formatCode>
                <c:ptCount val="10"/>
                <c:pt idx="0">
                  <c:v>23</c:v>
                </c:pt>
                <c:pt idx="1">
                  <c:v>98</c:v>
                </c:pt>
                <c:pt idx="2">
                  <c:v>16</c:v>
                </c:pt>
                <c:pt idx="3">
                  <c:v>16</c:v>
                </c:pt>
                <c:pt idx="4">
                  <c:v>17</c:v>
                </c:pt>
                <c:pt idx="5">
                  <c:v>16</c:v>
                </c:pt>
                <c:pt idx="6">
                  <c:v>16</c:v>
                </c:pt>
                <c:pt idx="7">
                  <c:v>17</c:v>
                </c:pt>
                <c:pt idx="8">
                  <c:v>6</c:v>
                </c:pt>
                <c:pt idx="9">
                  <c:v>12</c:v>
                </c:pt>
              </c:numCache>
            </c:numRef>
          </c:val>
          <c:smooth val="0"/>
          <c:extLst>
            <c:ext xmlns:c16="http://schemas.microsoft.com/office/drawing/2014/chart" uri="{C3380CC4-5D6E-409C-BE32-E72D297353CC}">
              <c16:uniqueId val="{00000000-C444-4774-B777-3A96F843DC0B}"/>
            </c:ext>
          </c:extLst>
        </c:ser>
        <c:dLbls>
          <c:showLegendKey val="0"/>
          <c:showVal val="0"/>
          <c:showCatName val="0"/>
          <c:showSerName val="0"/>
          <c:showPercent val="0"/>
          <c:showBubbleSize val="0"/>
        </c:dLbls>
        <c:marker val="1"/>
        <c:smooth val="0"/>
        <c:axId val="1550510335"/>
        <c:axId val="1550511295"/>
      </c:lineChart>
      <c:catAx>
        <c:axId val="15505103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sz="1200"/>
                  <a:t>Number</a:t>
                </a:r>
                <a:r>
                  <a:rPr lang="en-US" sz="1200" baseline="0"/>
                  <a:t> of Companies Worked</a:t>
                </a:r>
                <a:endParaRPr lang="en-US" sz="1200"/>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75000"/>
                  </a:schemeClr>
                </a:solidFill>
                <a:latin typeface="+mn-lt"/>
                <a:ea typeface="+mn-ea"/>
                <a:cs typeface="+mn-cs"/>
              </a:defRPr>
            </a:pPr>
            <a:endParaRPr lang="en-US"/>
          </a:p>
        </c:txPr>
        <c:crossAx val="1550511295"/>
        <c:crosses val="autoZero"/>
        <c:auto val="1"/>
        <c:lblAlgn val="ctr"/>
        <c:lblOffset val="100"/>
        <c:noMultiLvlLbl val="0"/>
      </c:catAx>
      <c:valAx>
        <c:axId val="1550511295"/>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r>
                  <a:rPr lang="en-US" sz="1200"/>
                  <a:t> Count of Attrition</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75000"/>
                  </a:schemeClr>
                </a:solidFill>
                <a:latin typeface="+mn-lt"/>
                <a:ea typeface="+mn-ea"/>
                <a:cs typeface="+mn-cs"/>
              </a:defRPr>
            </a:pPr>
            <a:endParaRPr lang="en-US"/>
          </a:p>
        </c:txPr>
        <c:crossAx val="155051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r>
              <a:rPr lang="en-US" baseline="0"/>
              <a:t>-Wise Attrition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Wise Attrition'!$B$10</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 Wise Attrition'!$A$11:$A$13</c:f>
              <c:strCache>
                <c:ptCount val="3"/>
                <c:pt idx="0">
                  <c:v>HR</c:v>
                </c:pt>
                <c:pt idx="1">
                  <c:v>R&amp;D</c:v>
                </c:pt>
                <c:pt idx="2">
                  <c:v>Sales</c:v>
                </c:pt>
              </c:strCache>
            </c:strRef>
          </c:cat>
          <c:val>
            <c:numRef>
              <c:f>'Department Wise Attrition'!$B$11:$B$13</c:f>
              <c:numCache>
                <c:formatCode>General</c:formatCode>
                <c:ptCount val="3"/>
                <c:pt idx="0">
                  <c:v>6</c:v>
                </c:pt>
                <c:pt idx="1">
                  <c:v>43</c:v>
                </c:pt>
                <c:pt idx="2">
                  <c:v>38</c:v>
                </c:pt>
              </c:numCache>
            </c:numRef>
          </c:val>
          <c:extLst>
            <c:ext xmlns:c16="http://schemas.microsoft.com/office/drawing/2014/chart" uri="{C3380CC4-5D6E-409C-BE32-E72D297353CC}">
              <c16:uniqueId val="{00000000-026B-4AD4-A74E-79443EE1937E}"/>
            </c:ext>
          </c:extLst>
        </c:ser>
        <c:dLbls>
          <c:showLegendKey val="0"/>
          <c:showVal val="0"/>
          <c:showCatName val="0"/>
          <c:showSerName val="0"/>
          <c:showPercent val="0"/>
          <c:showBubbleSize val="0"/>
        </c:dLbls>
        <c:gapWidth val="219"/>
        <c:overlap val="-27"/>
        <c:axId val="1506456639"/>
        <c:axId val="1506451359"/>
      </c:barChart>
      <c:lineChart>
        <c:grouping val="standard"/>
        <c:varyColors val="0"/>
        <c:ser>
          <c:idx val="1"/>
          <c:order val="1"/>
          <c:tx>
            <c:strRef>
              <c:f>'Department Wise Attrition'!$C$10</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'Department Wise Attrition'!$A$11:$A$13</c:f>
              <c:strCache>
                <c:ptCount val="3"/>
                <c:pt idx="0">
                  <c:v>HR</c:v>
                </c:pt>
                <c:pt idx="1">
                  <c:v>R&amp;D</c:v>
                </c:pt>
                <c:pt idx="2">
                  <c:v>Sales</c:v>
                </c:pt>
              </c:strCache>
            </c:strRef>
          </c:cat>
          <c:val>
            <c:numRef>
              <c:f>'Department Wise Attrition'!$C$11:$C$13</c:f>
              <c:numCache>
                <c:formatCode>General</c:formatCode>
                <c:ptCount val="3"/>
                <c:pt idx="0">
                  <c:v>6</c:v>
                </c:pt>
                <c:pt idx="1">
                  <c:v>90</c:v>
                </c:pt>
                <c:pt idx="2">
                  <c:v>54</c:v>
                </c:pt>
              </c:numCache>
            </c:numRef>
          </c:val>
          <c:smooth val="0"/>
          <c:extLst>
            <c:ext xmlns:c16="http://schemas.microsoft.com/office/drawing/2014/chart" uri="{C3380CC4-5D6E-409C-BE32-E72D297353CC}">
              <c16:uniqueId val="{00000001-026B-4AD4-A74E-79443EE1937E}"/>
            </c:ext>
          </c:extLst>
        </c:ser>
        <c:dLbls>
          <c:showLegendKey val="0"/>
          <c:showVal val="0"/>
          <c:showCatName val="0"/>
          <c:showSerName val="0"/>
          <c:showPercent val="0"/>
          <c:showBubbleSize val="0"/>
        </c:dLbls>
        <c:marker val="1"/>
        <c:smooth val="0"/>
        <c:axId val="1506456639"/>
        <c:axId val="1506451359"/>
      </c:lineChart>
      <c:catAx>
        <c:axId val="1506456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6451359"/>
        <c:crosses val="autoZero"/>
        <c:auto val="1"/>
        <c:lblAlgn val="ctr"/>
        <c:lblOffset val="100"/>
        <c:noMultiLvlLbl val="0"/>
      </c:catAx>
      <c:valAx>
        <c:axId val="150645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6456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[excel_dashboard(AutoRecovered)(AutoRecovered).xlsx]Income Wise Attrition!PivotTable1</c:name>
    <c:fmtId val="0"/>
  </c:pivotSource>
  <c:chart>
    <c:title>
      <c:tx>
        <c:rich>
          <a:bodyPr rot="0" spcFirstLastPara="1" vertOverflow="ellipsis" vert="horz" wrap="square" anchor="ctr" anchorCtr="1"/>
          <a:lstStyle/>
          <a:p>
            <a:pPr>
              <a:defRPr sz="2000" b="1" i="0" u="none" strike="noStrike" kern="1200" cap="none" baseline="0">
                <a:solidFill>
                  <a:schemeClr val="lt1">
                    <a:lumMod val="85000"/>
                  </a:schemeClr>
                </a:solidFill>
                <a:latin typeface="+mn-lt"/>
                <a:ea typeface="+mn-ea"/>
                <a:cs typeface="+mn-cs"/>
              </a:defRPr>
            </a:pPr>
            <a:r>
              <a:rPr lang="en-US" sz="2000"/>
              <a:t>Income-Wise Attrition</a:t>
            </a:r>
          </a:p>
        </c:rich>
      </c:tx>
      <c:overlay val="0"/>
      <c:spPr>
        <a:noFill/>
        <a:ln>
          <a:noFill/>
        </a:ln>
        <a:effectLst/>
      </c:spPr>
      <c:txPr>
        <a:bodyPr rot="0" spcFirstLastPara="1" vertOverflow="ellipsis" vert="horz" wrap="square" anchor="ctr" anchorCtr="1"/>
        <a:lstStyle/>
        <a:p>
          <a:pPr>
            <a:defRPr sz="20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 Wise Attrition'!$B$3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'Income Wise Attrition'!$A$4:$A$8</c:f>
              <c:strCache>
                <c:ptCount val="4"/>
                <c:pt idx="0">
                  <c:v>Less than 5K</c:v>
                </c:pt>
                <c:pt idx="1">
                  <c:v>Between 5K and 10K</c:v>
                </c:pt>
                <c:pt idx="2">
                  <c:v>between 10K and 15K</c:v>
                </c:pt>
                <c:pt idx="3">
                  <c:v>Above 15K</c:v>
                </c:pt>
              </c:strCache>
            </c:strRef>
          </c:cat>
          <c:val>
            <c:numRef>
              <c:f>'Income Wise Attrition'!$B$4:$B$8</c:f>
              <c:numCache>
                <c:formatCode>General</c:formatCode>
                <c:ptCount val="4"/>
                <c:pt idx="0">
                  <c:v>163</c:v>
                </c:pt>
                <c:pt idx="1">
                  <c:v>49</c:v>
                </c:pt>
                <c:pt idx="2">
                  <c:v>20</c:v>
                </c:pt>
                <c:pt idx="3">
                  <c:v>5</c:v>
                </c:pt>
              </c:numCache>
            </c:numRef>
          </c:val>
          <c:smooth val="0"/>
          <c:extLst>
            <c:ext xmlns:c16="http://schemas.microsoft.com/office/drawing/2014/chart" uri="{C3380CC4-5D6E-409C-BE32-E72D297353CC}">
              <c16:uniqueId val="{00000000-E3CF-4838-8570-62A56B4DDFB9}"/>
            </c:ext>
          </c:extLst>
        </c:ser>
        <c:dLbls>
          <c:dLblPos val="t"/>
          <c:showLegendKey val="0"/>
          <c:showVal val="1"/>
          <c:showCatName val="0"/>
          <c:showSerName val="0"/>
          <c:showPercent val="0"/>
          <c:showBubbleSize val="0"/>
        </c:dLbls>
        <c:marker val="1"/>
        <c:smooth val="0"/>
        <c:axId val="1314936815"/>
        <c:axId val="1314934895"/>
      </c:lineChart>
      <c:catAx>
        <c:axId val="131493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1314934895"/>
        <c:crosses val="autoZero"/>
        <c:auto val="1"/>
        <c:lblAlgn val="ctr"/>
        <c:lblOffset val="100"/>
        <c:noMultiLvlLbl val="0"/>
      </c:catAx>
      <c:valAx>
        <c:axId val="13149348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131493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[excel_dashboard(AutoRecovered)(AutoRecovered).xlsx]Male and Female Attrition!PivotTable2</c:name>
    <c:fmtId val="0"/>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Male</a:t>
            </a:r>
            <a:r>
              <a:rPr lang="en-US" sz="2000" b="1" baseline="0"/>
              <a:t> </a:t>
            </a:r>
            <a:endParaRPr lang="en-US" sz="2000" b="1"/>
          </a:p>
        </c:rich>
      </c:tx>
      <c:layout>
        <c:manualLayout>
          <c:xMode val="edge"/>
          <c:yMode val="edge"/>
          <c:x val="5.3107835204809939E-2"/>
          <c:y val="4.3087979396180212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w="19050">
            <a:solidFill>
              <a:schemeClr val="lt1"/>
            </a:solidFill>
          </a:ln>
          <a:effectLst/>
        </c:spPr>
      </c:pivotFmt>
      <c:pivotFmt>
        <c:idx val="2"/>
        <c:spPr>
          <a:solidFill>
            <a:srgbClr val="0070C0"/>
          </a:solidFill>
          <a:ln w="19050">
            <a:solidFill>
              <a:schemeClr val="lt1"/>
            </a:solidFill>
          </a:ln>
          <a:effectLst/>
        </c:spPr>
      </c:pivotFmt>
    </c:pivotFmts>
    <c:plotArea>
      <c:layout>
        <c:manualLayout>
          <c:layoutTarget val="inner"/>
          <c:xMode val="edge"/>
          <c:yMode val="edge"/>
          <c:x val="0.13178661883559523"/>
          <c:y val="0.36001798896327819"/>
          <c:w val="0.30213981645067045"/>
          <c:h val="0.55847876208825986"/>
        </c:manualLayout>
      </c:layout>
      <c:doughnutChart>
        <c:varyColors val="1"/>
        <c:ser>
          <c:idx val="0"/>
          <c:order val="0"/>
          <c:tx>
            <c:strRef>
              <c:f>'Male and Female Attrition'!$B$3</c:f>
              <c:strCache>
                <c:ptCount val="1"/>
                <c:pt idx="0">
                  <c:v>Total</c:v>
                </c:pt>
              </c:strCache>
            </c:strRef>
          </c:tx>
          <c:spPr>
            <a:solidFill>
              <a:srgbClr val="0070C0"/>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2-0E14-48F8-B4DB-4A1B84E973D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0E14-48F8-B4DB-4A1B84E973D7}"/>
              </c:ext>
            </c:extLst>
          </c:dPt>
          <c:cat>
            <c:strRef>
              <c:f>'Male and Female Attrition'!$A$4:$A$6</c:f>
              <c:strCache>
                <c:ptCount val="2"/>
                <c:pt idx="0">
                  <c:v>Female</c:v>
                </c:pt>
                <c:pt idx="1">
                  <c:v>Male</c:v>
                </c:pt>
              </c:strCache>
            </c:strRef>
          </c:cat>
          <c:val>
            <c:numRef>
              <c:f>'Male and Female Attrition'!$B$4:$B$6</c:f>
              <c:numCache>
                <c:formatCode>General</c:formatCode>
                <c:ptCount val="2"/>
                <c:pt idx="0">
                  <c:v>87</c:v>
                </c:pt>
                <c:pt idx="1">
                  <c:v>150</c:v>
                </c:pt>
              </c:numCache>
            </c:numRef>
          </c:val>
          <c:extLst>
            <c:ext xmlns:c16="http://schemas.microsoft.com/office/drawing/2014/chart" uri="{C3380CC4-5D6E-409C-BE32-E72D297353CC}">
              <c16:uniqueId val="{00000000-0E14-48F8-B4DB-4A1B84E973D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[excel_dashboard(AutoRecovered)(AutoRecovered).xlsx]Male and Female Attrition!PivotTable2</c:name>
    <c:fmtId val="5"/>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Female</a:t>
            </a:r>
          </a:p>
        </c:rich>
      </c:tx>
      <c:layout>
        <c:manualLayout>
          <c:xMode val="edge"/>
          <c:yMode val="edge"/>
          <c:x val="7.2536311447124899E-2"/>
          <c:y val="6.9444444444444448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A1EC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w="19050">
            <a:solidFill>
              <a:schemeClr val="lt1"/>
            </a:solidFill>
          </a:ln>
          <a:effectLst/>
        </c:spPr>
      </c:pivotFmt>
      <c:pivotFmt>
        <c:idx val="2"/>
        <c:spPr>
          <a:solidFill>
            <a:srgbClr val="EA1EC3"/>
          </a:solidFill>
          <a:ln w="19050">
            <a:solidFill>
              <a:schemeClr val="lt1"/>
            </a:solidFill>
          </a:ln>
          <a:effectLst/>
        </c:spPr>
      </c:pivotFmt>
    </c:pivotFmts>
    <c:plotArea>
      <c:layout>
        <c:manualLayout>
          <c:layoutTarget val="inner"/>
          <c:xMode val="edge"/>
          <c:yMode val="edge"/>
          <c:x val="0.22387082049526419"/>
          <c:y val="0.299482576431365"/>
          <c:w val="0.62734965194568082"/>
          <c:h val="0.56171496066693039"/>
        </c:manualLayout>
      </c:layout>
      <c:doughnutChart>
        <c:varyColors val="1"/>
        <c:ser>
          <c:idx val="0"/>
          <c:order val="0"/>
          <c:tx>
            <c:strRef>
              <c:f>'Male and Female Attrition'!$B$3</c:f>
              <c:strCache>
                <c:ptCount val="1"/>
                <c:pt idx="0">
                  <c:v>Total</c:v>
                </c:pt>
              </c:strCache>
            </c:strRef>
          </c:tx>
          <c:spPr>
            <a:solidFill>
              <a:srgbClr val="EA1EC3"/>
            </a:solidFill>
          </c:spPr>
          <c:dPt>
            <c:idx val="0"/>
            <c:bubble3D val="0"/>
            <c:spPr>
              <a:solidFill>
                <a:srgbClr val="EA1EC3"/>
              </a:solidFill>
              <a:ln w="19050">
                <a:solidFill>
                  <a:schemeClr val="lt1"/>
                </a:solidFill>
              </a:ln>
              <a:effectLst/>
            </c:spPr>
            <c:extLst>
              <c:ext xmlns:c16="http://schemas.microsoft.com/office/drawing/2014/chart" uri="{C3380CC4-5D6E-409C-BE32-E72D297353CC}">
                <c16:uniqueId val="{00000003-96B7-425E-98AD-69121312CC71}"/>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2-96B7-425E-98AD-69121312CC71}"/>
              </c:ext>
            </c:extLst>
          </c:dPt>
          <c:cat>
            <c:strRef>
              <c:f>'Male and Female Attrition'!$A$4:$A$6</c:f>
              <c:strCache>
                <c:ptCount val="2"/>
                <c:pt idx="0">
                  <c:v>Female</c:v>
                </c:pt>
                <c:pt idx="1">
                  <c:v>Male</c:v>
                </c:pt>
              </c:strCache>
            </c:strRef>
          </c:cat>
          <c:val>
            <c:numRef>
              <c:f>'Male and Female Attrition'!$B$4:$B$6</c:f>
              <c:numCache>
                <c:formatCode>General</c:formatCode>
                <c:ptCount val="2"/>
                <c:pt idx="0">
                  <c:v>87</c:v>
                </c:pt>
                <c:pt idx="1">
                  <c:v>150</c:v>
                </c:pt>
              </c:numCache>
            </c:numRef>
          </c:val>
          <c:extLst>
            <c:ext xmlns:c16="http://schemas.microsoft.com/office/drawing/2014/chart" uri="{C3380CC4-5D6E-409C-BE32-E72D297353CC}">
              <c16:uniqueId val="{00000000-96B7-425E-98AD-69121312CC7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[excel_dashboard(AutoRecovered)(AutoRecovered).xlsx]Age-group wise attrition!PivotTable1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Highest</a:t>
            </a:r>
            <a:r>
              <a:rPr lang="en-US" baseline="0"/>
              <a:t> Attrition found in the Age-Group 25-34</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'Age-group wise attrition'!$B$3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6C4-4660-A252-0A90549B5DB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6C4-4660-A252-0A90549B5DB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6C4-4660-A252-0A90549B5DB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6C4-4660-A252-0A90549B5DB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6C4-4660-A252-0A90549B5D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'Age-group wise attrition'!$A$4:$A$9</c:f>
              <c:strCache>
                <c:ptCount val="5"/>
                <c:pt idx="0">
                  <c:v>25 - 34</c:v>
                </c:pt>
                <c:pt idx="1">
                  <c:v>35 - 44</c:v>
                </c:pt>
                <c:pt idx="2">
                  <c:v>45 - 54</c:v>
                </c:pt>
                <c:pt idx="3">
                  <c:v>Over 55</c:v>
                </c:pt>
                <c:pt idx="4">
                  <c:v>Under 25</c:v>
                </c:pt>
              </c:strCache>
            </c:strRef>
          </c:cat>
          <c:val>
            <c:numRef>
              <c:f>'Age-group wise attrition'!$B$4:$B$9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86C-46AA-A231-7C2A475B266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[excel_dashboard(AutoRecovered)(AutoRecovered).xlsx]Age-group wise attrition!PivotTable1</c:name>
    <c:fmtId val="9"/>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r>
              <a:rPr lang="en-US" sz="1400">
                <a:latin typeface="Bahnschrift SemiBold SemiConden" panose="020B0502040204020203" pitchFamily="34" charset="0"/>
              </a:rPr>
              <a:t>Highest</a:t>
            </a:r>
            <a:r>
              <a:rPr lang="en-US" sz="1400" baseline="0">
                <a:latin typeface="Bahnschrift SemiBold SemiConden" panose="020B0502040204020203" pitchFamily="34" charset="0"/>
              </a:rPr>
              <a:t> Attrition found in the Age-Group 25-34</a:t>
            </a:r>
            <a:endParaRPr lang="en-US" sz="1400">
              <a:latin typeface="Bahnschrift SemiBold SemiConden"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'Age-group wise attrition'!$B$3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6BD-4866-B4B3-8BA203C8E61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6BD-4866-B4B3-8BA203C8E61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6BD-4866-B4B3-8BA203C8E61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6BD-4866-B4B3-8BA203C8E61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6BD-4866-B4B3-8BA203C8E6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'Age-group wise attrition'!$A$4:$A$9</c:f>
              <c:strCache>
                <c:ptCount val="5"/>
                <c:pt idx="0">
                  <c:v>25 - 34</c:v>
                </c:pt>
                <c:pt idx="1">
                  <c:v>35 - 44</c:v>
                </c:pt>
                <c:pt idx="2">
                  <c:v>45 - 54</c:v>
                </c:pt>
                <c:pt idx="3">
                  <c:v>Over 55</c:v>
                </c:pt>
                <c:pt idx="4">
                  <c:v>Under 25</c:v>
                </c:pt>
              </c:strCache>
            </c:strRef>
          </c:cat>
          <c:val>
            <c:numRef>
              <c:f>'Age-group wise attrition'!$B$4:$B$9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A-96BD-4866-B4B3-8BA203C8E616}"/>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9702301635372499"/>
          <c:y val="0.34876064542565088"/>
          <c:w val="0.21323339390268525"/>
          <c:h val="0.474686866673311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[excel_dashboard(AutoRecovered)(AutoRecovered).xlsx]Income Wise Attrition!PivotTable1</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Bahnschrift SemiBold SemiConden" panose="020B0502040204020203" pitchFamily="34" charset="0"/>
                <a:ea typeface="+mn-ea"/>
                <a:cs typeface="+mn-cs"/>
              </a:defRPr>
            </a:pPr>
            <a:r>
              <a:rPr lang="en-US" sz="1400">
                <a:latin typeface="Bahnschrift SemiBold SemiConden" panose="020B0502040204020203" pitchFamily="34" charset="0"/>
              </a:rPr>
              <a:t>Income-Wise Attrition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Bahnschrift SemiBold SemiConden" panose="020B0502040204020203" pitchFamily="34" charset="0"/>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 Wise Attrition'!$B$3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'Income Wise Attrition'!$A$4:$A$8</c:f>
              <c:strCache>
                <c:ptCount val="4"/>
                <c:pt idx="0">
                  <c:v>Less than 5K</c:v>
                </c:pt>
                <c:pt idx="1">
                  <c:v>Between 5K and 10K</c:v>
                </c:pt>
                <c:pt idx="2">
                  <c:v>between 10K and 15K</c:v>
                </c:pt>
                <c:pt idx="3">
                  <c:v>Above 15K</c:v>
                </c:pt>
              </c:strCache>
            </c:strRef>
          </c:cat>
          <c:val>
            <c:numRef>
              <c:f>'Income Wise Attrition'!$B$4:$B$8</c:f>
              <c:numCache>
                <c:formatCode>General</c:formatCode>
                <c:ptCount val="4"/>
                <c:pt idx="0">
                  <c:v>163</c:v>
                </c:pt>
                <c:pt idx="1">
                  <c:v>49</c:v>
                </c:pt>
                <c:pt idx="2">
                  <c:v>20</c:v>
                </c:pt>
                <c:pt idx="3">
                  <c:v>5</c:v>
                </c:pt>
              </c:numCache>
            </c:numRef>
          </c:val>
          <c:smooth val="0"/>
          <c:extLst>
            <c:ext xmlns:c16="http://schemas.microsoft.com/office/drawing/2014/chart" uri="{C3380CC4-5D6E-409C-BE32-E72D297353CC}">
              <c16:uniqueId val="{00000000-AF30-4084-AF08-4160AF98910D}"/>
            </c:ext>
          </c:extLst>
        </c:ser>
        <c:dLbls>
          <c:dLblPos val="t"/>
          <c:showLegendKey val="0"/>
          <c:showVal val="1"/>
          <c:showCatName val="0"/>
          <c:showSerName val="0"/>
          <c:showPercent val="0"/>
          <c:showBubbleSize val="0"/>
        </c:dLbls>
        <c:marker val="1"/>
        <c:smooth val="0"/>
        <c:axId val="1314936815"/>
        <c:axId val="1314934895"/>
      </c:lineChart>
      <c:catAx>
        <c:axId val="131493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75000"/>
                  </a:schemeClr>
                </a:solidFill>
                <a:latin typeface="+mn-lt"/>
                <a:ea typeface="+mn-ea"/>
                <a:cs typeface="+mn-cs"/>
              </a:defRPr>
            </a:pPr>
            <a:endParaRPr lang="en-US"/>
          </a:p>
        </c:txPr>
        <c:crossAx val="1314934895"/>
        <c:crosses val="autoZero"/>
        <c:auto val="1"/>
        <c:lblAlgn val="ctr"/>
        <c:lblOffset val="100"/>
        <c:noMultiLvlLbl val="0"/>
      </c:catAx>
      <c:valAx>
        <c:axId val="13149348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131493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r>
              <a:rPr lang="en-US" sz="1400">
                <a:latin typeface="Bahnschrift SemiBold SemiConden" panose="020B0502040204020203" pitchFamily="34" charset="0"/>
              </a:rPr>
              <a:t>Department</a:t>
            </a:r>
            <a:r>
              <a:rPr lang="en-US" sz="1400" baseline="0">
                <a:latin typeface="Bahnschrift SemiBold SemiConden" panose="020B0502040204020203" pitchFamily="34" charset="0"/>
              </a:rPr>
              <a:t>-Wise Attrition</a:t>
            </a:r>
            <a:endParaRPr lang="en-US" sz="1400">
              <a:latin typeface="Bahnschrift SemiBold SemiConden"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endParaRPr lang="en-US"/>
        </a:p>
      </c:txPr>
    </c:title>
    <c:autoTitleDeleted val="0"/>
    <c:plotArea>
      <c:layout/>
      <c:barChart>
        <c:barDir val="col"/>
        <c:grouping val="clustered"/>
        <c:varyColors val="0"/>
        <c:ser>
          <c:idx val="0"/>
          <c:order val="0"/>
          <c:tx>
            <c:strRef>
              <c:f>'Department Wise Attrition'!$B$10</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'Department Wise Attrition'!$A$11:$A$13</c:f>
              <c:strCache>
                <c:ptCount val="3"/>
                <c:pt idx="0">
                  <c:v>HR</c:v>
                </c:pt>
                <c:pt idx="1">
                  <c:v>R&amp;D</c:v>
                </c:pt>
                <c:pt idx="2">
                  <c:v>Sales</c:v>
                </c:pt>
              </c:strCache>
            </c:strRef>
          </c:cat>
          <c:val>
            <c:numRef>
              <c:f>'Department Wise Attrition'!$B$11:$B$13</c:f>
              <c:numCache>
                <c:formatCode>General</c:formatCode>
                <c:ptCount val="3"/>
                <c:pt idx="0">
                  <c:v>6</c:v>
                </c:pt>
                <c:pt idx="1">
                  <c:v>43</c:v>
                </c:pt>
                <c:pt idx="2">
                  <c:v>38</c:v>
                </c:pt>
              </c:numCache>
            </c:numRef>
          </c:val>
          <c:extLst>
            <c:ext xmlns:c16="http://schemas.microsoft.com/office/drawing/2014/chart" uri="{C3380CC4-5D6E-409C-BE32-E72D297353CC}">
              <c16:uniqueId val="{00000000-7732-4EA1-843B-3F806730516B}"/>
            </c:ext>
          </c:extLst>
        </c:ser>
        <c:dLbls>
          <c:showLegendKey val="0"/>
          <c:showVal val="0"/>
          <c:showCatName val="0"/>
          <c:showSerName val="0"/>
          <c:showPercent val="0"/>
          <c:showBubbleSize val="0"/>
        </c:dLbls>
        <c:gapWidth val="219"/>
        <c:overlap val="-27"/>
        <c:axId val="1506456639"/>
        <c:axId val="1506451359"/>
      </c:barChart>
      <c:lineChart>
        <c:grouping val="standard"/>
        <c:varyColors val="0"/>
        <c:ser>
          <c:idx val="1"/>
          <c:order val="1"/>
          <c:tx>
            <c:strRef>
              <c:f>'Department Wise Attrition'!$C$10</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'Department Wise Attrition'!$A$11:$A$13</c:f>
              <c:strCache>
                <c:ptCount val="3"/>
                <c:pt idx="0">
                  <c:v>HR</c:v>
                </c:pt>
                <c:pt idx="1">
                  <c:v>R&amp;D</c:v>
                </c:pt>
                <c:pt idx="2">
                  <c:v>Sales</c:v>
                </c:pt>
              </c:strCache>
            </c:strRef>
          </c:cat>
          <c:val>
            <c:numRef>
              <c:f>'Department Wise Attrition'!$C$11:$C$13</c:f>
              <c:numCache>
                <c:formatCode>General</c:formatCode>
                <c:ptCount val="3"/>
                <c:pt idx="0">
                  <c:v>6</c:v>
                </c:pt>
                <c:pt idx="1">
                  <c:v>90</c:v>
                </c:pt>
                <c:pt idx="2">
                  <c:v>54</c:v>
                </c:pt>
              </c:numCache>
            </c:numRef>
          </c:val>
          <c:smooth val="0"/>
          <c:extLst>
            <c:ext xmlns:c16="http://schemas.microsoft.com/office/drawing/2014/chart" uri="{C3380CC4-5D6E-409C-BE32-E72D297353CC}">
              <c16:uniqueId val="{00000001-7732-4EA1-843B-3F806730516B}"/>
            </c:ext>
          </c:extLst>
        </c:ser>
        <c:dLbls>
          <c:showLegendKey val="0"/>
          <c:showVal val="0"/>
          <c:showCatName val="0"/>
          <c:showSerName val="0"/>
          <c:showPercent val="0"/>
          <c:showBubbleSize val="0"/>
        </c:dLbls>
        <c:marker val="1"/>
        <c:smooth val="0"/>
        <c:axId val="1506456639"/>
        <c:axId val="1506451359"/>
      </c:lineChart>
      <c:catAx>
        <c:axId val="1506456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Bahnschrift SemiBold SemiConden" panose="020B0502040204020203" pitchFamily="34" charset="0"/>
                <a:ea typeface="+mn-ea"/>
                <a:cs typeface="+mn-cs"/>
              </a:defRPr>
            </a:pPr>
            <a:endParaRPr lang="en-US"/>
          </a:p>
        </c:txPr>
        <c:crossAx val="1506451359"/>
        <c:crosses val="autoZero"/>
        <c:auto val="1"/>
        <c:lblAlgn val="ctr"/>
        <c:lblOffset val="100"/>
        <c:noMultiLvlLbl val="0"/>
      </c:catAx>
      <c:valAx>
        <c:axId val="1506451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6456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[excel_dashboard(AutoRecovered)(AutoRecovered).xlsx]Number of Companies!PivotTable2</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Bahnschrift SemiBold SemiConden" panose="020B0502040204020203" pitchFamily="34" charset="0"/>
                <a:ea typeface="+mn-ea"/>
                <a:cs typeface="+mn-cs"/>
              </a:defRPr>
            </a:pPr>
            <a:r>
              <a:rPr lang="en-US">
                <a:latin typeface="Bahnschrift SemiBold SemiConden" panose="020B0502040204020203" pitchFamily="34" charset="0"/>
              </a:rPr>
              <a:t>Count</a:t>
            </a:r>
            <a:r>
              <a:rPr lang="en-US" baseline="0">
                <a:latin typeface="Bahnschrift SemiBold SemiConden" panose="020B0502040204020203" pitchFamily="34" charset="0"/>
              </a:rPr>
              <a:t> of Attrition by Number of Companies Worked</a:t>
            </a:r>
            <a:endParaRPr lang="en-US">
              <a:latin typeface="Bahnschrift SemiBold SemiConden" panose="020B0502040204020203" pitchFamily="34" charset="0"/>
            </a:endParaRPr>
          </a:p>
        </c:rich>
      </c:tx>
      <c:layout>
        <c:manualLayout>
          <c:xMode val="edge"/>
          <c:yMode val="edge"/>
          <c:x val="0.10956167176350663"/>
          <c:y val="1.5377343234939233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Bahnschrift SemiBold SemiConden" panose="020B0502040204020203" pitchFamily="34" charset="0"/>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9144453273615"/>
          <c:y val="0.21542072959726341"/>
          <c:w val="0.73237175628275819"/>
          <c:h val="0.33343611169578691"/>
        </c:manualLayout>
      </c:layout>
      <c:lineChart>
        <c:grouping val="standard"/>
        <c:varyColors val="0"/>
        <c:ser>
          <c:idx val="0"/>
          <c:order val="0"/>
          <c:tx>
            <c:strRef>
              <c:f>'Number of Companies'!$B$3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'Number of Companies'!$A$4:$A$14</c:f>
              <c:strCache>
                <c:ptCount val="10"/>
                <c:pt idx="0">
                  <c:v>0</c:v>
                </c:pt>
                <c:pt idx="1">
                  <c:v>1</c:v>
                </c:pt>
                <c:pt idx="2">
                  <c:v>2</c:v>
                </c:pt>
                <c:pt idx="3">
                  <c:v>3</c:v>
                </c:pt>
                <c:pt idx="4">
                  <c:v>4</c:v>
                </c:pt>
                <c:pt idx="5">
                  <c:v>5</c:v>
                </c:pt>
                <c:pt idx="6">
                  <c:v>6</c:v>
                </c:pt>
                <c:pt idx="7">
                  <c:v>7</c:v>
                </c:pt>
                <c:pt idx="8">
                  <c:v>8</c:v>
                </c:pt>
                <c:pt idx="9">
                  <c:v>9</c:v>
                </c:pt>
              </c:strCache>
            </c:strRef>
          </c:cat>
          <c:val>
            <c:numRef>
              <c:f>'Number of Companies'!$B$4:$B$14</c:f>
              <c:numCache>
                <c:formatCode>General</c:formatCode>
                <c:ptCount val="10"/>
                <c:pt idx="0">
                  <c:v>23</c:v>
                </c:pt>
                <c:pt idx="1">
                  <c:v>98</c:v>
                </c:pt>
                <c:pt idx="2">
                  <c:v>16</c:v>
                </c:pt>
                <c:pt idx="3">
                  <c:v>16</c:v>
                </c:pt>
                <c:pt idx="4">
                  <c:v>17</c:v>
                </c:pt>
                <c:pt idx="5">
                  <c:v>16</c:v>
                </c:pt>
                <c:pt idx="6">
                  <c:v>16</c:v>
                </c:pt>
                <c:pt idx="7">
                  <c:v>17</c:v>
                </c:pt>
                <c:pt idx="8">
                  <c:v>6</c:v>
                </c:pt>
                <c:pt idx="9">
                  <c:v>12</c:v>
                </c:pt>
              </c:numCache>
            </c:numRef>
          </c:val>
          <c:smooth val="0"/>
          <c:extLst>
            <c:ext xmlns:c16="http://schemas.microsoft.com/office/drawing/2014/chart" uri="{C3380CC4-5D6E-409C-BE32-E72D297353CC}">
              <c16:uniqueId val="{00000000-DAE6-4D76-87A0-6FC4A5D2BCC1}"/>
            </c:ext>
          </c:extLst>
        </c:ser>
        <c:dLbls>
          <c:showLegendKey val="0"/>
          <c:showVal val="0"/>
          <c:showCatName val="0"/>
          <c:showSerName val="0"/>
          <c:showPercent val="0"/>
          <c:showBubbleSize val="0"/>
        </c:dLbls>
        <c:marker val="1"/>
        <c:smooth val="0"/>
        <c:axId val="1550510335"/>
        <c:axId val="1550511295"/>
      </c:lineChart>
      <c:catAx>
        <c:axId val="1550510335"/>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lt1">
                        <a:lumMod val="75000"/>
                      </a:schemeClr>
                    </a:solidFill>
                    <a:latin typeface="Bahnschrift SemiBold SemiConden" panose="020B0502040204020203" pitchFamily="34" charset="0"/>
                    <a:ea typeface="+mn-ea"/>
                    <a:cs typeface="+mn-cs"/>
                  </a:defRPr>
                </a:pPr>
                <a:r>
                  <a:rPr lang="en-US" sz="1100">
                    <a:latin typeface="Bahnschrift SemiBold SemiConden" panose="020B0502040204020203" pitchFamily="34" charset="0"/>
                  </a:rPr>
                  <a:t>Number</a:t>
                </a:r>
                <a:r>
                  <a:rPr lang="en-US" sz="1100" baseline="0">
                    <a:latin typeface="Bahnschrift SemiBold SemiConden" panose="020B0502040204020203" pitchFamily="34" charset="0"/>
                  </a:rPr>
                  <a:t> of Companies Worked</a:t>
                </a:r>
                <a:endParaRPr lang="en-US" sz="1100">
                  <a:latin typeface="Bahnschrift SemiBold SemiConden" panose="020B0502040204020203" pitchFamily="34" charset="0"/>
                </a:endParaRPr>
              </a:p>
            </c:rich>
          </c:tx>
          <c:overlay val="0"/>
          <c:spPr>
            <a:noFill/>
            <a:ln>
              <a:noFill/>
            </a:ln>
            <a:effectLst/>
          </c:spPr>
          <c:txPr>
            <a:bodyPr rot="0" spcFirstLastPara="1" vertOverflow="ellipsis" vert="horz" wrap="square" anchor="ctr" anchorCtr="1"/>
            <a:lstStyle/>
            <a:p>
              <a:pPr>
                <a:defRPr sz="1100" b="1" i="0" u="none" strike="noStrike" kern="1200" baseline="0">
                  <a:solidFill>
                    <a:schemeClr val="lt1">
                      <a:lumMod val="75000"/>
                    </a:schemeClr>
                  </a:solidFill>
                  <a:latin typeface="Bahnschrift SemiBold SemiConden" panose="020B050204020402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75000"/>
                  </a:schemeClr>
                </a:solidFill>
                <a:latin typeface="+mn-lt"/>
                <a:ea typeface="+mn-ea"/>
                <a:cs typeface="+mn-cs"/>
              </a:defRPr>
            </a:pPr>
            <a:endParaRPr lang="en-US"/>
          </a:p>
        </c:txPr>
        <c:crossAx val="1550511295"/>
        <c:crosses val="autoZero"/>
        <c:auto val="1"/>
        <c:lblAlgn val="ctr"/>
        <c:lblOffset val="100"/>
        <c:noMultiLvlLbl val="0"/>
      </c:catAx>
      <c:valAx>
        <c:axId val="1550511295"/>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lt1">
                        <a:lumMod val="75000"/>
                      </a:schemeClr>
                    </a:solidFill>
                    <a:latin typeface="Bahnschrift SemiBold SemiConden" panose="020B0502040204020203" pitchFamily="34" charset="0"/>
                    <a:ea typeface="+mn-ea"/>
                    <a:cs typeface="+mn-cs"/>
                  </a:defRPr>
                </a:pPr>
                <a:r>
                  <a:rPr lang="en-US" sz="1100">
                    <a:latin typeface="Bahnschrift SemiBold SemiConden" panose="020B0502040204020203" pitchFamily="34" charset="0"/>
                  </a:rPr>
                  <a:t> Count of Attrition</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lt1">
                      <a:lumMod val="75000"/>
                    </a:schemeClr>
                  </a:solidFill>
                  <a:latin typeface="Bahnschrift SemiBold SemiConden" panose="020B050204020402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75000"/>
                  </a:schemeClr>
                </a:solidFill>
                <a:latin typeface="+mn-lt"/>
                <a:ea typeface="+mn-ea"/>
                <a:cs typeface="+mn-cs"/>
              </a:defRPr>
            </a:pPr>
            <a:endParaRPr lang="en-US"/>
          </a:p>
        </c:txPr>
        <c:crossAx val="155051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[excel_dashboard(AutoRecovered)(AutoRecovered).xlsx]Stock Options!PivotTable4</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r>
              <a:rPr lang="en-US" sz="1400">
                <a:latin typeface="Bahnschrift SemiBold SemiConden" panose="020B0502040204020203" pitchFamily="34" charset="0"/>
              </a:rPr>
              <a:t>By</a:t>
            </a:r>
            <a:r>
              <a:rPr lang="en-US" sz="1400" baseline="0">
                <a:latin typeface="Bahnschrift SemiBold SemiConden" panose="020B0502040204020203" pitchFamily="34" charset="0"/>
              </a:rPr>
              <a:t> Providing Stock Options Attrition reduces</a:t>
            </a:r>
            <a:endParaRPr lang="en-US" sz="1400">
              <a:latin typeface="Bahnschrift SemiBold SemiConden"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Bahnschrift SemiBold SemiConden" panose="020B0502040204020203" pitchFamily="34"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'Stock Options'!$B$3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idx val="0"/>
            <c:bubble3D val="0"/>
            <c:extLst>
              <c:ext xmlns:c16="http://schemas.microsoft.com/office/drawing/2014/chart" uri="{C3380CC4-5D6E-409C-BE32-E72D297353CC}">
                <c16:uniqueId val="{00000000-2891-43C4-B48F-ABD360D14476}"/>
              </c:ext>
            </c:extLst>
          </c:dPt>
          <c:dLbls>
            <c:dLbl>
              <c:idx val="0"/>
              <c:layout>
                <c:manualLayout>
                  <c:x val="4.4444444444444446E-2"/>
                  <c:y val="-9.2592592592592587E-3"/>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891-43C4-B48F-ABD360D14476}"/>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'Stock Options'!$A$4:$A$8</c:f>
              <c:strCache>
                <c:ptCount val="4"/>
                <c:pt idx="0">
                  <c:v>0</c:v>
                </c:pt>
                <c:pt idx="1">
                  <c:v>1</c:v>
                </c:pt>
                <c:pt idx="2">
                  <c:v>2</c:v>
                </c:pt>
                <c:pt idx="3">
                  <c:v>3</c:v>
                </c:pt>
              </c:strCache>
            </c:strRef>
          </c:cat>
          <c:val>
            <c:numRef>
              <c:f>'Stock Options'!$B$4:$B$8</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1-2891-43C4-B48F-ABD360D14476}"/>
            </c:ext>
          </c:extLst>
        </c:ser>
        <c:dLbls>
          <c:showLegendKey val="0"/>
          <c:showVal val="1"/>
          <c:showCatName val="0"/>
          <c:showSerName val="0"/>
          <c:showPercent val="0"/>
          <c:showBubbleSize val="0"/>
        </c:dLbls>
        <c:axId val="1318707424"/>
        <c:axId val="702757504"/>
      </c:areaChart>
      <c:catAx>
        <c:axId val="1318707424"/>
        <c:scaling>
          <c:orientation val="minMax"/>
        </c:scaling>
        <c:delete val="0"/>
        <c:axPos val="b"/>
        <c:title>
          <c:tx>
            <c:rich>
              <a:bodyPr rot="0" spcFirstLastPara="1" vertOverflow="ellipsis" vert="horz" wrap="square" anchor="ctr" anchorCtr="1"/>
              <a:lstStyle/>
              <a:p>
                <a:pPr>
                  <a:defRPr sz="1100" b="1" i="0" u="none" strike="noStrike" kern="1200" cap="all" baseline="0">
                    <a:solidFill>
                      <a:schemeClr val="lt1">
                        <a:lumMod val="85000"/>
                      </a:schemeClr>
                    </a:solidFill>
                    <a:latin typeface="Bahnschrift SemiBold SemiConden" panose="020B0502040204020203" pitchFamily="34" charset="0"/>
                    <a:ea typeface="+mn-ea"/>
                    <a:cs typeface="+mn-cs"/>
                  </a:defRPr>
                </a:pPr>
                <a:r>
                  <a:rPr lang="en-US" sz="1100">
                    <a:latin typeface="Bahnschrift SemiBold SemiConden" panose="020B0502040204020203" pitchFamily="34" charset="0"/>
                  </a:rPr>
                  <a:t>Stock Option Level</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lt1">
                      <a:lumMod val="85000"/>
                    </a:schemeClr>
                  </a:solidFill>
                  <a:latin typeface="Bahnschrift SemiBold SemiConden" panose="020B0502040204020203" pitchFamily="34" charset="0"/>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2757504"/>
        <c:crosses val="autoZero"/>
        <c:auto val="1"/>
        <c:lblAlgn val="ctr"/>
        <c:lblOffset val="100"/>
        <c:noMultiLvlLbl val="0"/>
      </c:catAx>
      <c:valAx>
        <c:axId val="702757504"/>
        <c:scaling>
          <c:orientation val="minMax"/>
        </c:scaling>
        <c:delete val="0"/>
        <c:axPos val="l"/>
        <c:title>
          <c:tx>
            <c:rich>
              <a:bodyPr rot="-5400000" spcFirstLastPara="1" vertOverflow="ellipsis" vert="horz" wrap="square" anchor="ctr" anchorCtr="1"/>
              <a:lstStyle/>
              <a:p>
                <a:pPr>
                  <a:defRPr sz="1100" b="1" i="0" u="none" strike="noStrike" kern="1200" cap="all" baseline="0">
                    <a:solidFill>
                      <a:schemeClr val="lt1">
                        <a:lumMod val="85000"/>
                      </a:schemeClr>
                    </a:solidFill>
                    <a:latin typeface="Bahnschrift SemiBold SemiConden" panose="020B0502040204020203" pitchFamily="34" charset="0"/>
                    <a:ea typeface="+mn-ea"/>
                    <a:cs typeface="+mn-cs"/>
                  </a:defRPr>
                </a:pPr>
                <a:r>
                  <a:rPr lang="en-US" sz="1100">
                    <a:latin typeface="Bahnschrift SemiBold SemiConden" panose="020B0502040204020203" pitchFamily="34" charset="0"/>
                  </a:rPr>
                  <a:t>ount of Attrition</a:t>
                </a:r>
              </a:p>
            </c:rich>
          </c:tx>
          <c:overlay val="0"/>
          <c:spPr>
            <a:noFill/>
            <a:ln>
              <a:noFill/>
            </a:ln>
            <a:effectLst/>
          </c:spPr>
          <c:txPr>
            <a:bodyPr rot="-5400000" spcFirstLastPara="1" vertOverflow="ellipsis" vert="horz" wrap="square" anchor="ctr" anchorCtr="1"/>
            <a:lstStyle/>
            <a:p>
              <a:pPr>
                <a:defRPr sz="1100" b="1" i="0" u="none" strike="noStrike" kern="1200" cap="all" baseline="0">
                  <a:solidFill>
                    <a:schemeClr val="lt1">
                      <a:lumMod val="85000"/>
                    </a:schemeClr>
                  </a:solidFill>
                  <a:latin typeface="Bahnschrift SemiBold SemiConden" panose="020B0502040204020203"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8707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[excel_dashboard(AutoRecovered)(AutoRecovered).xlsx]Male and Female Attrition!PivotTable2</c:name>
    <c:fmtId val="27"/>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000" b="1"/>
              <a:t>Female</a:t>
            </a:r>
          </a:p>
        </c:rich>
      </c:tx>
      <c:layout>
        <c:manualLayout>
          <c:xMode val="edge"/>
          <c:yMode val="edge"/>
          <c:x val="0.35668918434376029"/>
          <c:y val="5.3084714103988538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A1EC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w="19050">
            <a:solidFill>
              <a:schemeClr val="lt1"/>
            </a:solidFill>
          </a:ln>
          <a:effectLst/>
        </c:spPr>
      </c:pivotFmt>
      <c:pivotFmt>
        <c:idx val="2"/>
        <c:spPr>
          <a:solidFill>
            <a:srgbClr val="EA1EC3"/>
          </a:solidFill>
          <a:ln w="19050">
            <a:solidFill>
              <a:schemeClr val="lt1"/>
            </a:solidFill>
          </a:ln>
          <a:effectLst/>
        </c:spPr>
      </c:pivotFmt>
      <c:pivotFmt>
        <c:idx val="3"/>
        <c:spPr>
          <a:solidFill>
            <a:srgbClr val="EA1EC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A1EC3"/>
          </a:solidFill>
          <a:ln w="19050">
            <a:solidFill>
              <a:schemeClr val="lt1"/>
            </a:solidFill>
          </a:ln>
          <a:effectLst/>
        </c:spPr>
      </c:pivotFmt>
      <c:pivotFmt>
        <c:idx val="5"/>
        <c:spPr>
          <a:solidFill>
            <a:schemeClr val="bg1"/>
          </a:solidFill>
          <a:ln w="19050">
            <a:solidFill>
              <a:schemeClr val="lt1"/>
            </a:solidFill>
          </a:ln>
          <a:effectLst/>
        </c:spPr>
      </c:pivotFmt>
      <c:pivotFmt>
        <c:idx val="6"/>
        <c:spPr>
          <a:solidFill>
            <a:srgbClr val="EA1EC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A1EC3"/>
          </a:solidFill>
          <a:ln w="19050">
            <a:solidFill>
              <a:schemeClr val="lt1"/>
            </a:solidFill>
          </a:ln>
          <a:effectLst/>
        </c:spPr>
      </c:pivotFmt>
      <c:pivotFmt>
        <c:idx val="8"/>
        <c:spPr>
          <a:solidFill>
            <a:schemeClr val="bg1"/>
          </a:solidFill>
          <a:ln w="19050">
            <a:solidFill>
              <a:schemeClr val="lt1"/>
            </a:solidFill>
          </a:ln>
          <a:effectLst/>
        </c:spPr>
      </c:pivotFmt>
    </c:pivotFmts>
    <c:plotArea>
      <c:layout>
        <c:manualLayout>
          <c:layoutTarget val="inner"/>
          <c:xMode val="edge"/>
          <c:yMode val="edge"/>
          <c:x val="0.22387082049526419"/>
          <c:y val="0.33940245493265436"/>
          <c:w val="0.58134388939087533"/>
          <c:h val="0.65267442796644293"/>
        </c:manualLayout>
      </c:layout>
      <c:doughnutChart>
        <c:varyColors val="1"/>
        <c:ser>
          <c:idx val="0"/>
          <c:order val="0"/>
          <c:tx>
            <c:strRef>
              <c:f>'Male and Female Attrition'!$B$3</c:f>
              <c:strCache>
                <c:ptCount val="1"/>
                <c:pt idx="0">
                  <c:v>Total</c:v>
                </c:pt>
              </c:strCache>
            </c:strRef>
          </c:tx>
          <c:spPr>
            <a:solidFill>
              <a:srgbClr val="EA1EC3"/>
            </a:solidFill>
          </c:spPr>
          <c:dPt>
            <c:idx val="0"/>
            <c:bubble3D val="0"/>
            <c:spPr>
              <a:solidFill>
                <a:srgbClr val="EA1EC3"/>
              </a:solidFill>
              <a:ln w="19050">
                <a:solidFill>
                  <a:schemeClr val="lt1"/>
                </a:solidFill>
              </a:ln>
              <a:effectLst/>
            </c:spPr>
            <c:extLst>
              <c:ext xmlns:c16="http://schemas.microsoft.com/office/drawing/2014/chart" uri="{C3380CC4-5D6E-409C-BE32-E72D297353CC}">
                <c16:uniqueId val="{00000001-CB78-4DC3-B2C8-7E644BFD5284}"/>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CB78-4DC3-B2C8-7E644BFD5284}"/>
              </c:ext>
            </c:extLst>
          </c:dPt>
          <c:cat>
            <c:strRef>
              <c:f>'Male and Female Attrition'!$A$4:$A$6</c:f>
              <c:strCache>
                <c:ptCount val="2"/>
                <c:pt idx="0">
                  <c:v>Female</c:v>
                </c:pt>
                <c:pt idx="1">
                  <c:v>Male</c:v>
                </c:pt>
              </c:strCache>
            </c:strRef>
          </c:cat>
          <c:val>
            <c:numRef>
              <c:f>'Male and Female Attrition'!$B$4:$B$6</c:f>
              <c:numCache>
                <c:formatCode>General</c:formatCode>
                <c:ptCount val="2"/>
                <c:pt idx="0">
                  <c:v>87</c:v>
                </c:pt>
                <c:pt idx="1">
                  <c:v>150</c:v>
                </c:pt>
              </c:numCache>
            </c:numRef>
          </c:val>
          <c:extLst>
            <c:ext xmlns:c16="http://schemas.microsoft.com/office/drawing/2014/chart" uri="{C3380CC4-5D6E-409C-BE32-E72D297353CC}">
              <c16:uniqueId val="{00000004-CB78-4DC3-B2C8-7E644BFD52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[excel_dashboard(AutoRecovered)(AutoRecovered).xlsx]Male and Female Attrition!PivotTable2</c:name>
    <c:fmtId val="31"/>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Male</a:t>
            </a:r>
            <a:r>
              <a:rPr lang="en-US" sz="2000" b="1" baseline="0"/>
              <a:t> </a:t>
            </a:r>
            <a:endParaRPr lang="en-US" sz="2000" b="1"/>
          </a:p>
        </c:rich>
      </c:tx>
      <c:layout>
        <c:manualLayout>
          <c:xMode val="edge"/>
          <c:yMode val="edge"/>
          <c:x val="3.6646876869267445E-2"/>
          <c:y val="1.0959744489770107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bg1"/>
          </a:solidFill>
          <a:ln w="19050">
            <a:solidFill>
              <a:schemeClr val="lt1"/>
            </a:solidFill>
          </a:ln>
          <a:effectLst/>
        </c:spPr>
      </c:pivotFmt>
      <c:pivotFmt>
        <c:idx val="2"/>
        <c:spPr>
          <a:solidFill>
            <a:srgbClr val="0070C0"/>
          </a:solidFill>
          <a:ln w="19050">
            <a:solidFill>
              <a:schemeClr val="lt1"/>
            </a:solidFill>
          </a:ln>
          <a:effectLst/>
        </c:spPr>
      </c:pivotFmt>
      <c:pivotFmt>
        <c:idx val="3"/>
        <c:spPr>
          <a:solidFill>
            <a:srgbClr val="0070C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bg1"/>
          </a:solidFill>
          <a:ln w="19050">
            <a:solidFill>
              <a:schemeClr val="lt1"/>
            </a:solidFill>
          </a:ln>
          <a:effectLst/>
        </c:spPr>
      </c:pivotFmt>
      <c:pivotFmt>
        <c:idx val="5"/>
        <c:spPr>
          <a:solidFill>
            <a:srgbClr val="0070C0"/>
          </a:solidFill>
          <a:ln w="19050">
            <a:solidFill>
              <a:schemeClr val="lt1"/>
            </a:solidFill>
          </a:ln>
          <a:effectLst/>
        </c:spPr>
      </c:pivotFmt>
      <c:pivotFmt>
        <c:idx val="6"/>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9050">
            <a:solidFill>
              <a:schemeClr val="lt1"/>
            </a:solidFill>
          </a:ln>
          <a:effectLst/>
        </c:spPr>
      </c:pivotFmt>
      <c:pivotFmt>
        <c:idx val="8"/>
        <c:spPr>
          <a:solidFill>
            <a:srgbClr val="0070C0"/>
          </a:solidFill>
          <a:ln w="19050">
            <a:solidFill>
              <a:schemeClr val="lt1"/>
            </a:solidFill>
          </a:ln>
          <a:effectLst/>
        </c:spPr>
      </c:pivotFmt>
    </c:pivotFmts>
    <c:plotArea>
      <c:layout>
        <c:manualLayout>
          <c:layoutTarget val="inner"/>
          <c:xMode val="edge"/>
          <c:yMode val="edge"/>
          <c:x val="4.1251390913197308E-2"/>
          <c:y val="0.25018752174050535"/>
          <c:w val="0.61982526825101691"/>
          <c:h val="0.60489011162761275"/>
        </c:manualLayout>
      </c:layout>
      <c:doughnutChart>
        <c:varyColors val="1"/>
        <c:ser>
          <c:idx val="0"/>
          <c:order val="0"/>
          <c:tx>
            <c:strRef>
              <c:f>'Male and Female Attrition'!$B$3</c:f>
              <c:strCache>
                <c:ptCount val="1"/>
                <c:pt idx="0">
                  <c:v>Total</c:v>
                </c:pt>
              </c:strCache>
            </c:strRef>
          </c:tx>
          <c:spPr>
            <a:solidFill>
              <a:srgbClr val="0070C0"/>
            </a:solidFill>
          </c:spPr>
          <c:dPt>
            <c:idx val="0"/>
            <c:bubble3D val="0"/>
            <c:spPr>
              <a:solidFill>
                <a:schemeClr val="bg1"/>
              </a:solidFill>
              <a:ln w="19050">
                <a:solidFill>
                  <a:schemeClr val="lt1"/>
                </a:solidFill>
              </a:ln>
              <a:effectLst/>
            </c:spPr>
            <c:extLst>
              <c:ext xmlns:c16="http://schemas.microsoft.com/office/drawing/2014/chart" uri="{C3380CC4-5D6E-409C-BE32-E72D297353CC}">
                <c16:uniqueId val="{00000001-1FDA-4061-B02B-B02F0A16CAF5}"/>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1FDA-4061-B02B-B02F0A16CAF5}"/>
              </c:ext>
            </c:extLst>
          </c:dPt>
          <c:cat>
            <c:strRef>
              <c:f>'Male and Female Attrition'!$A$4:$A$6</c:f>
              <c:strCache>
                <c:ptCount val="2"/>
                <c:pt idx="0">
                  <c:v>Female</c:v>
                </c:pt>
                <c:pt idx="1">
                  <c:v>Male</c:v>
                </c:pt>
              </c:strCache>
            </c:strRef>
          </c:cat>
          <c:val>
            <c:numRef>
              <c:f>'Male and Female Attrition'!$B$4:$B$6</c:f>
              <c:numCache>
                <c:formatCode>General</c:formatCode>
                <c:ptCount val="2"/>
                <c:pt idx="0">
                  <c:v>87</c:v>
                </c:pt>
                <c:pt idx="1">
                  <c:v>150</c:v>
                </c:pt>
              </c:numCache>
            </c:numRef>
          </c:val>
          <c:extLst>
            <c:ext xmlns:c16="http://schemas.microsoft.com/office/drawing/2014/chart" uri="{C3380CC4-5D6E-409C-BE32-E72D297353CC}">
              <c16:uniqueId val="{00000004-1FDA-4061-B02B-B02F0A16CAF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in Job Role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Attrition in Job Role</a:t>
          </a:r>
        </a:p>
      </cx:txPr>
    </cx:title>
    <cx:plotArea>
      <cx:plotAreaRegion>
        <cx:series layoutId="sunburst" uniqueId="{EB61885F-8A2C-449B-B486-064C7AD7B823}">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0"/>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tx>
        <cx:txData>
          <cx:v>Does Travel affects Attrition?</cx:v>
        </cx:txData>
      </cx:tx>
      <cx:txPr>
        <a:bodyPr spcFirstLastPara="1" vertOverflow="ellipsis" horzOverflow="overflow" wrap="square" lIns="0" tIns="0" rIns="0" bIns="0" anchor="ctr" anchorCtr="1"/>
        <a:lstStyle/>
        <a:p>
          <a:pPr algn="ctr" rtl="0">
            <a:defRPr sz="1800"/>
          </a:pPr>
          <a:r>
            <a:rPr lang="en-US" sz="18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Does Travel affects Attrition?</a:t>
          </a:r>
        </a:p>
      </cx:txPr>
    </cx:title>
    <cx:plotArea>
      <cx:plotAreaRegion>
        <cx:series layoutId="boxWhisker" uniqueId="{7AC5A34C-AA4C-4CA2-AD28-682F652B5CA6}">
          <cx:tx>
            <cx:txData>
              <cx:f>_xlchart.v1.3</cx:f>
              <cx:v>Count of Attrition</cx:v>
            </cx:txData>
          </cx:tx>
          <cx:dataId val="0"/>
          <cx:layoutPr>
            <cx:visibility meanLine="1" meanMarker="1" nonoutliers="0" outliers="1"/>
            <cx:statistics quartileMethod="exclusive"/>
          </cx:layoutPr>
        </cx:series>
      </cx:plotAreaRegion>
      <cx:axis id="0">
        <cx:catScaling gapWidth="1.5"/>
        <cx:tick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lumMod val="95000"/>
                </a:sysClr>
              </a:solidFill>
              <a:latin typeface="Calibri" panose="020F0502020204030204"/>
            </a:endParaRPr>
          </a:p>
        </cx:txPr>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title pos="t" align="ctr" overlay="0">
      <cx:tx>
        <cx:txData>
          <cx:v>Does Education Field affect Attrition?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Arial Black" panose="020B0A04020102020204" pitchFamily="34" charset="0"/>
            </a:rPr>
            <a:t>Does Education Field affect Attrition? </a:t>
          </a:r>
        </a:p>
      </cx:txPr>
    </cx:title>
    <cx:plotArea>
      <cx:plotAreaRegion>
        <cx:series layoutId="treemap" uniqueId="{C5C926DF-4000-4890-A7B0-AB443CE9DA4C}">
          <cx:dataLabels>
            <cx:txPr>
              <a:bodyPr spcFirstLastPara="1" vertOverflow="ellipsis" horzOverflow="overflow" wrap="square" lIns="0" tIns="0" rIns="0" bIns="0" anchor="ctr" anchorCtr="1"/>
              <a:lstStyle/>
              <a:p>
                <a:pPr algn="ctr" rtl="0">
                  <a:defRPr sz="1400"/>
                </a:pPr>
                <a:endParaRPr lang="en-US" sz="1400" b="0" i="0" u="none" strike="noStrike" kern="1200" baseline="0">
                  <a:solidFill>
                    <a:sysClr val="windowText" lastClr="000000">
                      <a:lumMod val="75000"/>
                      <a:lumOff val="25000"/>
                    </a:sysClr>
                  </a:solidFill>
                  <a:latin typeface="Calibri" panose="020F0502020204030204"/>
                </a:endParaRPr>
              </a:p>
            </cx:txPr>
            <cx:visibility seriesName="0" categoryName="1" value="0"/>
            <cx:dataLabel idx="0">
              <cx:txPr>
                <a:bodyPr spcFirstLastPara="1" vertOverflow="ellipsis" horzOverflow="overflow" wrap="square" lIns="0" tIns="0" rIns="0" bIns="0" anchor="ctr" anchorCtr="1"/>
                <a:lstStyle/>
                <a:p>
                  <a:pPr algn="ctr" rtl="0">
                    <a:defRPr sz="3200"/>
                  </a:pPr>
                  <a:r>
                    <a:rPr lang="en-US" sz="3200" b="0" i="0" u="none" strike="noStrike" kern="1200" baseline="0">
                      <a:solidFill>
                        <a:sysClr val="windowText" lastClr="000000">
                          <a:lumMod val="75000"/>
                          <a:lumOff val="25000"/>
                        </a:sysClr>
                      </a:solidFill>
                      <a:latin typeface="Calibri" panose="020F0502020204030204"/>
                    </a:rPr>
                    <a:t>Life Sciences</a:t>
                  </a:r>
                </a:p>
              </cx:txPr>
            </cx:dataLabel>
            <cx:dataLabel idx="1">
              <cx:txPr>
                <a:bodyPr spcFirstLastPara="1" vertOverflow="ellipsis" horzOverflow="overflow" wrap="square" lIns="0" tIns="0" rIns="0" bIns="0" anchor="ctr" anchorCtr="1"/>
                <a:lstStyle/>
                <a:p>
                  <a:pPr algn="ctr" rtl="0">
                    <a:defRPr sz="2400"/>
                  </a:pPr>
                  <a:r>
                    <a:rPr lang="en-US" sz="2400" b="0" i="0" u="none" strike="noStrike" kern="1200" baseline="0">
                      <a:solidFill>
                        <a:sysClr val="windowText" lastClr="000000">
                          <a:lumMod val="75000"/>
                          <a:lumOff val="25000"/>
                        </a:sysClr>
                      </a:solidFill>
                      <a:latin typeface="Calibri" panose="020F0502020204030204"/>
                    </a:rPr>
                    <a:t>Medical</a:t>
                  </a:r>
                </a:p>
              </cx:txPr>
            </cx:dataLabel>
            <cx:dataLabel idx="2">
              <cx:txPr>
                <a:bodyPr spcFirstLastPara="1" vertOverflow="ellipsis" horzOverflow="overflow" wrap="square" lIns="0" tIns="0" rIns="0" bIns="0" anchor="ctr" anchorCtr="1"/>
                <a:lstStyle/>
                <a:p>
                  <a:pPr algn="ctr" rtl="0">
                    <a:defRPr sz="1200" b="1"/>
                  </a:pPr>
                  <a:r>
                    <a:rPr lang="en-US" sz="1200" b="1" i="0" u="none" strike="noStrike" kern="1200" baseline="0">
                      <a:solidFill>
                        <a:sysClr val="windowText" lastClr="000000">
                          <a:lumMod val="75000"/>
                          <a:lumOff val="25000"/>
                        </a:sysClr>
                      </a:solidFill>
                      <a:latin typeface="Calibri" panose="020F0502020204030204"/>
                    </a:rPr>
                    <a:t>Marketing</a:t>
                  </a:r>
                </a:p>
              </cx:txPr>
            </cx:dataLabel>
            <cx:dataLabel idx="3">
              <cx:txPr>
                <a:bodyPr spcFirstLastPara="1" vertOverflow="ellipsis" horzOverflow="overflow" wrap="square" lIns="0" tIns="0" rIns="0" bIns="0" anchor="ctr" anchorCtr="1"/>
                <a:lstStyle/>
                <a:p>
                  <a:pPr algn="ctr" rtl="0">
                    <a:defRPr sz="1200" b="1"/>
                  </a:pPr>
                  <a:r>
                    <a:rPr lang="en-US" sz="1200" b="1" i="0" u="none" strike="noStrike" kern="1200" baseline="0">
                      <a:solidFill>
                        <a:sysClr val="windowText" lastClr="000000">
                          <a:lumMod val="75000"/>
                          <a:lumOff val="25000"/>
                        </a:sysClr>
                      </a:solidFill>
                      <a:latin typeface="Calibri" panose="020F0502020204030204"/>
                    </a:rPr>
                    <a:t>Technical Degree</a:t>
                  </a:r>
                </a:p>
              </cx:txPr>
            </cx:dataLabel>
            <cx:dataLabel idx="4">
              <cx:txPr>
                <a:bodyPr spcFirstLastPara="1" vertOverflow="ellipsis" horzOverflow="overflow" wrap="square" lIns="0" tIns="0" rIns="0" bIns="0" anchor="ctr" anchorCtr="1"/>
                <a:lstStyle/>
                <a:p>
                  <a:pPr algn="ctr" rtl="0">
                    <a:defRPr b="1"/>
                  </a:pPr>
                  <a:r>
                    <a:rPr lang="en-US" sz="1400" b="1" i="0" u="none" strike="noStrike" kern="1200" baseline="0">
                      <a:solidFill>
                        <a:sysClr val="windowText" lastClr="000000">
                          <a:lumMod val="75000"/>
                          <a:lumOff val="25000"/>
                        </a:sysClr>
                      </a:solidFill>
                      <a:latin typeface="Calibri" panose="020F0502020204030204"/>
                    </a:rPr>
                    <a:t>Other</a:t>
                  </a:r>
                </a:p>
              </cx:txPr>
            </cx:dataLabel>
            <cx:dataLabel idx="5">
              <cx:txPr>
                <a:bodyPr spcFirstLastPara="1" vertOverflow="ellipsis" horzOverflow="overflow" wrap="square" lIns="0" tIns="0" rIns="0" bIns="0" anchor="ctr" anchorCtr="1"/>
                <a:lstStyle/>
                <a:p>
                  <a:pPr algn="ctr" rtl="0">
                    <a:defRPr sz="900" b="1"/>
                  </a:pPr>
                  <a:r>
                    <a:rPr lang="en-US" sz="900" b="1" i="0" u="none" strike="noStrike" kern="1200" baseline="0">
                      <a:solidFill>
                        <a:sysClr val="windowText" lastClr="000000">
                          <a:lumMod val="75000"/>
                          <a:lumOff val="25000"/>
                        </a:sysClr>
                      </a:solidFill>
                      <a:latin typeface="Calibri" panose="020F0502020204030204"/>
                    </a:rPr>
                    <a:t>Human Resources</a:t>
                  </a:r>
                </a:p>
              </cx:txPr>
            </cx:dataLabel>
          </cx:dataLabels>
          <cx:dataId val="0"/>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_xlchart.v1.10</cx:f>
      </cx:numDim>
    </cx:data>
  </cx:chartData>
  <cx:chart>
    <cx:title pos="t" align="ctr" overlay="0">
      <cx:tx>
        <cx:txData>
          <cx:v>Does Education Field affect Attrition? </cx:v>
        </cx:txData>
      </cx:tx>
      <cx:spPr>
        <a:solidFill>
          <a:schemeClr val="tx1"/>
        </a:solidFill>
      </cx:spPr>
      <cx:txPr>
        <a:bodyPr rot="0" spcFirstLastPara="1" vertOverflow="ellipsis" vert="horz" wrap="square" lIns="38100" tIns="19050" rIns="38100" bIns="19050" anchor="ctr" anchorCtr="1" compatLnSpc="0"/>
        <a:lstStyle/>
        <a:p>
          <a:pPr algn="ctr" rtl="0">
            <a:defRPr sz="1000" b="1" i="0" u="none" strike="noStrike" kern="1200" spc="0" baseline="0">
              <a:solidFill>
                <a:schemeClr val="bg1"/>
              </a:solidFill>
              <a:latin typeface="+mn-lt"/>
              <a:ea typeface="+mn-ea"/>
              <a:cs typeface="+mn-cs"/>
            </a:defRPr>
          </a:pPr>
          <a:r>
            <a:rPr kumimoji="0" lang="en-US" sz="1000" b="1" i="0" u="none" strike="noStrike" kern="1200" cap="none" spc="0" normalizeH="0" baseline="0" noProof="0">
              <a:ln>
                <a:noFill/>
              </a:ln>
              <a:solidFill>
                <a:schemeClr val="bg1"/>
              </a:solidFill>
              <a:effectLst/>
              <a:uLnTx/>
              <a:uFillTx/>
              <a:latin typeface="Arial Black" panose="020B0A04020102020204" pitchFamily="34" charset="0"/>
            </a:rPr>
            <a:t>Does Education Field affect Attrition? </a:t>
          </a:r>
        </a:p>
      </cx:txPr>
    </cx:title>
    <cx:plotArea>
      <cx:plotAreaRegion>
        <cx:series layoutId="treemap" uniqueId="{C5C926DF-4000-4890-A7B0-AB443CE9DA4C}">
          <cx:dataLabels pos="inEnd">
            <cx:txPr>
              <a:bodyPr spcFirstLastPara="1" vertOverflow="ellipsis" horzOverflow="overflow" wrap="square" lIns="0" tIns="0" rIns="0" bIns="0" anchor="ctr" anchorCtr="1"/>
              <a:lstStyle/>
              <a:p>
                <a:pPr algn="ctr" rtl="0">
                  <a:defRPr sz="900"/>
                </a:pPr>
                <a:endParaRPr lang="en-US" sz="900" b="0" i="0" u="none" strike="noStrike" kern="1200" baseline="0">
                  <a:solidFill>
                    <a:sysClr val="windowText" lastClr="000000">
                      <a:lumMod val="75000"/>
                      <a:lumOff val="25000"/>
                    </a:sysClr>
                  </a:solidFill>
                  <a:latin typeface="Calibri" panose="020F0502020204030204"/>
                </a:endParaRPr>
              </a:p>
            </cx:txPr>
            <cx:visibility seriesName="0" categoryName="1" value="0"/>
            <cx:dataLabel idx="0">
              <cx:txPr>
                <a:bodyPr spcFirstLastPara="1" vertOverflow="ellipsis" horzOverflow="overflow" wrap="square" lIns="0" tIns="0" rIns="0" bIns="0" anchor="ctr" anchorCtr="1"/>
                <a:lstStyle/>
                <a:p>
                  <a:pPr algn="ctr" rtl="0">
                    <a:defRPr sz="2000" b="1"/>
                  </a:pPr>
                  <a:r>
                    <a:rPr lang="en-US" sz="2000" b="1" i="0" u="none" strike="noStrike" kern="1200" baseline="0">
                      <a:solidFill>
                        <a:sysClr val="windowText" lastClr="000000">
                          <a:lumMod val="75000"/>
                          <a:lumOff val="25000"/>
                        </a:sysClr>
                      </a:solidFill>
                      <a:latin typeface="Calibri" panose="020F0502020204030204"/>
                    </a:rPr>
                    <a:t>Life Sciences</a:t>
                  </a:r>
                </a:p>
              </cx:txPr>
              <cx:visibility seriesName="0" categoryName="1" value="0"/>
            </cx:dataLabel>
            <cx:dataLabel idx="1">
              <cx:txPr>
                <a:bodyPr spcFirstLastPara="1" vertOverflow="ellipsis" horzOverflow="overflow" wrap="square" lIns="0" tIns="0" rIns="0" bIns="0" anchor="ctr" anchorCtr="1"/>
                <a:lstStyle/>
                <a:p>
                  <a:pPr algn="ctr" rtl="0">
                    <a:defRPr sz="1600"/>
                  </a:pPr>
                  <a:r>
                    <a:rPr lang="en-US" sz="1600" b="0" i="0" u="none" strike="noStrike" kern="1200" baseline="0">
                      <a:solidFill>
                        <a:sysClr val="windowText" lastClr="000000">
                          <a:lumMod val="75000"/>
                          <a:lumOff val="25000"/>
                        </a:sysClr>
                      </a:solidFill>
                      <a:latin typeface="Calibri" panose="020F0502020204030204"/>
                    </a:rPr>
                    <a:t>Medical</a:t>
                  </a:r>
                </a:p>
              </cx:txPr>
              <cx:visibility seriesName="0" categoryName="1" value="0"/>
            </cx:dataLabel>
            <cx:dataLabel idx="2">
              <cx:txPr>
                <a:bodyPr spcFirstLastPara="1" vertOverflow="ellipsis" horzOverflow="overflow" wrap="square" lIns="0" tIns="0" rIns="0" bIns="0" anchor="ctr" anchorCtr="1"/>
                <a:lstStyle/>
                <a:p>
                  <a:pPr algn="ctr" rtl="0">
                    <a:defRPr sz="900" b="0">
                      <a:latin typeface="Bahnschrift SemiBold SemiConden" panose="020B0502040204020203" pitchFamily="34" charset="0"/>
                      <a:ea typeface="Bahnschrift SemiBold SemiConden" panose="020B0502040204020203" pitchFamily="34" charset="0"/>
                      <a:cs typeface="Bahnschrift SemiBold SemiConden" panose="020B0502040204020203" pitchFamily="34" charset="0"/>
                    </a:defRPr>
                  </a:pPr>
                  <a:r>
                    <a:rPr lang="en-US" sz="900" b="0" i="0" u="none" strike="noStrike" kern="1200" baseline="0">
                      <a:solidFill>
                        <a:sysClr val="windowText" lastClr="000000">
                          <a:lumMod val="75000"/>
                          <a:lumOff val="25000"/>
                        </a:sysClr>
                      </a:solidFill>
                      <a:latin typeface="Bahnschrift SemiBold SemiConden" panose="020B0502040204020203" pitchFamily="34" charset="0"/>
                    </a:rPr>
                    <a:t>Marketing</a:t>
                  </a:r>
                </a:p>
              </cx:txPr>
              <cx:visibility seriesName="0" categoryName="1" value="0"/>
            </cx:dataLabel>
            <cx:dataLabel idx="3">
              <cx:txPr>
                <a:bodyPr spcFirstLastPara="1" vertOverflow="ellipsis" horzOverflow="overflow" wrap="square" lIns="0" tIns="0" rIns="0" bIns="0" anchor="ctr" anchorCtr="1"/>
                <a:lstStyle/>
                <a:p>
                  <a:pPr algn="ctr" rtl="0">
                    <a:defRPr sz="800" b="1">
                      <a:latin typeface="Bahnschrift SemiBold" panose="020B0502040204020203" pitchFamily="34" charset="0"/>
                      <a:ea typeface="Bahnschrift SemiBold" panose="020B0502040204020203" pitchFamily="34" charset="0"/>
                      <a:cs typeface="Bahnschrift SemiBold" panose="020B0502040204020203" pitchFamily="34" charset="0"/>
                    </a:defRPr>
                  </a:pPr>
                  <a:r>
                    <a:rPr lang="en-US" sz="800" b="1" i="0" u="none" strike="noStrike" kern="1200" baseline="0">
                      <a:solidFill>
                        <a:sysClr val="windowText" lastClr="000000">
                          <a:lumMod val="75000"/>
                          <a:lumOff val="25000"/>
                        </a:sysClr>
                      </a:solidFill>
                      <a:latin typeface="Bahnschrift SemiBold" panose="020B0502040204020203" pitchFamily="34" charset="0"/>
                    </a:rPr>
                    <a:t>Technical Degree</a:t>
                  </a:r>
                </a:p>
              </cx:txPr>
              <cx:visibility seriesName="0" categoryName="1" value="0"/>
            </cx:dataLabel>
            <cx:dataLabel idx="4">
              <cx:txPr>
                <a:bodyPr spcFirstLastPara="1" vertOverflow="ellipsis" horzOverflow="overflow" wrap="square" lIns="0" tIns="0" rIns="0" bIns="0" anchor="ctr" anchorCtr="1"/>
                <a:lstStyle/>
                <a:p>
                  <a:pPr algn="ctr" rtl="0">
                    <a:defRPr sz="900" b="0"/>
                  </a:pPr>
                  <a:r>
                    <a:rPr lang="en-US" sz="900" b="0" i="0" u="none" strike="noStrike" kern="1200" baseline="0">
                      <a:solidFill>
                        <a:sysClr val="windowText" lastClr="000000">
                          <a:lumMod val="75000"/>
                          <a:lumOff val="25000"/>
                        </a:sysClr>
                      </a:solidFill>
                      <a:latin typeface="Calibri" panose="020F0502020204030204"/>
                    </a:rPr>
                    <a:t>Other</a:t>
                  </a:r>
                </a:p>
              </cx:txPr>
              <cx:visibility seriesName="0" categoryName="1" value="0"/>
            </cx:dataLabel>
            <cx:dataLabel idx="5">
              <cx:txPr>
                <a:bodyPr spcFirstLastPara="1" vertOverflow="ellipsis" horzOverflow="overflow" wrap="square" lIns="0" tIns="0" rIns="0" bIns="0" anchor="ctr" anchorCtr="1"/>
                <a:lstStyle/>
                <a:p>
                  <a:pPr algn="ctr" rtl="0">
                    <a:defRPr sz="700" b="1"/>
                  </a:pPr>
                  <a:r>
                    <a:rPr lang="en-US" sz="700" b="1" i="0" u="none" strike="noStrike" kern="1200" baseline="0">
                      <a:solidFill>
                        <a:sysClr val="windowText" lastClr="000000">
                          <a:lumMod val="75000"/>
                          <a:lumOff val="25000"/>
                        </a:sysClr>
                      </a:solidFill>
                      <a:latin typeface="Calibri" panose="020F0502020204030204"/>
                    </a:rPr>
                    <a:t>Human Resources</a:t>
                  </a:r>
                </a:p>
              </cx:txPr>
              <cx:visibility seriesName="0" categoryName="1" value="0"/>
            </cx:dataLabel>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_xlchart.v1.13</cx:f>
      </cx:numDim>
    </cx:data>
  </cx:chartData>
  <cx:chart>
    <cx:title pos="t" align="ctr" overlay="0">
      <cx:tx>
        <cx:txData>
          <cx:v>Does Travel affects Attrition?</cx:v>
        </cx:txData>
      </cx:tx>
      <cx:txPr>
        <a:bodyPr spcFirstLastPara="1" vertOverflow="ellipsis" horzOverflow="overflow" wrap="square" lIns="0" tIns="0" rIns="0" bIns="0" anchor="ctr" anchorCtr="1"/>
        <a:lstStyle/>
        <a:p>
          <a:pPr algn="ctr" rtl="0">
            <a:defRPr sz="1400" b="1">
              <a:latin typeface="Bahnschrift SemiBold SemiConden" panose="020B0502040204020203" pitchFamily="34" charset="0"/>
              <a:ea typeface="Bahnschrift SemiBold SemiConden" panose="020B0502040204020203" pitchFamily="34" charset="0"/>
              <a:cs typeface="Bahnschrift SemiBold SemiConden" panose="020B0502040204020203" pitchFamily="34" charset="0"/>
            </a:defRPr>
          </a:pPr>
          <a:r>
            <a:rPr lang="en-US" sz="14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Bahnschrift SemiBold SemiConden" panose="020B0502040204020203" pitchFamily="34" charset="0"/>
            </a:rPr>
            <a:t>Does Travel affects Attrition?</a:t>
          </a:r>
        </a:p>
      </cx:txPr>
    </cx:title>
    <cx:plotArea>
      <cx:plotAreaRegion>
        <cx:series layoutId="boxWhisker" uniqueId="{7AC5A34C-AA4C-4CA2-AD28-682F652B5CA6}">
          <cx:tx>
            <cx:txData>
              <cx:f>_xlchart.v1.12</cx:f>
              <cx:v>Count of Attrition</cx:v>
            </cx:txData>
          </cx:tx>
          <cx:dataId val="0"/>
          <cx:layoutPr>
            <cx:visibility meanLine="1" meanMarker="1" nonoutliers="0" outliers="1"/>
            <cx:statistics quartileMethod="exclusive"/>
          </cx:layoutPr>
        </cx:series>
      </cx:plotAreaRegion>
      <cx:axis id="0">
        <cx:catScaling gapWidth="1.5"/>
        <cx:tickLabels/>
        <cx:txPr>
          <a:bodyPr spcFirstLastPara="1" vertOverflow="ellipsis" horzOverflow="overflow" wrap="square" lIns="0" tIns="0" rIns="0" bIns="0" anchor="ctr" anchorCtr="1"/>
          <a:lstStyle/>
          <a:p>
            <a:pPr algn="ctr" rtl="0">
              <a:defRPr sz="1100">
                <a:latin typeface="Bahnschrift SemiBold SemiConden" panose="020B0502040204020203" pitchFamily="34" charset="0"/>
                <a:ea typeface="Bahnschrift SemiBold SemiConden" panose="020B0502040204020203" pitchFamily="34" charset="0"/>
                <a:cs typeface="Bahnschrift SemiBold SemiConden" panose="020B0502040204020203" pitchFamily="34" charset="0"/>
              </a:defRPr>
            </a:pPr>
            <a:endParaRPr lang="en-US" sz="1100" b="0" i="0" u="none" strike="noStrike" baseline="0">
              <a:solidFill>
                <a:sysClr val="window" lastClr="FFFFFF">
                  <a:lumMod val="95000"/>
                </a:sysClr>
              </a:solidFill>
              <a:latin typeface="Bahnschrift SemiBold SemiConden" panose="020B0502040204020203" pitchFamily="34" charset="0"/>
            </a:endParaRPr>
          </a:p>
        </cx:txPr>
      </cx:axis>
      <cx:axis id="1">
        <cx:valScaling/>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lumMod val="95000"/>
                </a:sysClr>
              </a:solidFill>
              <a:latin typeface="Calibri" panose="020F0502020204030204"/>
            </a:endParaRPr>
          </a:p>
        </cx:txPr>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_xlchart.v1.8</cx:f>
      </cx:numDim>
    </cx:data>
  </cx:chartData>
  <cx:chart>
    <cx:title pos="t" align="ctr" overlay="0">
      <cx:tx>
        <cx:txData>
          <cx:v>Attrition in Job Role</cx:v>
        </cx:txData>
      </cx:tx>
      <cx:txPr>
        <a:bodyPr spcFirstLastPara="1" vertOverflow="ellipsis" horzOverflow="overflow" wrap="square" lIns="0" tIns="0" rIns="0" bIns="0" anchor="ctr" anchorCtr="1"/>
        <a:lstStyle/>
        <a:p>
          <a:pPr algn="ctr" rtl="0">
            <a:defRPr sz="1400" b="0">
              <a:latin typeface="Bahnschrift Condensed" panose="020B0502040204020203" pitchFamily="34" charset="0"/>
              <a:ea typeface="Bahnschrift Condensed" panose="020B0502040204020203" pitchFamily="34" charset="0"/>
              <a:cs typeface="Bahnschrift Condensed" panose="020B0502040204020203" pitchFamily="34" charset="0"/>
            </a:defRPr>
          </a:pPr>
          <a:r>
            <a:rPr lang="en-US" sz="1400" b="0" i="0" u="none" strike="noStrike" spc="100" baseline="0">
              <a:solidFill>
                <a:sysClr val="window" lastClr="FFFFFF">
                  <a:lumMod val="95000"/>
                </a:sysClr>
              </a:solidFill>
              <a:effectLst>
                <a:outerShdw blurRad="50800" dist="38100" dir="5400000" algn="t" rotWithShape="0">
                  <a:prstClr val="black">
                    <a:alpha val="40000"/>
                  </a:prstClr>
                </a:outerShdw>
              </a:effectLst>
              <a:latin typeface="Bahnschrift Condensed" panose="020B0502040204020203" pitchFamily="34" charset="0"/>
            </a:rPr>
            <a:t>Attrition in Job Role</a:t>
          </a:r>
        </a:p>
      </cx:txPr>
    </cx:title>
    <cx:plotArea>
      <cx:plotAreaRegion>
        <cx:series layoutId="sunburst" uniqueId="{EB61885F-8A2C-449B-B486-064C7AD7B823}">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2.jpg"/></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8" Type="http://schemas.microsoft.com/office/2014/relationships/chartEx" Target="../charts/chartEx6.xml"/><Relationship Id="rId3" Type="http://schemas.microsoft.com/office/2014/relationships/chartEx" Target="../charts/chartEx4.xml"/><Relationship Id="rId7" Type="http://schemas.openxmlformats.org/officeDocument/2006/relationships/chart" Target="../charts/chart12.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chart" Target="../charts/chart14.xml"/><Relationship Id="rId4" Type="http://schemas.microsoft.com/office/2014/relationships/chartEx" Target="../charts/chartEx5.xml"/><Relationship Id="rId9"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image" Target="../media/image2.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533400</xdr:colOff>
      <xdr:row>6</xdr:row>
      <xdr:rowOff>185737</xdr:rowOff>
    </xdr:from>
    <xdr:to>
      <xdr:col>9</xdr:col>
      <xdr:colOff>428625</xdr:colOff>
      <xdr:row>21</xdr:row>
      <xdr:rowOff>71437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C926405-BB3A-5817-5CDB-6F87820118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24300" y="1328737"/>
              <a:ext cx="35528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xdr:colOff>
      <xdr:row>2</xdr:row>
      <xdr:rowOff>100012</xdr:rowOff>
    </xdr:from>
    <xdr:to>
      <xdr:col>10</xdr:col>
      <xdr:colOff>390525</xdr:colOff>
      <xdr:row>16</xdr:row>
      <xdr:rowOff>176212</xdr:rowOff>
    </xdr:to>
    <xdr:graphicFrame macro="">
      <xdr:nvGraphicFramePr>
        <xdr:cNvPr id="2" name="Chart 1">
          <a:extLst>
            <a:ext uri="{FF2B5EF4-FFF2-40B4-BE49-F238E27FC236}">
              <a16:creationId xmlns:a16="http://schemas.microsoft.com/office/drawing/2014/main" id="{8E0A987A-6422-3BA9-1D23-496113EB2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561975</xdr:colOff>
      <xdr:row>4</xdr:row>
      <xdr:rowOff>147637</xdr:rowOff>
    </xdr:from>
    <xdr:to>
      <xdr:col>10</xdr:col>
      <xdr:colOff>257175</xdr:colOff>
      <xdr:row>19</xdr:row>
      <xdr:rowOff>33337</xdr:rowOff>
    </xdr:to>
    <xdr:graphicFrame macro="">
      <xdr:nvGraphicFramePr>
        <xdr:cNvPr id="2" name="Chart 1">
          <a:extLst>
            <a:ext uri="{FF2B5EF4-FFF2-40B4-BE49-F238E27FC236}">
              <a16:creationId xmlns:a16="http://schemas.microsoft.com/office/drawing/2014/main" id="{823DFBB8-A270-F872-6189-DFD54C217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257175</xdr:colOff>
      <xdr:row>4</xdr:row>
      <xdr:rowOff>185737</xdr:rowOff>
    </xdr:from>
    <xdr:to>
      <xdr:col>11</xdr:col>
      <xdr:colOff>561975</xdr:colOff>
      <xdr:row>19</xdr:row>
      <xdr:rowOff>71437</xdr:rowOff>
    </xdr:to>
    <xdr:graphicFrame macro="">
      <xdr:nvGraphicFramePr>
        <xdr:cNvPr id="2" name="Chart 1">
          <a:extLst>
            <a:ext uri="{FF2B5EF4-FFF2-40B4-BE49-F238E27FC236}">
              <a16:creationId xmlns:a16="http://schemas.microsoft.com/office/drawing/2014/main" id="{5E2CDD7C-CE9F-E2A6-5DE9-30AC0EF578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4</xdr:row>
      <xdr:rowOff>185737</xdr:rowOff>
    </xdr:from>
    <xdr:to>
      <xdr:col>11</xdr:col>
      <xdr:colOff>390525</xdr:colOff>
      <xdr:row>19</xdr:row>
      <xdr:rowOff>71437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F6BE2BC-9C51-48F2-8E62-08E2E8217C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1400" y="9477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28575</xdr:colOff>
      <xdr:row>3</xdr:row>
      <xdr:rowOff>9525</xdr:rowOff>
    </xdr:from>
    <xdr:to>
      <xdr:col>16</xdr:col>
      <xdr:colOff>28575</xdr:colOff>
      <xdr:row>9</xdr:row>
      <xdr:rowOff>152400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F9431E68-7122-6CAB-60A6-A2C359025AE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010650" y="581025"/>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123825</xdr:colOff>
      <xdr:row>4</xdr:row>
      <xdr:rowOff>185737</xdr:rowOff>
    </xdr:from>
    <xdr:to>
      <xdr:col>11</xdr:col>
      <xdr:colOff>428625</xdr:colOff>
      <xdr:row>19</xdr:row>
      <xdr:rowOff>71437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D2583C-AB1B-AB90-AA40-4662208656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1400" y="9477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76200</xdr:colOff>
      <xdr:row>1</xdr:row>
      <xdr:rowOff>166687</xdr:rowOff>
    </xdr:from>
    <xdr:to>
      <xdr:col>10</xdr:col>
      <xdr:colOff>381000</xdr:colOff>
      <xdr:row>16</xdr:row>
      <xdr:rowOff>52387</xdr:rowOff>
    </xdr:to>
    <xdr:graphicFrame macro="">
      <xdr:nvGraphicFramePr>
        <xdr:cNvPr id="2" name="Chart 1">
          <a:extLst>
            <a:ext uri="{FF2B5EF4-FFF2-40B4-BE49-F238E27FC236}">
              <a16:creationId xmlns:a16="http://schemas.microsoft.com/office/drawing/2014/main" id="{9F2F4D75-E88F-8F2F-55E3-AD65AAA25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419100</xdr:colOff>
      <xdr:row>2</xdr:row>
      <xdr:rowOff>161925</xdr:rowOff>
    </xdr:from>
    <xdr:to>
      <xdr:col>14</xdr:col>
      <xdr:colOff>419100</xdr:colOff>
      <xdr:row>12</xdr:row>
      <xdr:rowOff>19050</xdr:rowOff>
    </xdr:to>
    <mc:AlternateContent xmlns:mc="http://schemas.openxmlformats.org/markup-compatibility/2006" xmlns:a14="http://schemas.microsoft.com/office/drawing/2010/main">
      <mc:Choice Requires="a14">
        <xdr:graphicFrame macro="">
          <xdr:nvGraphicFramePr>
            <xdr:cNvPr id="3" name="Job Level">
              <a:extLst>
                <a:ext uri="{FF2B5EF4-FFF2-40B4-BE49-F238E27FC236}">
                  <a16:creationId xmlns:a16="http://schemas.microsoft.com/office/drawing/2014/main" id="{1223F261-F284-EDF9-EA50-4D13BB0DE16C}"/>
                </a:ext>
              </a:extLst>
            </xdr:cNvPr>
            <xdr:cNvGraphicFramePr/>
          </xdr:nvGraphicFramePr>
          <xdr:xfrm>
            <a:off x="0" y="0"/>
            <a:ext cx="0" cy="0"/>
          </xdr:xfrm>
          <a:graphic>
            <a:graphicData uri="http://schemas.microsoft.com/office/drawing/2010/slicer">
              <sle:slicer xmlns:sle="http://schemas.microsoft.com/office/drawing/2010/slicer" name="Job Level"/>
            </a:graphicData>
          </a:graphic>
        </xdr:graphicFrame>
      </mc:Choice>
      <mc:Fallback xmlns="">
        <xdr:sp macro="" textlink="">
          <xdr:nvSpPr>
            <xdr:cNvPr id="0" name=""/>
            <xdr:cNvSpPr>
              <a:spLocks noTextEdit="1"/>
            </xdr:cNvSpPr>
          </xdr:nvSpPr>
          <xdr:spPr>
            <a:xfrm>
              <a:off x="8486775" y="54292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390525</xdr:colOff>
      <xdr:row>10</xdr:row>
      <xdr:rowOff>66675</xdr:rowOff>
    </xdr:from>
    <xdr:to>
      <xdr:col>9</xdr:col>
      <xdr:colOff>171448</xdr:colOff>
      <xdr:row>19</xdr:row>
      <xdr:rowOff>100011</xdr:rowOff>
    </xdr:to>
    <xdr:graphicFrame macro="">
      <xdr:nvGraphicFramePr>
        <xdr:cNvPr id="2" name="Chart 1">
          <a:extLst>
            <a:ext uri="{FF2B5EF4-FFF2-40B4-BE49-F238E27FC236}">
              <a16:creationId xmlns:a16="http://schemas.microsoft.com/office/drawing/2014/main" id="{A22EAB91-387F-564A-6C55-8A65BC504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323851</xdr:colOff>
      <xdr:row>10</xdr:row>
      <xdr:rowOff>66674</xdr:rowOff>
    </xdr:from>
    <xdr:to>
      <xdr:col>9</xdr:col>
      <xdr:colOff>247651</xdr:colOff>
      <xdr:row>19</xdr:row>
      <xdr:rowOff>109535</xdr:rowOff>
    </xdr:to>
    <xdr:graphicFrame macro="">
      <xdr:nvGraphicFramePr>
        <xdr:cNvPr id="3" name="Chart 2">
          <a:extLst>
            <a:ext uri="{FF2B5EF4-FFF2-40B4-BE49-F238E27FC236}">
              <a16:creationId xmlns:a16="http://schemas.microsoft.com/office/drawing/2014/main" id="{717EEA55-940D-D8B7-7143-309BD5832B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14</xdr:row>
      <xdr:rowOff>161925</xdr:rowOff>
    </xdr:from>
    <xdr:to>
      <xdr:col>5</xdr:col>
      <xdr:colOff>600075</xdr:colOff>
      <xdr:row>17</xdr:row>
      <xdr:rowOff>28575</xdr:rowOff>
    </xdr:to>
    <xdr:sp macro="" textlink="">
      <xdr:nvSpPr>
        <xdr:cNvPr id="4" name="TextBox 3">
          <a:extLst>
            <a:ext uri="{FF2B5EF4-FFF2-40B4-BE49-F238E27FC236}">
              <a16:creationId xmlns:a16="http://schemas.microsoft.com/office/drawing/2014/main" id="{29865A7D-34B3-76E3-2E8C-279267D4B436}"/>
            </a:ext>
          </a:extLst>
        </xdr:cNvPr>
        <xdr:cNvSpPr txBox="1"/>
      </xdr:nvSpPr>
      <xdr:spPr>
        <a:xfrm>
          <a:off x="3838575" y="2828925"/>
          <a:ext cx="5810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Bahnschrift SemiBold" panose="020B0502040204020203" pitchFamily="34" charset="0"/>
            </a:rPr>
            <a:t>150</a:t>
          </a:r>
        </a:p>
      </xdr:txBody>
    </xdr:sp>
    <xdr:clientData/>
  </xdr:twoCellAnchor>
  <xdr:twoCellAnchor editAs="oneCell">
    <xdr:from>
      <xdr:col>0</xdr:col>
      <xdr:colOff>1</xdr:colOff>
      <xdr:row>19</xdr:row>
      <xdr:rowOff>135896</xdr:rowOff>
    </xdr:from>
    <xdr:to>
      <xdr:col>0</xdr:col>
      <xdr:colOff>514351</xdr:colOff>
      <xdr:row>22</xdr:row>
      <xdr:rowOff>114300</xdr:rowOff>
    </xdr:to>
    <xdr:pic>
      <xdr:nvPicPr>
        <xdr:cNvPr id="6" name="Picture 5">
          <a:extLst>
            <a:ext uri="{FF2B5EF4-FFF2-40B4-BE49-F238E27FC236}">
              <a16:creationId xmlns:a16="http://schemas.microsoft.com/office/drawing/2014/main" id="{DCF2C6BF-CC9D-882C-9A43-1BFE824E07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 y="3755396"/>
          <a:ext cx="514350" cy="549904"/>
        </a:xfrm>
        <a:prstGeom prst="rect">
          <a:avLst/>
        </a:prstGeom>
      </xdr:spPr>
    </xdr:pic>
    <xdr:clientData/>
  </xdr:twoCellAnchor>
  <xdr:twoCellAnchor editAs="oneCell">
    <xdr:from>
      <xdr:col>11</xdr:col>
      <xdr:colOff>0</xdr:colOff>
      <xdr:row>20</xdr:row>
      <xdr:rowOff>25939</xdr:rowOff>
    </xdr:from>
    <xdr:to>
      <xdr:col>11</xdr:col>
      <xdr:colOff>590550</xdr:colOff>
      <xdr:row>23</xdr:row>
      <xdr:rowOff>47625</xdr:rowOff>
    </xdr:to>
    <xdr:pic>
      <xdr:nvPicPr>
        <xdr:cNvPr id="8" name="Picture 7">
          <a:extLst>
            <a:ext uri="{FF2B5EF4-FFF2-40B4-BE49-F238E27FC236}">
              <a16:creationId xmlns:a16="http://schemas.microsoft.com/office/drawing/2014/main" id="{0B5060DC-15EB-C647-41DA-C73489DA341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77125" y="3835939"/>
          <a:ext cx="590550" cy="593186"/>
        </a:xfrm>
        <a:prstGeom prst="rect">
          <a:avLst/>
        </a:prstGeom>
      </xdr:spPr>
    </xdr:pic>
    <xdr:clientData/>
  </xdr:twoCellAnchor>
  <xdr:twoCellAnchor editAs="oneCell">
    <xdr:from>
      <xdr:col>12</xdr:col>
      <xdr:colOff>314325</xdr:colOff>
      <xdr:row>3</xdr:row>
      <xdr:rowOff>152401</xdr:rowOff>
    </xdr:from>
    <xdr:to>
      <xdr:col>15</xdr:col>
      <xdr:colOff>314325</xdr:colOff>
      <xdr:row>8</xdr:row>
      <xdr:rowOff>95251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48533EA0-A4BB-1C27-58E9-A8B751AE87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01050" y="723901"/>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0.26316</cdr:x>
      <cdr:y>0.34896</cdr:y>
    </cdr:from>
    <cdr:to>
      <cdr:x>0.42857</cdr:x>
      <cdr:y>0.60938</cdr:y>
    </cdr:to>
    <cdr:sp macro="" textlink="">
      <cdr:nvSpPr>
        <cdr:cNvPr id="2" name="TextBox 1">
          <a:extLst xmlns:a="http://schemas.openxmlformats.org/drawingml/2006/main">
            <a:ext uri="{FF2B5EF4-FFF2-40B4-BE49-F238E27FC236}">
              <a16:creationId xmlns:a16="http://schemas.microsoft.com/office/drawing/2014/main" id="{AD36A2C1-5D52-8FAF-87C1-870BDCA359E0}"/>
            </a:ext>
          </a:extLst>
        </cdr:cNvPr>
        <cdr:cNvSpPr txBox="1"/>
      </cdr:nvSpPr>
      <cdr:spPr>
        <a:xfrm xmlns:a="http://schemas.openxmlformats.org/drawingml/2006/main">
          <a:off x="1000126" y="957263"/>
          <a:ext cx="628650" cy="714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0.83208</cdr:x>
      <cdr:y>0.36979</cdr:y>
    </cdr:from>
    <cdr:to>
      <cdr:x>0.98747</cdr:x>
      <cdr:y>0.62674</cdr:y>
    </cdr:to>
    <cdr:sp macro="" textlink="">
      <cdr:nvSpPr>
        <cdr:cNvPr id="3" name="TextBox 2">
          <a:extLst xmlns:a="http://schemas.openxmlformats.org/drawingml/2006/main">
            <a:ext uri="{FF2B5EF4-FFF2-40B4-BE49-F238E27FC236}">
              <a16:creationId xmlns:a16="http://schemas.microsoft.com/office/drawing/2014/main" id="{2FD98F49-22F9-FF05-9F72-C06F11001CC6}"/>
            </a:ext>
          </a:extLst>
        </cdr:cNvPr>
        <cdr:cNvSpPr txBox="1"/>
      </cdr:nvSpPr>
      <cdr:spPr>
        <a:xfrm xmlns:a="http://schemas.openxmlformats.org/drawingml/2006/main">
          <a:off x="3162301" y="1014413"/>
          <a:ext cx="590550" cy="704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0.36956</cdr:x>
      <cdr:y>0.47155</cdr:y>
    </cdr:from>
    <cdr:to>
      <cdr:x>0.65217</cdr:x>
      <cdr:y>0.67209</cdr:y>
    </cdr:to>
    <cdr:sp macro="" textlink="">
      <cdr:nvSpPr>
        <cdr:cNvPr id="2" name="TextBox 1">
          <a:extLst xmlns:a="http://schemas.openxmlformats.org/drawingml/2006/main">
            <a:ext uri="{FF2B5EF4-FFF2-40B4-BE49-F238E27FC236}">
              <a16:creationId xmlns:a16="http://schemas.microsoft.com/office/drawing/2014/main" id="{B02B0894-E6BA-BE19-6323-82194A0F94DE}"/>
            </a:ext>
          </a:extLst>
        </cdr:cNvPr>
        <cdr:cNvSpPr txBox="1"/>
      </cdr:nvSpPr>
      <cdr:spPr>
        <a:xfrm xmlns:a="http://schemas.openxmlformats.org/drawingml/2006/main">
          <a:off x="647699" y="828676"/>
          <a:ext cx="495299"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1"/>
            <a:t>87</a:t>
          </a:r>
        </a:p>
      </cdr:txBody>
    </cdr:sp>
  </cdr:relSizeAnchor>
</c:userShapes>
</file>

<file path=xl/drawings/drawing11.xml><?xml version="1.0" encoding="utf-8"?>
<xdr:wsDr xmlns:xdr="http://schemas.openxmlformats.org/drawingml/2006/spreadsheetDrawing" xmlns:a="http://schemas.openxmlformats.org/drawingml/2006/main">
  <xdr:twoCellAnchor>
    <xdr:from>
      <xdr:col>2</xdr:col>
      <xdr:colOff>590550</xdr:colOff>
      <xdr:row>4</xdr:row>
      <xdr:rowOff>61912</xdr:rowOff>
    </xdr:from>
    <xdr:to>
      <xdr:col>10</xdr:col>
      <xdr:colOff>0</xdr:colOff>
      <xdr:row>18</xdr:row>
      <xdr:rowOff>138112</xdr:rowOff>
    </xdr:to>
    <xdr:graphicFrame macro="">
      <xdr:nvGraphicFramePr>
        <xdr:cNvPr id="2" name="Chart 1">
          <a:extLst>
            <a:ext uri="{FF2B5EF4-FFF2-40B4-BE49-F238E27FC236}">
              <a16:creationId xmlns:a16="http://schemas.microsoft.com/office/drawing/2014/main" id="{9F80BC48-ADC2-38D8-3E81-FC8A2B3CF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161925</xdr:colOff>
      <xdr:row>4</xdr:row>
      <xdr:rowOff>152401</xdr:rowOff>
    </xdr:from>
    <xdr:to>
      <xdr:col>14</xdr:col>
      <xdr:colOff>161925</xdr:colOff>
      <xdr:row>10</xdr:row>
      <xdr:rowOff>38101</xdr:rowOff>
    </xdr:to>
    <mc:AlternateContent xmlns:mc="http://schemas.openxmlformats.org/markup-compatibility/2006" xmlns:a14="http://schemas.microsoft.com/office/drawing/2010/main">
      <mc:Choice Requires="a14">
        <xdr:graphicFrame macro="">
          <xdr:nvGraphicFramePr>
            <xdr:cNvPr id="3" name="Attrition 1">
              <a:extLst>
                <a:ext uri="{FF2B5EF4-FFF2-40B4-BE49-F238E27FC236}">
                  <a16:creationId xmlns:a16="http://schemas.microsoft.com/office/drawing/2014/main" id="{E2659313-E043-8D68-382C-361F0945AA62}"/>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7924800" y="914401"/>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9525</xdr:colOff>
      <xdr:row>8</xdr:row>
      <xdr:rowOff>85725</xdr:rowOff>
    </xdr:from>
    <xdr:to>
      <xdr:col>4</xdr:col>
      <xdr:colOff>542925</xdr:colOff>
      <xdr:row>20</xdr:row>
      <xdr:rowOff>57150</xdr:rowOff>
    </xdr:to>
    <xdr:graphicFrame macro="">
      <xdr:nvGraphicFramePr>
        <xdr:cNvPr id="4" name="Chart 3">
          <a:extLst>
            <a:ext uri="{FF2B5EF4-FFF2-40B4-BE49-F238E27FC236}">
              <a16:creationId xmlns:a16="http://schemas.microsoft.com/office/drawing/2014/main" id="{DCC2E99D-BC25-4C22-8CEE-62DDC9266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8</xdr:row>
      <xdr:rowOff>47625</xdr:rowOff>
    </xdr:from>
    <xdr:to>
      <xdr:col>9</xdr:col>
      <xdr:colOff>342900</xdr:colOff>
      <xdr:row>18</xdr:row>
      <xdr:rowOff>142876</xdr:rowOff>
    </xdr:to>
    <xdr:graphicFrame macro="">
      <xdr:nvGraphicFramePr>
        <xdr:cNvPr id="5" name="Chart 4">
          <a:extLst>
            <a:ext uri="{FF2B5EF4-FFF2-40B4-BE49-F238E27FC236}">
              <a16:creationId xmlns:a16="http://schemas.microsoft.com/office/drawing/2014/main" id="{BE05A4D0-EDF9-4688-8C77-AAC4BDD4C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8</xdr:row>
      <xdr:rowOff>28575</xdr:rowOff>
    </xdr:from>
    <xdr:to>
      <xdr:col>14</xdr:col>
      <xdr:colOff>495300</xdr:colOff>
      <xdr:row>18</xdr:row>
      <xdr:rowOff>180976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91D42A36-5E3E-4A71-B4D7-C82ACBAFB4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91200" y="1552575"/>
              <a:ext cx="3238500" cy="20574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9526</xdr:colOff>
      <xdr:row>18</xdr:row>
      <xdr:rowOff>142874</xdr:rowOff>
    </xdr:from>
    <xdr:to>
      <xdr:col>4</xdr:col>
      <xdr:colOff>409576</xdr:colOff>
      <xdr:row>29</xdr:row>
      <xdr:rowOff>19049</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36B25A5-B926-4F99-AE3E-0D55428F51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26" y="3571874"/>
              <a:ext cx="2838450"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400051</xdr:colOff>
      <xdr:row>18</xdr:row>
      <xdr:rowOff>152400</xdr:rowOff>
    </xdr:from>
    <xdr:to>
      <xdr:col>9</xdr:col>
      <xdr:colOff>304801</xdr:colOff>
      <xdr:row>29</xdr:row>
      <xdr:rowOff>19050</xdr:rowOff>
    </xdr:to>
    <xdr:graphicFrame macro="">
      <xdr:nvGraphicFramePr>
        <xdr:cNvPr id="8" name="Chart 7">
          <a:extLst>
            <a:ext uri="{FF2B5EF4-FFF2-40B4-BE49-F238E27FC236}">
              <a16:creationId xmlns:a16="http://schemas.microsoft.com/office/drawing/2014/main" id="{6F045B6E-B6F0-4E4D-9793-D2EB7B7BA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228600</xdr:colOff>
      <xdr:row>18</xdr:row>
      <xdr:rowOff>104775</xdr:rowOff>
    </xdr:from>
    <xdr:to>
      <xdr:col>19</xdr:col>
      <xdr:colOff>342900</xdr:colOff>
      <xdr:row>29</xdr:row>
      <xdr:rowOff>19050</xdr:rowOff>
    </xdr:to>
    <xdr:graphicFrame macro="">
      <xdr:nvGraphicFramePr>
        <xdr:cNvPr id="9" name="Chart 8">
          <a:extLst>
            <a:ext uri="{FF2B5EF4-FFF2-40B4-BE49-F238E27FC236}">
              <a16:creationId xmlns:a16="http://schemas.microsoft.com/office/drawing/2014/main" id="{83B8B508-63D7-47B0-A66C-4F1FC678E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295276</xdr:colOff>
      <xdr:row>18</xdr:row>
      <xdr:rowOff>171450</xdr:rowOff>
    </xdr:from>
    <xdr:to>
      <xdr:col>14</xdr:col>
      <xdr:colOff>238125</xdr:colOff>
      <xdr:row>29</xdr:row>
      <xdr:rowOff>47625</xdr:rowOff>
    </xdr:to>
    <xdr:graphicFrame macro="">
      <xdr:nvGraphicFramePr>
        <xdr:cNvPr id="10" name="Chart 9">
          <a:extLst>
            <a:ext uri="{FF2B5EF4-FFF2-40B4-BE49-F238E27FC236}">
              <a16:creationId xmlns:a16="http://schemas.microsoft.com/office/drawing/2014/main" id="{A59592FB-71E9-433C-9838-85345D391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438150</xdr:colOff>
      <xdr:row>8</xdr:row>
      <xdr:rowOff>57151</xdr:rowOff>
    </xdr:from>
    <xdr:to>
      <xdr:col>19</xdr:col>
      <xdr:colOff>504825</xdr:colOff>
      <xdr:row>18</xdr:row>
      <xdr:rowOff>123825</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635D00D-24A9-44F2-A2A6-775FAE2DA0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972550" y="1581151"/>
              <a:ext cx="3114675" cy="19716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238124</xdr:colOff>
      <xdr:row>0</xdr:row>
      <xdr:rowOff>0</xdr:rowOff>
    </xdr:from>
    <xdr:to>
      <xdr:col>19</xdr:col>
      <xdr:colOff>152399</xdr:colOff>
      <xdr:row>8</xdr:row>
      <xdr:rowOff>28575</xdr:rowOff>
    </xdr:to>
    <xdr:graphicFrame macro="">
      <xdr:nvGraphicFramePr>
        <xdr:cNvPr id="32" name="Chart 31">
          <a:extLst>
            <a:ext uri="{FF2B5EF4-FFF2-40B4-BE49-F238E27FC236}">
              <a16:creationId xmlns:a16="http://schemas.microsoft.com/office/drawing/2014/main" id="{A43F0BCA-BBE7-4673-9B40-CC3BAB418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523874</xdr:colOff>
      <xdr:row>0</xdr:row>
      <xdr:rowOff>0</xdr:rowOff>
    </xdr:from>
    <xdr:to>
      <xdr:col>16</xdr:col>
      <xdr:colOff>238125</xdr:colOff>
      <xdr:row>8</xdr:row>
      <xdr:rowOff>57150</xdr:rowOff>
    </xdr:to>
    <xdr:graphicFrame macro="">
      <xdr:nvGraphicFramePr>
        <xdr:cNvPr id="34" name="Chart 33">
          <a:extLst>
            <a:ext uri="{FF2B5EF4-FFF2-40B4-BE49-F238E27FC236}">
              <a16:creationId xmlns:a16="http://schemas.microsoft.com/office/drawing/2014/main" id="{B7BE3EB9-DA33-42FF-91EE-CCC682AF2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485775</xdr:colOff>
      <xdr:row>0</xdr:row>
      <xdr:rowOff>19050</xdr:rowOff>
    </xdr:from>
    <xdr:to>
      <xdr:col>13</xdr:col>
      <xdr:colOff>514350</xdr:colOff>
      <xdr:row>2</xdr:row>
      <xdr:rowOff>180975</xdr:rowOff>
    </xdr:to>
    <xdr:sp macro="" textlink="">
      <xdr:nvSpPr>
        <xdr:cNvPr id="37" name="TextBox 36">
          <a:extLst>
            <a:ext uri="{FF2B5EF4-FFF2-40B4-BE49-F238E27FC236}">
              <a16:creationId xmlns:a16="http://schemas.microsoft.com/office/drawing/2014/main" id="{2B49ABF8-E069-BF19-F3B1-331DDA82C515}"/>
            </a:ext>
          </a:extLst>
        </xdr:cNvPr>
        <xdr:cNvSpPr txBox="1"/>
      </xdr:nvSpPr>
      <xdr:spPr>
        <a:xfrm>
          <a:off x="2924175" y="19050"/>
          <a:ext cx="5514975" cy="542925"/>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latin typeface="Bahnschrift SemiBold SemiConden" panose="020B0502040204020203" pitchFamily="34" charset="0"/>
            </a:rPr>
            <a:t>H</a:t>
          </a:r>
          <a:r>
            <a:rPr lang="en-US" sz="2800">
              <a:latin typeface="Algerian" panose="04020705040A02060702" pitchFamily="82" charset="0"/>
            </a:rPr>
            <a:t>R ATTRITION DASHBOARD</a:t>
          </a:r>
        </a:p>
      </xdr:txBody>
    </xdr:sp>
    <xdr:clientData/>
  </xdr:twoCellAnchor>
  <xdr:twoCellAnchor>
    <xdr:from>
      <xdr:col>4</xdr:col>
      <xdr:colOff>552451</xdr:colOff>
      <xdr:row>3</xdr:row>
      <xdr:rowOff>57150</xdr:rowOff>
    </xdr:from>
    <xdr:to>
      <xdr:col>6</xdr:col>
      <xdr:colOff>514351</xdr:colOff>
      <xdr:row>5</xdr:row>
      <xdr:rowOff>161925</xdr:rowOff>
    </xdr:to>
    <xdr:sp macro="" textlink="">
      <xdr:nvSpPr>
        <xdr:cNvPr id="51" name="Rectangle 50">
          <a:extLst>
            <a:ext uri="{FF2B5EF4-FFF2-40B4-BE49-F238E27FC236}">
              <a16:creationId xmlns:a16="http://schemas.microsoft.com/office/drawing/2014/main" id="{FB8D9D35-A104-B8BD-4CC0-DFE7ED067609}"/>
            </a:ext>
          </a:extLst>
        </xdr:cNvPr>
        <xdr:cNvSpPr/>
      </xdr:nvSpPr>
      <xdr:spPr>
        <a:xfrm>
          <a:off x="2990851" y="628650"/>
          <a:ext cx="1181100" cy="485775"/>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latin typeface="Bahnschrift SemiBold" panose="020B0502040204020203" pitchFamily="34" charset="0"/>
            </a:rPr>
            <a:t>Total </a:t>
          </a:r>
        </a:p>
        <a:p>
          <a:pPr algn="l"/>
          <a:r>
            <a:rPr lang="en-US" sz="1000" b="1">
              <a:latin typeface="Bahnschrift SemiBold" panose="020B0502040204020203" pitchFamily="34" charset="0"/>
            </a:rPr>
            <a:t>Employees</a:t>
          </a:r>
        </a:p>
      </xdr:txBody>
    </xdr:sp>
    <xdr:clientData/>
  </xdr:twoCellAnchor>
  <xdr:twoCellAnchor>
    <xdr:from>
      <xdr:col>6</xdr:col>
      <xdr:colOff>514349</xdr:colOff>
      <xdr:row>3</xdr:row>
      <xdr:rowOff>57149</xdr:rowOff>
    </xdr:from>
    <xdr:to>
      <xdr:col>8</xdr:col>
      <xdr:colOff>466724</xdr:colOff>
      <xdr:row>5</xdr:row>
      <xdr:rowOff>152400</xdr:rowOff>
    </xdr:to>
    <xdr:sp macro="" textlink="">
      <xdr:nvSpPr>
        <xdr:cNvPr id="52" name="Rectangle 51">
          <a:extLst>
            <a:ext uri="{FF2B5EF4-FFF2-40B4-BE49-F238E27FC236}">
              <a16:creationId xmlns:a16="http://schemas.microsoft.com/office/drawing/2014/main" id="{19D980EF-07DB-46AC-9F61-7C80A3E94DD2}"/>
            </a:ext>
          </a:extLst>
        </xdr:cNvPr>
        <xdr:cNvSpPr/>
      </xdr:nvSpPr>
      <xdr:spPr>
        <a:xfrm>
          <a:off x="4171949" y="628649"/>
          <a:ext cx="1171575" cy="476251"/>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Bahnschrift SemiBold" panose="020B0502040204020203" pitchFamily="34" charset="0"/>
            </a:rPr>
            <a:t>Attrition</a:t>
          </a:r>
        </a:p>
      </xdr:txBody>
    </xdr:sp>
    <xdr:clientData/>
  </xdr:twoCellAnchor>
  <xdr:twoCellAnchor>
    <xdr:from>
      <xdr:col>8</xdr:col>
      <xdr:colOff>457199</xdr:colOff>
      <xdr:row>3</xdr:row>
      <xdr:rowOff>57150</xdr:rowOff>
    </xdr:from>
    <xdr:to>
      <xdr:col>10</xdr:col>
      <xdr:colOff>514350</xdr:colOff>
      <xdr:row>5</xdr:row>
      <xdr:rowOff>152400</xdr:rowOff>
    </xdr:to>
    <xdr:sp macro="" textlink="">
      <xdr:nvSpPr>
        <xdr:cNvPr id="53" name="Rectangle 52">
          <a:extLst>
            <a:ext uri="{FF2B5EF4-FFF2-40B4-BE49-F238E27FC236}">
              <a16:creationId xmlns:a16="http://schemas.microsoft.com/office/drawing/2014/main" id="{D339DEE1-E049-4DF1-92FB-4B7B4BE224A5}"/>
            </a:ext>
          </a:extLst>
        </xdr:cNvPr>
        <xdr:cNvSpPr/>
      </xdr:nvSpPr>
      <xdr:spPr>
        <a:xfrm>
          <a:off x="5333999" y="628650"/>
          <a:ext cx="1276351" cy="476250"/>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Bahnschrift SemiBold" panose="020B0502040204020203" pitchFamily="34" charset="0"/>
            </a:rPr>
            <a:t>Active </a:t>
          </a:r>
        </a:p>
        <a:p>
          <a:pPr algn="l"/>
          <a:r>
            <a:rPr lang="en-US" sz="1100">
              <a:latin typeface="Bahnschrift SemiBold" panose="020B0502040204020203" pitchFamily="34" charset="0"/>
            </a:rPr>
            <a:t>Employees</a:t>
          </a:r>
        </a:p>
      </xdr:txBody>
    </xdr:sp>
    <xdr:clientData/>
  </xdr:twoCellAnchor>
  <xdr:twoCellAnchor>
    <xdr:from>
      <xdr:col>4</xdr:col>
      <xdr:colOff>552449</xdr:colOff>
      <xdr:row>5</xdr:row>
      <xdr:rowOff>142874</xdr:rowOff>
    </xdr:from>
    <xdr:to>
      <xdr:col>6</xdr:col>
      <xdr:colOff>485774</xdr:colOff>
      <xdr:row>8</xdr:row>
      <xdr:rowOff>57149</xdr:rowOff>
    </xdr:to>
    <xdr:sp macro="" textlink="">
      <xdr:nvSpPr>
        <xdr:cNvPr id="54" name="Rectangle 53">
          <a:extLst>
            <a:ext uri="{FF2B5EF4-FFF2-40B4-BE49-F238E27FC236}">
              <a16:creationId xmlns:a16="http://schemas.microsoft.com/office/drawing/2014/main" id="{975EF4D1-7D10-487E-874B-F44AD4FB72DF}"/>
            </a:ext>
          </a:extLst>
        </xdr:cNvPr>
        <xdr:cNvSpPr/>
      </xdr:nvSpPr>
      <xdr:spPr>
        <a:xfrm>
          <a:off x="2990849" y="1095374"/>
          <a:ext cx="1152525" cy="485775"/>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Bahnschrift SemiBold" panose="020B0502040204020203" pitchFamily="34" charset="0"/>
            </a:rPr>
            <a:t>Attrition</a:t>
          </a:r>
          <a:r>
            <a:rPr lang="en-US" sz="1100" baseline="0">
              <a:latin typeface="Bahnschrift SemiBold" panose="020B0502040204020203" pitchFamily="34" charset="0"/>
            </a:rPr>
            <a:t> Rate</a:t>
          </a:r>
          <a:endParaRPr lang="en-US" sz="1100">
            <a:latin typeface="Bahnschrift SemiBold" panose="020B0502040204020203" pitchFamily="34" charset="0"/>
          </a:endParaRPr>
        </a:p>
      </xdr:txBody>
    </xdr:sp>
    <xdr:clientData/>
  </xdr:twoCellAnchor>
  <xdr:twoCellAnchor>
    <xdr:from>
      <xdr:col>6</xdr:col>
      <xdr:colOff>495299</xdr:colOff>
      <xdr:row>5</xdr:row>
      <xdr:rowOff>142874</xdr:rowOff>
    </xdr:from>
    <xdr:to>
      <xdr:col>8</xdr:col>
      <xdr:colOff>333374</xdr:colOff>
      <xdr:row>8</xdr:row>
      <xdr:rowOff>76200</xdr:rowOff>
    </xdr:to>
    <xdr:sp macro="" textlink="">
      <xdr:nvSpPr>
        <xdr:cNvPr id="55" name="Rectangle 54">
          <a:extLst>
            <a:ext uri="{FF2B5EF4-FFF2-40B4-BE49-F238E27FC236}">
              <a16:creationId xmlns:a16="http://schemas.microsoft.com/office/drawing/2014/main" id="{D1776890-1EFD-4AB0-B843-A6C49017E874}"/>
            </a:ext>
          </a:extLst>
        </xdr:cNvPr>
        <xdr:cNvSpPr/>
      </xdr:nvSpPr>
      <xdr:spPr>
        <a:xfrm>
          <a:off x="4152899" y="1095374"/>
          <a:ext cx="1057275" cy="504826"/>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Bahnschrift SemiBold" panose="020B0502040204020203" pitchFamily="34" charset="0"/>
            </a:rPr>
            <a:t>Retention</a:t>
          </a:r>
          <a:r>
            <a:rPr lang="en-US" sz="1100" baseline="0">
              <a:latin typeface="Bahnschrift SemiBold" panose="020B0502040204020203" pitchFamily="34" charset="0"/>
            </a:rPr>
            <a:t> Rate</a:t>
          </a:r>
          <a:endParaRPr lang="en-US" sz="1100">
            <a:latin typeface="Bahnschrift SemiBold" panose="020B0502040204020203" pitchFamily="34" charset="0"/>
          </a:endParaRPr>
        </a:p>
      </xdr:txBody>
    </xdr:sp>
    <xdr:clientData/>
  </xdr:twoCellAnchor>
  <xdr:twoCellAnchor>
    <xdr:from>
      <xdr:col>8</xdr:col>
      <xdr:colOff>342899</xdr:colOff>
      <xdr:row>5</xdr:row>
      <xdr:rowOff>152399</xdr:rowOff>
    </xdr:from>
    <xdr:to>
      <xdr:col>10</xdr:col>
      <xdr:colOff>542925</xdr:colOff>
      <xdr:row>8</xdr:row>
      <xdr:rowOff>66674</xdr:rowOff>
    </xdr:to>
    <xdr:sp macro="" textlink="">
      <xdr:nvSpPr>
        <xdr:cNvPr id="56" name="Rectangle 55">
          <a:extLst>
            <a:ext uri="{FF2B5EF4-FFF2-40B4-BE49-F238E27FC236}">
              <a16:creationId xmlns:a16="http://schemas.microsoft.com/office/drawing/2014/main" id="{CC63E555-3E39-4DDB-88C8-35B22C5544FF}"/>
            </a:ext>
          </a:extLst>
        </xdr:cNvPr>
        <xdr:cNvSpPr/>
      </xdr:nvSpPr>
      <xdr:spPr>
        <a:xfrm>
          <a:off x="5219699" y="1104899"/>
          <a:ext cx="1419226" cy="485775"/>
        </a:xfrm>
        <a:prstGeom prst="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Bahnschrift SemiBold" panose="020B0502040204020203" pitchFamily="34" charset="0"/>
            </a:rPr>
            <a:t>Average</a:t>
          </a:r>
        </a:p>
        <a:p>
          <a:pPr algn="l"/>
          <a:r>
            <a:rPr lang="en-US" sz="1100">
              <a:latin typeface="Bahnschrift SemiBold" panose="020B0502040204020203" pitchFamily="34" charset="0"/>
            </a:rPr>
            <a:t> Age</a:t>
          </a:r>
        </a:p>
      </xdr:txBody>
    </xdr:sp>
    <xdr:clientData/>
  </xdr:twoCellAnchor>
  <xdr:twoCellAnchor>
    <xdr:from>
      <xdr:col>6</xdr:col>
      <xdr:colOff>47625</xdr:colOff>
      <xdr:row>3</xdr:row>
      <xdr:rowOff>85726</xdr:rowOff>
    </xdr:from>
    <xdr:to>
      <xdr:col>6</xdr:col>
      <xdr:colOff>514351</xdr:colOff>
      <xdr:row>5</xdr:row>
      <xdr:rowOff>28576</xdr:rowOff>
    </xdr:to>
    <xdr:sp macro="" textlink="kpi!A7">
      <xdr:nvSpPr>
        <xdr:cNvPr id="57" name="TextBox 56">
          <a:extLst>
            <a:ext uri="{FF2B5EF4-FFF2-40B4-BE49-F238E27FC236}">
              <a16:creationId xmlns:a16="http://schemas.microsoft.com/office/drawing/2014/main" id="{F0B1A6E5-447B-3CD7-F4FB-8805C04830CE}"/>
            </a:ext>
          </a:extLst>
        </xdr:cNvPr>
        <xdr:cNvSpPr txBox="1"/>
      </xdr:nvSpPr>
      <xdr:spPr>
        <a:xfrm>
          <a:off x="3705225" y="657226"/>
          <a:ext cx="4667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D35BCB-96DA-442B-8B84-259F39935DD3}" type="TxLink">
            <a:rPr lang="en-US" sz="1100" b="0" i="0" u="none" strike="noStrike">
              <a:solidFill>
                <a:srgbClr val="000000"/>
              </a:solidFill>
              <a:latin typeface="Calibri"/>
              <a:cs typeface="Calibri"/>
            </a:rPr>
            <a:pPr/>
            <a:t>1470</a:t>
          </a:fld>
          <a:endParaRPr lang="en-US" sz="1100"/>
        </a:p>
      </xdr:txBody>
    </xdr:sp>
    <xdr:clientData/>
  </xdr:twoCellAnchor>
  <xdr:twoCellAnchor>
    <xdr:from>
      <xdr:col>7</xdr:col>
      <xdr:colOff>533400</xdr:colOff>
      <xdr:row>3</xdr:row>
      <xdr:rowOff>85725</xdr:rowOff>
    </xdr:from>
    <xdr:to>
      <xdr:col>8</xdr:col>
      <xdr:colOff>400050</xdr:colOff>
      <xdr:row>5</xdr:row>
      <xdr:rowOff>47625</xdr:rowOff>
    </xdr:to>
    <xdr:sp macro="" textlink="kpi!B7">
      <xdr:nvSpPr>
        <xdr:cNvPr id="58" name="TextBox 57">
          <a:extLst>
            <a:ext uri="{FF2B5EF4-FFF2-40B4-BE49-F238E27FC236}">
              <a16:creationId xmlns:a16="http://schemas.microsoft.com/office/drawing/2014/main" id="{5B70142A-4389-4698-C095-59C6CD96AD59}"/>
            </a:ext>
          </a:extLst>
        </xdr:cNvPr>
        <xdr:cNvSpPr txBox="1"/>
      </xdr:nvSpPr>
      <xdr:spPr>
        <a:xfrm>
          <a:off x="4800600" y="657225"/>
          <a:ext cx="4762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31ADD5-FC29-4BEC-9C83-704DC3F6E315}" type="TxLink">
            <a:rPr lang="en-US" sz="1100" b="0" i="0" u="none" strike="noStrike">
              <a:solidFill>
                <a:srgbClr val="000000"/>
              </a:solidFill>
              <a:latin typeface="Calibri"/>
              <a:cs typeface="Calibri"/>
            </a:rPr>
            <a:pPr/>
            <a:t>237</a:t>
          </a:fld>
          <a:endParaRPr lang="en-US" sz="1100"/>
        </a:p>
      </xdr:txBody>
    </xdr:sp>
    <xdr:clientData/>
  </xdr:twoCellAnchor>
  <xdr:twoCellAnchor>
    <xdr:from>
      <xdr:col>10</xdr:col>
      <xdr:colOff>9525</xdr:colOff>
      <xdr:row>3</xdr:row>
      <xdr:rowOff>114300</xdr:rowOff>
    </xdr:from>
    <xdr:to>
      <xdr:col>10</xdr:col>
      <xdr:colOff>504825</xdr:colOff>
      <xdr:row>5</xdr:row>
      <xdr:rowOff>47625</xdr:rowOff>
    </xdr:to>
    <xdr:sp macro="" textlink="kpi!D7">
      <xdr:nvSpPr>
        <xdr:cNvPr id="59" name="TextBox 58">
          <a:extLst>
            <a:ext uri="{FF2B5EF4-FFF2-40B4-BE49-F238E27FC236}">
              <a16:creationId xmlns:a16="http://schemas.microsoft.com/office/drawing/2014/main" id="{E7DC194D-42A1-45F1-B358-68F431ADB5C8}"/>
            </a:ext>
          </a:extLst>
        </xdr:cNvPr>
        <xdr:cNvSpPr txBox="1"/>
      </xdr:nvSpPr>
      <xdr:spPr>
        <a:xfrm>
          <a:off x="6105525" y="685800"/>
          <a:ext cx="4953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B3E6D6-82A4-42B1-B9F6-9FDD149F9939}" type="TxLink">
            <a:rPr lang="en-US" sz="1100" b="0" i="0" u="none" strike="noStrike">
              <a:solidFill>
                <a:srgbClr val="000000"/>
              </a:solidFill>
              <a:latin typeface="Calibri"/>
              <a:cs typeface="Calibri"/>
            </a:rPr>
            <a:pPr/>
            <a:t>1233</a:t>
          </a:fld>
          <a:endParaRPr lang="en-US" sz="1100"/>
        </a:p>
      </xdr:txBody>
    </xdr:sp>
    <xdr:clientData/>
  </xdr:twoCellAnchor>
  <xdr:twoCellAnchor>
    <xdr:from>
      <xdr:col>5</xdr:col>
      <xdr:colOff>400050</xdr:colOff>
      <xdr:row>7</xdr:row>
      <xdr:rowOff>0</xdr:rowOff>
    </xdr:from>
    <xdr:to>
      <xdr:col>6</xdr:col>
      <xdr:colOff>466726</xdr:colOff>
      <xdr:row>8</xdr:row>
      <xdr:rowOff>66675</xdr:rowOff>
    </xdr:to>
    <xdr:sp macro="" textlink="kpi!E7">
      <xdr:nvSpPr>
        <xdr:cNvPr id="60" name="TextBox 59">
          <a:extLst>
            <a:ext uri="{FF2B5EF4-FFF2-40B4-BE49-F238E27FC236}">
              <a16:creationId xmlns:a16="http://schemas.microsoft.com/office/drawing/2014/main" id="{89335041-9845-017B-206D-55F285D9F42F}"/>
            </a:ext>
          </a:extLst>
        </xdr:cNvPr>
        <xdr:cNvSpPr txBox="1"/>
      </xdr:nvSpPr>
      <xdr:spPr>
        <a:xfrm>
          <a:off x="3448050" y="1333500"/>
          <a:ext cx="67627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838A2D-6E7F-4BE4-9847-BC49322B436F}" type="TxLink">
            <a:rPr lang="en-US" sz="1100" b="0" i="0" u="none" strike="noStrike">
              <a:solidFill>
                <a:srgbClr val="000000"/>
              </a:solidFill>
              <a:latin typeface="Calibri"/>
              <a:cs typeface="Calibri"/>
            </a:rPr>
            <a:pPr/>
            <a:t>16.12%</a:t>
          </a:fld>
          <a:endParaRPr lang="en-US" sz="1100"/>
        </a:p>
      </xdr:txBody>
    </xdr:sp>
    <xdr:clientData/>
  </xdr:twoCellAnchor>
  <xdr:twoCellAnchor>
    <xdr:from>
      <xdr:col>7</xdr:col>
      <xdr:colOff>276226</xdr:colOff>
      <xdr:row>7</xdr:row>
      <xdr:rowOff>0</xdr:rowOff>
    </xdr:from>
    <xdr:to>
      <xdr:col>8</xdr:col>
      <xdr:colOff>333376</xdr:colOff>
      <xdr:row>8</xdr:row>
      <xdr:rowOff>47625</xdr:rowOff>
    </xdr:to>
    <xdr:sp macro="" textlink="kpi!F7">
      <xdr:nvSpPr>
        <xdr:cNvPr id="61" name="TextBox 60">
          <a:extLst>
            <a:ext uri="{FF2B5EF4-FFF2-40B4-BE49-F238E27FC236}">
              <a16:creationId xmlns:a16="http://schemas.microsoft.com/office/drawing/2014/main" id="{1DA7E023-65FC-3BCF-B62D-855FA92F8A5E}"/>
            </a:ext>
          </a:extLst>
        </xdr:cNvPr>
        <xdr:cNvSpPr txBox="1"/>
      </xdr:nvSpPr>
      <xdr:spPr>
        <a:xfrm>
          <a:off x="4543426" y="1333500"/>
          <a:ext cx="6667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5B0BED-E087-4F83-84D4-F846744D665B}" type="TxLink">
            <a:rPr lang="en-US" sz="1100" b="0" i="0" u="none" strike="noStrike">
              <a:solidFill>
                <a:srgbClr val="000000"/>
              </a:solidFill>
              <a:latin typeface="Calibri"/>
              <a:cs typeface="Calibri"/>
            </a:rPr>
            <a:pPr/>
            <a:t>83.88%</a:t>
          </a:fld>
          <a:endParaRPr lang="en-US" sz="1100"/>
        </a:p>
      </xdr:txBody>
    </xdr:sp>
    <xdr:clientData/>
  </xdr:twoCellAnchor>
  <xdr:twoCellAnchor>
    <xdr:from>
      <xdr:col>9</xdr:col>
      <xdr:colOff>561975</xdr:colOff>
      <xdr:row>7</xdr:row>
      <xdr:rowOff>9525</xdr:rowOff>
    </xdr:from>
    <xdr:to>
      <xdr:col>10</xdr:col>
      <xdr:colOff>419100</xdr:colOff>
      <xdr:row>8</xdr:row>
      <xdr:rowOff>38100</xdr:rowOff>
    </xdr:to>
    <xdr:sp macro="" textlink="kpi!C7">
      <xdr:nvSpPr>
        <xdr:cNvPr id="62" name="TextBox 61">
          <a:extLst>
            <a:ext uri="{FF2B5EF4-FFF2-40B4-BE49-F238E27FC236}">
              <a16:creationId xmlns:a16="http://schemas.microsoft.com/office/drawing/2014/main" id="{D579F7EB-9CFC-E083-8996-B97F41057B6C}"/>
            </a:ext>
          </a:extLst>
        </xdr:cNvPr>
        <xdr:cNvSpPr txBox="1"/>
      </xdr:nvSpPr>
      <xdr:spPr>
        <a:xfrm>
          <a:off x="6048375" y="1343025"/>
          <a:ext cx="4667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F9E64A-8B9F-4B5A-A157-C4F7CF644987}" type="TxLink">
            <a:rPr lang="en-US" sz="1100" b="0" i="0" u="none" strike="noStrike">
              <a:solidFill>
                <a:srgbClr val="000000"/>
              </a:solidFill>
              <a:latin typeface="Calibri"/>
              <a:cs typeface="Calibri"/>
            </a:rPr>
            <a:pPr/>
            <a:t>37</a:t>
          </a:fld>
          <a:endParaRPr lang="en-US" sz="1100"/>
        </a:p>
      </xdr:txBody>
    </xdr:sp>
    <xdr:clientData/>
  </xdr:twoCellAnchor>
  <xdr:twoCellAnchor editAs="oneCell">
    <xdr:from>
      <xdr:col>0</xdr:col>
      <xdr:colOff>9524</xdr:colOff>
      <xdr:row>0</xdr:row>
      <xdr:rowOff>28575</xdr:rowOff>
    </xdr:from>
    <xdr:to>
      <xdr:col>2</xdr:col>
      <xdr:colOff>447675</xdr:colOff>
      <xdr:row>3</xdr:row>
      <xdr:rowOff>133349</xdr:rowOff>
    </xdr:to>
    <mc:AlternateContent xmlns:mc="http://schemas.openxmlformats.org/markup-compatibility/2006" xmlns:a14="http://schemas.microsoft.com/office/drawing/2010/main">
      <mc:Choice Requires="a14">
        <xdr:graphicFrame macro="">
          <xdr:nvGraphicFramePr>
            <xdr:cNvPr id="63" name="Attrition 2">
              <a:extLst>
                <a:ext uri="{FF2B5EF4-FFF2-40B4-BE49-F238E27FC236}">
                  <a16:creationId xmlns:a16="http://schemas.microsoft.com/office/drawing/2014/main" id="{1DBB58ED-BBD0-4323-A961-C66C1CD48D4E}"/>
                </a:ext>
              </a:extLst>
            </xdr:cNvPr>
            <xdr:cNvGraphicFramePr/>
          </xdr:nvGraphicFramePr>
          <xdr:xfrm>
            <a:off x="0" y="0"/>
            <a:ext cx="0" cy="0"/>
          </xdr:xfrm>
          <a:graphic>
            <a:graphicData uri="http://schemas.microsoft.com/office/drawing/2010/slicer">
              <sle:slicer xmlns:sle="http://schemas.microsoft.com/office/drawing/2010/slicer" name="Attrition 2"/>
            </a:graphicData>
          </a:graphic>
        </xdr:graphicFrame>
      </mc:Choice>
      <mc:Fallback xmlns="">
        <xdr:sp macro="" textlink="">
          <xdr:nvSpPr>
            <xdr:cNvPr id="0" name=""/>
            <xdr:cNvSpPr>
              <a:spLocks noTextEdit="1"/>
            </xdr:cNvSpPr>
          </xdr:nvSpPr>
          <xdr:spPr>
            <a:xfrm>
              <a:off x="9524" y="28575"/>
              <a:ext cx="1657351"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114300</xdr:rowOff>
    </xdr:from>
    <xdr:to>
      <xdr:col>2</xdr:col>
      <xdr:colOff>495300</xdr:colOff>
      <xdr:row>8</xdr:row>
      <xdr:rowOff>57150</xdr:rowOff>
    </xdr:to>
    <mc:AlternateContent xmlns:mc="http://schemas.openxmlformats.org/markup-compatibility/2006" xmlns:a14="http://schemas.microsoft.com/office/drawing/2010/main">
      <mc:Choice Requires="a14">
        <xdr:graphicFrame macro="">
          <xdr:nvGraphicFramePr>
            <xdr:cNvPr id="64" name="Gender 1">
              <a:extLst>
                <a:ext uri="{FF2B5EF4-FFF2-40B4-BE49-F238E27FC236}">
                  <a16:creationId xmlns:a16="http://schemas.microsoft.com/office/drawing/2014/main" id="{CF0FD960-D7F7-4A8D-A139-2F37D52E932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685800"/>
              <a:ext cx="17145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400050</xdr:colOff>
      <xdr:row>0</xdr:row>
      <xdr:rowOff>9525</xdr:rowOff>
    </xdr:from>
    <xdr:to>
      <xdr:col>4</xdr:col>
      <xdr:colOff>561975</xdr:colOff>
      <xdr:row>8</xdr:row>
      <xdr:rowOff>66675</xdr:rowOff>
    </xdr:to>
    <mc:AlternateContent xmlns:mc="http://schemas.openxmlformats.org/markup-compatibility/2006" xmlns:a14="http://schemas.microsoft.com/office/drawing/2010/main">
      <mc:Choice Requires="a14">
        <xdr:graphicFrame macro="">
          <xdr:nvGraphicFramePr>
            <xdr:cNvPr id="65" name="Job Level 1">
              <a:extLst>
                <a:ext uri="{FF2B5EF4-FFF2-40B4-BE49-F238E27FC236}">
                  <a16:creationId xmlns:a16="http://schemas.microsoft.com/office/drawing/2014/main" id="{6435CB24-6C6D-4B23-8CB0-D195854042FD}"/>
                </a:ext>
              </a:extLst>
            </xdr:cNvPr>
            <xdr:cNvGraphicFramePr/>
          </xdr:nvGraphicFramePr>
          <xdr:xfrm>
            <a:off x="0" y="0"/>
            <a:ext cx="0" cy="0"/>
          </xdr:xfrm>
          <a:graphic>
            <a:graphicData uri="http://schemas.microsoft.com/office/drawing/2010/slicer">
              <sle:slicer xmlns:sle="http://schemas.microsoft.com/office/drawing/2010/slicer" name="Job Level 1"/>
            </a:graphicData>
          </a:graphic>
        </xdr:graphicFrame>
      </mc:Choice>
      <mc:Fallback xmlns="">
        <xdr:sp macro="" textlink="">
          <xdr:nvSpPr>
            <xdr:cNvPr id="0" name=""/>
            <xdr:cNvSpPr>
              <a:spLocks noTextEdit="1"/>
            </xdr:cNvSpPr>
          </xdr:nvSpPr>
          <xdr:spPr>
            <a:xfrm>
              <a:off x="1619250" y="9525"/>
              <a:ext cx="1381125"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523875</xdr:colOff>
      <xdr:row>3</xdr:row>
      <xdr:rowOff>47626</xdr:rowOff>
    </xdr:from>
    <xdr:to>
      <xdr:col>13</xdr:col>
      <xdr:colOff>523875</xdr:colOff>
      <xdr:row>8</xdr:row>
      <xdr:rowOff>66676</xdr:rowOff>
    </xdr:to>
    <mc:AlternateContent xmlns:mc="http://schemas.openxmlformats.org/markup-compatibility/2006" xmlns:a14="http://schemas.microsoft.com/office/drawing/2010/main">
      <mc:Choice Requires="a14">
        <xdr:graphicFrame macro="">
          <xdr:nvGraphicFramePr>
            <xdr:cNvPr id="66" name="Department 1">
              <a:extLst>
                <a:ext uri="{FF2B5EF4-FFF2-40B4-BE49-F238E27FC236}">
                  <a16:creationId xmlns:a16="http://schemas.microsoft.com/office/drawing/2014/main" id="{938F6177-D0AA-4FC5-98B8-E28979F20A4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6619875" y="619126"/>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c:userShapes xmlns:c="http://schemas.openxmlformats.org/drawingml/2006/chart">
  <cdr:relSizeAnchor xmlns:cdr="http://schemas.openxmlformats.org/drawingml/2006/chartDrawing">
    <cdr:from>
      <cdr:x>0.43169</cdr:x>
      <cdr:y>0.52761</cdr:y>
    </cdr:from>
    <cdr:to>
      <cdr:x>0.68852</cdr:x>
      <cdr:y>0.78528</cdr:y>
    </cdr:to>
    <cdr:sp macro="" textlink="'Male and Female Attrition'!$E$4">
      <cdr:nvSpPr>
        <cdr:cNvPr id="2" name="TextBox 1">
          <a:extLst xmlns:a="http://schemas.openxmlformats.org/drawingml/2006/main">
            <a:ext uri="{FF2B5EF4-FFF2-40B4-BE49-F238E27FC236}">
              <a16:creationId xmlns:a16="http://schemas.microsoft.com/office/drawing/2014/main" id="{B02B0894-E6BA-BE19-6323-82194A0F94DE}"/>
            </a:ext>
          </a:extLst>
        </cdr:cNvPr>
        <cdr:cNvSpPr txBox="1"/>
      </cdr:nvSpPr>
      <cdr:spPr>
        <a:xfrm xmlns:a="http://schemas.openxmlformats.org/drawingml/2006/main">
          <a:off x="752475" y="819150"/>
          <a:ext cx="447675" cy="40004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E63FEFF-2F1C-4F19-AD23-606FE50495F6}" type="TxLink">
            <a:rPr lang="en-US" sz="1800" b="0" i="0" u="none" strike="noStrike">
              <a:solidFill>
                <a:srgbClr val="000000"/>
              </a:solidFill>
              <a:latin typeface="Bahnschrift SemiBold" panose="020B0502040204020203" pitchFamily="34" charset="0"/>
              <a:cs typeface="Calibri"/>
            </a:rPr>
            <a:pPr/>
            <a:t>87</a:t>
          </a:fld>
          <a:endParaRPr lang="en-US" sz="1800" b="1">
            <a:latin typeface="Bahnschrift SemiBold" panose="020B0502040204020203" pitchFamily="34" charset="0"/>
          </a:endParaRPr>
        </a:p>
      </cdr:txBody>
    </cdr:sp>
  </cdr:relSizeAnchor>
  <cdr:relSizeAnchor xmlns:cdr="http://schemas.openxmlformats.org/drawingml/2006/chartDrawing">
    <cdr:from>
      <cdr:x>0.04007</cdr:x>
      <cdr:y>0.05522</cdr:y>
    </cdr:from>
    <cdr:to>
      <cdr:x>0.37887</cdr:x>
      <cdr:y>1</cdr:y>
    </cdr:to>
    <cdr:pic>
      <cdr:nvPicPr>
        <cdr:cNvPr id="6" name="Picture 5">
          <a:extLst xmlns:a="http://schemas.openxmlformats.org/drawingml/2006/main">
            <a:ext uri="{FF2B5EF4-FFF2-40B4-BE49-F238E27FC236}">
              <a16:creationId xmlns:a16="http://schemas.microsoft.com/office/drawing/2014/main" id="{0B5060DC-15EB-C647-41DA-C73489DA341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69850" y="85726"/>
          <a:ext cx="590550" cy="1466849"/>
        </a:xfrm>
        <a:prstGeom xmlns:a="http://schemas.openxmlformats.org/drawingml/2006/main" prst="rect">
          <a:avLst/>
        </a:prstGeom>
      </cdr:spPr>
    </cdr:pic>
  </cdr:relSizeAnchor>
</c:userShapes>
</file>

<file path=xl/drawings/drawing14.xml><?xml version="1.0" encoding="utf-8"?>
<c:userShapes xmlns:c="http://schemas.openxmlformats.org/drawingml/2006/chart">
  <cdr:relSizeAnchor xmlns:cdr="http://schemas.openxmlformats.org/drawingml/2006/chartDrawing">
    <cdr:from>
      <cdr:x>0.26316</cdr:x>
      <cdr:y>0.34896</cdr:y>
    </cdr:from>
    <cdr:to>
      <cdr:x>0.42857</cdr:x>
      <cdr:y>0.60938</cdr:y>
    </cdr:to>
    <cdr:sp macro="" textlink="">
      <cdr:nvSpPr>
        <cdr:cNvPr id="2" name="TextBox 1">
          <a:extLst xmlns:a="http://schemas.openxmlformats.org/drawingml/2006/main">
            <a:ext uri="{FF2B5EF4-FFF2-40B4-BE49-F238E27FC236}">
              <a16:creationId xmlns:a16="http://schemas.microsoft.com/office/drawing/2014/main" id="{AD36A2C1-5D52-8FAF-87C1-870BDCA359E0}"/>
            </a:ext>
          </a:extLst>
        </cdr:cNvPr>
        <cdr:cNvSpPr txBox="1"/>
      </cdr:nvSpPr>
      <cdr:spPr>
        <a:xfrm xmlns:a="http://schemas.openxmlformats.org/drawingml/2006/main">
          <a:off x="1000126" y="957263"/>
          <a:ext cx="628650" cy="714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0.83208</cdr:x>
      <cdr:y>0.36979</cdr:y>
    </cdr:from>
    <cdr:to>
      <cdr:x>0.98747</cdr:x>
      <cdr:y>0.62674</cdr:y>
    </cdr:to>
    <cdr:sp macro="" textlink="">
      <cdr:nvSpPr>
        <cdr:cNvPr id="3" name="TextBox 2">
          <a:extLst xmlns:a="http://schemas.openxmlformats.org/drawingml/2006/main">
            <a:ext uri="{FF2B5EF4-FFF2-40B4-BE49-F238E27FC236}">
              <a16:creationId xmlns:a16="http://schemas.microsoft.com/office/drawing/2014/main" id="{2FD98F49-22F9-FF05-9F72-C06F11001CC6}"/>
            </a:ext>
          </a:extLst>
        </cdr:cNvPr>
        <cdr:cNvSpPr txBox="1"/>
      </cdr:nvSpPr>
      <cdr:spPr>
        <a:xfrm xmlns:a="http://schemas.openxmlformats.org/drawingml/2006/main">
          <a:off x="3162301" y="1014413"/>
          <a:ext cx="590550" cy="704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0.2037</cdr:x>
      <cdr:y>0.40361</cdr:y>
    </cdr:from>
    <cdr:to>
      <cdr:x>0.59877</cdr:x>
      <cdr:y>0.72289</cdr:y>
    </cdr:to>
    <cdr:sp macro="" textlink="'Male and Female Attrition'!$E$5">
      <cdr:nvSpPr>
        <cdr:cNvPr id="8" name="TextBox 7">
          <a:extLst xmlns:a="http://schemas.openxmlformats.org/drawingml/2006/main">
            <a:ext uri="{FF2B5EF4-FFF2-40B4-BE49-F238E27FC236}">
              <a16:creationId xmlns:a16="http://schemas.microsoft.com/office/drawing/2014/main" id="{99E62803-68B7-5CA2-7666-40E424039BAA}"/>
            </a:ext>
          </a:extLst>
        </cdr:cNvPr>
        <cdr:cNvSpPr txBox="1"/>
      </cdr:nvSpPr>
      <cdr:spPr>
        <a:xfrm xmlns:a="http://schemas.openxmlformats.org/drawingml/2006/main">
          <a:off x="314327" y="638174"/>
          <a:ext cx="609600" cy="5048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FCA7C5A-C0DE-4755-90E1-C5BCDE4BB2D1}" type="TxLink">
            <a:rPr lang="en-US" sz="1800" b="0" i="0" u="none" strike="noStrike">
              <a:solidFill>
                <a:srgbClr val="000000"/>
              </a:solidFill>
              <a:latin typeface="Bahnschrift SemiBold" panose="020B0502040204020203" pitchFamily="34" charset="0"/>
              <a:cs typeface="Calibri"/>
            </a:rPr>
            <a:pPr/>
            <a:t>150</a:t>
          </a:fld>
          <a:endParaRPr lang="en-US" sz="1800" b="1">
            <a:latin typeface="Bahnschrift SemiBold" panose="020B0502040204020203" pitchFamily="34" charset="0"/>
          </a:endParaRPr>
        </a:p>
      </cdr:txBody>
    </cdr:sp>
  </cdr:relSizeAnchor>
  <cdr:relSizeAnchor xmlns:cdr="http://schemas.openxmlformats.org/drawingml/2006/chartDrawing">
    <cdr:from>
      <cdr:x>0.61728</cdr:x>
      <cdr:y>0.06627</cdr:y>
    </cdr:from>
    <cdr:to>
      <cdr:x>1</cdr:x>
      <cdr:y>1</cdr:y>
    </cdr:to>
    <cdr:pic>
      <cdr:nvPicPr>
        <cdr:cNvPr id="11" name="Picture 10">
          <a:extLst xmlns:a="http://schemas.openxmlformats.org/drawingml/2006/main">
            <a:ext uri="{FF2B5EF4-FFF2-40B4-BE49-F238E27FC236}">
              <a16:creationId xmlns:a16="http://schemas.microsoft.com/office/drawing/2014/main" id="{DCF2C6BF-CC9D-882C-9A43-1BFE824E073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952501" y="104776"/>
          <a:ext cx="590550" cy="1476374"/>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347.877511574072" createdVersion="8" refreshedVersion="8" minRefreshableVersion="3" recordCount="1470" xr:uid="{A8D7E0DF-52F5-4009-8F08-544FEC3EB15E}">
  <cacheSource type="worksheet">
    <worksheetSource name="Table_1"/>
  </cacheSource>
  <cacheFields count="45">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ount="5">
        <n v="2"/>
        <n v="1"/>
        <n v="3"/>
        <n v="4"/>
        <n v="5"/>
      </sharedItems>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sharedItems>
      <fieldGroup par="44"/>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ount="10">
        <n v="8"/>
        <n v="1"/>
        <n v="6"/>
        <n v="9"/>
        <n v="0"/>
        <n v="4"/>
        <n v="5"/>
        <n v="2"/>
        <n v="7"/>
        <n v="3"/>
      </sharedItems>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ount="4">
        <n v="0"/>
        <n v="1"/>
        <n v="3"/>
        <n v="2"/>
      </sharedItems>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Monthly Income2" numFmtId="0" databaseField="0">
      <fieldGroup base="30">
        <discretePr count="1349">
          <x v="1117"/>
          <x v="0"/>
          <x v="1116"/>
          <x v="1116"/>
          <x v="1"/>
          <x v="2"/>
          <x v="3"/>
          <x v="1116"/>
          <x v="4"/>
          <x v="5"/>
          <x v="6"/>
          <x v="7"/>
          <x v="8"/>
          <x v="9"/>
          <x v="1116"/>
          <x v="10"/>
          <x v="11"/>
          <x v="12"/>
          <x v="13"/>
          <x v="14"/>
          <x v="15"/>
          <x v="1116"/>
          <x v="16"/>
          <x v="17"/>
          <x v="1116"/>
          <x v="18"/>
          <x v="1116"/>
          <x v="19"/>
          <x v="20"/>
          <x v="21"/>
          <x v="22"/>
          <x v="23"/>
          <x v="24"/>
          <x v="1116"/>
          <x v="1116"/>
          <x v="25"/>
          <x v="1116"/>
          <x v="26"/>
          <x v="27"/>
          <x v="28"/>
          <x v="29"/>
          <x v="30"/>
          <x v="31"/>
          <x v="1119"/>
          <x v="32"/>
          <x v="33"/>
          <x v="34"/>
          <x v="35"/>
          <x v="1117"/>
          <x v="1116"/>
          <x v="36"/>
          <x v="37"/>
          <x v="38"/>
          <x v="39"/>
          <x v="40"/>
          <x v="41"/>
          <x v="42"/>
          <x v="43"/>
          <x v="44"/>
          <x v="45"/>
          <x v="46"/>
          <x v="1118"/>
          <x v="47"/>
          <x v="48"/>
          <x v="49"/>
          <x v="50"/>
          <x v="1116"/>
          <x v="51"/>
          <x v="52"/>
          <x v="53"/>
          <x v="54"/>
          <x v="55"/>
          <x v="56"/>
          <x v="57"/>
          <x v="58"/>
          <x v="59"/>
          <x v="60"/>
          <x v="61"/>
          <x v="62"/>
          <x v="63"/>
          <x v="64"/>
          <x v="65"/>
          <x v="66"/>
          <x v="67"/>
          <x v="68"/>
          <x v="69"/>
          <x v="1117"/>
          <x v="70"/>
          <x v="71"/>
          <x v="72"/>
          <x v="73"/>
          <x v="74"/>
          <x v="75"/>
          <x v="76"/>
          <x v="77"/>
          <x v="78"/>
          <x v="1116"/>
          <x v="1116"/>
          <x v="1116"/>
          <x v="1116"/>
          <x v="79"/>
          <x v="80"/>
          <x v="81"/>
          <x v="82"/>
          <x v="1117"/>
          <x v="83"/>
          <x v="84"/>
          <x v="85"/>
          <x v="1117"/>
          <x v="86"/>
          <x v="87"/>
          <x v="88"/>
          <x v="89"/>
          <x v="90"/>
          <x v="91"/>
          <x v="92"/>
          <x v="93"/>
          <x v="94"/>
          <x v="95"/>
          <x v="1116"/>
          <x v="96"/>
          <x v="1117"/>
          <x v="97"/>
          <x v="1118"/>
          <x v="1116"/>
          <x v="98"/>
          <x v="99"/>
          <x v="100"/>
          <x v="101"/>
          <x v="1116"/>
          <x v="102"/>
          <x v="103"/>
          <x v="1116"/>
          <x v="1118"/>
          <x v="104"/>
          <x v="105"/>
          <x v="106"/>
          <x v="1116"/>
          <x v="107"/>
          <x v="108"/>
          <x v="109"/>
          <x v="110"/>
          <x v="111"/>
          <x v="112"/>
          <x v="113"/>
          <x v="114"/>
          <x v="115"/>
          <x v="116"/>
          <x v="117"/>
          <x v="118"/>
          <x v="119"/>
          <x v="120"/>
          <x v="121"/>
          <x v="122"/>
          <x v="123"/>
          <x v="124"/>
          <x v="125"/>
          <x v="1116"/>
          <x v="126"/>
          <x v="127"/>
          <x v="128"/>
          <x v="129"/>
          <x v="130"/>
          <x v="131"/>
          <x v="132"/>
          <x v="133"/>
          <x v="134"/>
          <x v="1116"/>
          <x v="135"/>
          <x v="136"/>
          <x v="137"/>
          <x v="138"/>
          <x v="139"/>
          <x v="1116"/>
          <x v="140"/>
          <x v="141"/>
          <x v="142"/>
          <x v="143"/>
          <x v="1116"/>
          <x v="144"/>
          <x v="145"/>
          <x v="146"/>
          <x v="147"/>
          <x v="148"/>
          <x v="149"/>
          <x v="150"/>
          <x v="151"/>
          <x v="152"/>
          <x v="1117"/>
          <x v="153"/>
          <x v="154"/>
          <x v="155"/>
          <x v="156"/>
          <x v="157"/>
          <x v="158"/>
          <x v="159"/>
          <x v="160"/>
          <x v="161"/>
          <x v="162"/>
          <x v="1116"/>
          <x v="1117"/>
          <x v="1117"/>
          <x v="163"/>
          <x v="164"/>
          <x v="165"/>
          <x v="166"/>
          <x v="1118"/>
          <x v="167"/>
          <x v="168"/>
          <x v="169"/>
          <x v="1116"/>
          <x v="170"/>
          <x v="1117"/>
          <x v="1116"/>
          <x v="171"/>
          <x v="172"/>
          <x v="173"/>
          <x v="174"/>
          <x v="175"/>
          <x v="1118"/>
          <x v="176"/>
          <x v="177"/>
          <x v="178"/>
          <x v="179"/>
          <x v="180"/>
          <x v="1116"/>
          <x v="181"/>
          <x v="182"/>
          <x v="183"/>
          <x v="184"/>
          <x v="1116"/>
          <x v="185"/>
          <x v="1116"/>
          <x v="186"/>
          <x v="187"/>
          <x v="1116"/>
          <x v="188"/>
          <x v="189"/>
          <x v="190"/>
          <x v="191"/>
          <x v="192"/>
          <x v="193"/>
          <x v="194"/>
          <x v="195"/>
          <x v="1118"/>
          <x v="196"/>
          <x v="1116"/>
          <x v="197"/>
          <x v="198"/>
          <x v="199"/>
          <x v="200"/>
          <x v="201"/>
          <x v="202"/>
          <x v="1116"/>
          <x v="203"/>
          <x v="204"/>
          <x v="205"/>
          <x v="206"/>
          <x v="1116"/>
          <x v="207"/>
          <x v="208"/>
          <x v="209"/>
          <x v="210"/>
          <x v="211"/>
          <x v="212"/>
          <x v="1118"/>
          <x v="213"/>
          <x v="214"/>
          <x v="215"/>
          <x v="216"/>
          <x v="217"/>
          <x v="1117"/>
          <x v="218"/>
          <x v="219"/>
          <x v="220"/>
          <x v="221"/>
          <x v="222"/>
          <x v="223"/>
          <x v="224"/>
          <x v="1116"/>
          <x v="225"/>
          <x v="1116"/>
          <x v="226"/>
          <x v="227"/>
          <x v="228"/>
          <x v="229"/>
          <x v="1117"/>
          <x v="230"/>
          <x v="231"/>
          <x v="1116"/>
          <x v="232"/>
          <x v="233"/>
          <x v="234"/>
          <x v="235"/>
          <x v="236"/>
          <x v="237"/>
          <x v="238"/>
          <x v="239"/>
          <x v="240"/>
          <x v="241"/>
          <x v="242"/>
          <x v="243"/>
          <x v="244"/>
          <x v="245"/>
          <x v="246"/>
          <x v="247"/>
          <x v="248"/>
          <x v="249"/>
          <x v="250"/>
          <x v="251"/>
          <x v="252"/>
          <x v="253"/>
          <x v="254"/>
          <x v="255"/>
          <x v="256"/>
          <x v="1116"/>
          <x v="257"/>
          <x v="258"/>
          <x v="259"/>
          <x v="1117"/>
          <x v="260"/>
          <x v="261"/>
          <x v="262"/>
          <x v="263"/>
          <x v="264"/>
          <x v="265"/>
          <x v="266"/>
          <x v="267"/>
          <x v="1116"/>
          <x v="268"/>
          <x v="269"/>
          <x v="270"/>
          <x v="271"/>
          <x v="272"/>
          <x v="273"/>
          <x v="274"/>
          <x v="275"/>
          <x v="276"/>
          <x v="277"/>
          <x v="278"/>
          <x v="279"/>
          <x v="280"/>
          <x v="281"/>
          <x v="282"/>
          <x v="283"/>
          <x v="284"/>
          <x v="285"/>
          <x v="286"/>
          <x v="1116"/>
          <x v="287"/>
          <x v="288"/>
          <x v="289"/>
          <x v="290"/>
          <x v="1116"/>
          <x v="1116"/>
          <x v="291"/>
          <x v="1117"/>
          <x v="292"/>
          <x v="1117"/>
          <x v="1116"/>
          <x v="293"/>
          <x v="294"/>
          <x v="295"/>
          <x v="296"/>
          <x v="297"/>
          <x v="298"/>
          <x v="299"/>
          <x v="1117"/>
          <x v="300"/>
          <x v="301"/>
          <x v="302"/>
          <x v="1116"/>
          <x v="303"/>
          <x v="304"/>
          <x v="1116"/>
          <x v="305"/>
          <x v="306"/>
          <x v="307"/>
          <x v="308"/>
          <x v="309"/>
          <x v="310"/>
          <x v="311"/>
          <x v="312"/>
          <x v="313"/>
          <x v="314"/>
          <x v="315"/>
          <x v="316"/>
          <x v="317"/>
          <x v="318"/>
          <x v="319"/>
          <x v="320"/>
          <x v="321"/>
          <x v="322"/>
          <x v="323"/>
          <x v="1116"/>
          <x v="324"/>
          <x v="325"/>
          <x v="326"/>
          <x v="327"/>
          <x v="328"/>
          <x v="329"/>
          <x v="330"/>
          <x v="331"/>
          <x v="1116"/>
          <x v="1116"/>
          <x v="332"/>
          <x v="333"/>
          <x v="1116"/>
          <x v="334"/>
          <x v="335"/>
          <x v="1116"/>
          <x v="1116"/>
          <x v="336"/>
          <x v="337"/>
          <x v="338"/>
          <x v="339"/>
          <x v="340"/>
          <x v="341"/>
          <x v="342"/>
          <x v="343"/>
          <x v="344"/>
          <x v="345"/>
          <x v="346"/>
          <x v="1118"/>
          <x v="1116"/>
          <x v="347"/>
          <x v="348"/>
          <x v="1117"/>
          <x v="1117"/>
          <x v="349"/>
          <x v="1116"/>
          <x v="350"/>
          <x v="351"/>
          <x v="352"/>
          <x v="353"/>
          <x v="354"/>
          <x v="355"/>
          <x v="356"/>
          <x v="357"/>
          <x v="358"/>
          <x v="359"/>
          <x v="360"/>
          <x v="361"/>
          <x v="1116"/>
          <x v="362"/>
          <x v="363"/>
          <x v="364"/>
          <x v="365"/>
          <x v="366"/>
          <x v="367"/>
          <x v="368"/>
          <x v="369"/>
          <x v="370"/>
          <x v="1116"/>
          <x v="371"/>
          <x v="372"/>
          <x v="373"/>
          <x v="374"/>
          <x v="375"/>
          <x v="376"/>
          <x v="377"/>
          <x v="378"/>
          <x v="1116"/>
          <x v="379"/>
          <x v="1116"/>
          <x v="380"/>
          <x v="381"/>
          <x v="382"/>
          <x v="383"/>
          <x v="384"/>
          <x v="385"/>
          <x v="386"/>
          <x v="387"/>
          <x v="388"/>
          <x v="389"/>
          <x v="390"/>
          <x v="391"/>
          <x v="1116"/>
          <x v="392"/>
          <x v="393"/>
          <x v="394"/>
          <x v="395"/>
          <x v="396"/>
          <x v="397"/>
          <x v="398"/>
          <x v="399"/>
          <x v="1116"/>
          <x v="400"/>
          <x v="401"/>
          <x v="402"/>
          <x v="403"/>
          <x v="404"/>
          <x v="405"/>
          <x v="406"/>
          <x v="407"/>
          <x v="1116"/>
          <x v="1116"/>
          <x v="408"/>
          <x v="409"/>
          <x v="410"/>
          <x v="411"/>
          <x v="412"/>
          <x v="413"/>
          <x v="414"/>
          <x v="415"/>
          <x v="416"/>
          <x v="1116"/>
          <x v="417"/>
          <x v="418"/>
          <x v="1117"/>
          <x v="419"/>
          <x v="420"/>
          <x v="421"/>
          <x v="422"/>
          <x v="423"/>
          <x v="424"/>
          <x v="425"/>
          <x v="426"/>
          <x v="427"/>
          <x v="428"/>
          <x v="429"/>
          <x v="1116"/>
          <x v="430"/>
          <x v="431"/>
          <x v="432"/>
          <x v="433"/>
          <x v="434"/>
          <x v="1116"/>
          <x v="435"/>
          <x v="436"/>
          <x v="437"/>
          <x v="1116"/>
          <x v="438"/>
          <x v="439"/>
          <x v="440"/>
          <x v="441"/>
          <x v="442"/>
          <x v="443"/>
          <x v="444"/>
          <x v="1116"/>
          <x v="445"/>
          <x v="446"/>
          <x v="447"/>
          <x v="448"/>
          <x v="1119"/>
          <x v="449"/>
          <x v="450"/>
          <x v="451"/>
          <x v="452"/>
          <x v="1117"/>
          <x v="453"/>
          <x v="454"/>
          <x v="455"/>
          <x v="456"/>
          <x v="457"/>
          <x v="458"/>
          <x v="459"/>
          <x v="460"/>
          <x v="461"/>
          <x v="462"/>
          <x v="463"/>
          <x v="1116"/>
          <x v="464"/>
          <x v="465"/>
          <x v="466"/>
          <x v="1116"/>
          <x v="467"/>
          <x v="1117"/>
          <x v="468"/>
          <x v="469"/>
          <x v="1119"/>
          <x v="470"/>
          <x v="471"/>
          <x v="1116"/>
          <x v="472"/>
          <x v="473"/>
          <x v="474"/>
          <x v="475"/>
          <x v="476"/>
          <x v="477"/>
          <x v="478"/>
          <x v="1117"/>
          <x v="1117"/>
          <x v="479"/>
          <x v="480"/>
          <x v="481"/>
          <x v="482"/>
          <x v="483"/>
          <x v="1116"/>
          <x v="484"/>
          <x v="485"/>
          <x v="486"/>
          <x v="487"/>
          <x v="488"/>
          <x v="489"/>
          <x v="490"/>
          <x v="491"/>
          <x v="492"/>
          <x v="493"/>
          <x v="494"/>
          <x v="495"/>
          <x v="496"/>
          <x v="497"/>
          <x v="498"/>
          <x v="499"/>
          <x v="1116"/>
          <x v="500"/>
          <x v="501"/>
          <x v="1116"/>
          <x v="502"/>
          <x v="503"/>
          <x v="504"/>
          <x v="505"/>
          <x v="506"/>
          <x v="507"/>
          <x v="508"/>
          <x v="509"/>
          <x v="1116"/>
          <x v="510"/>
          <x v="511"/>
          <x v="1116"/>
          <x v="512"/>
          <x v="513"/>
          <x v="514"/>
          <x v="515"/>
          <x v="516"/>
          <x v="517"/>
          <x v="518"/>
          <x v="1116"/>
          <x v="519"/>
          <x v="520"/>
          <x v="1116"/>
          <x v="521"/>
          <x v="1116"/>
          <x v="522"/>
          <x v="523"/>
          <x v="1116"/>
          <x v="1116"/>
          <x v="1116"/>
          <x v="1116"/>
          <x v="524"/>
          <x v="525"/>
          <x v="526"/>
          <x v="527"/>
          <x v="528"/>
          <x v="529"/>
          <x v="530"/>
          <x v="531"/>
          <x v="532"/>
          <x v="533"/>
          <x v="534"/>
          <x v="535"/>
          <x v="1116"/>
          <x v="536"/>
          <x v="537"/>
          <x v="538"/>
          <x v="539"/>
          <x v="1116"/>
          <x v="540"/>
          <x v="541"/>
          <x v="542"/>
          <x v="1118"/>
          <x v="543"/>
          <x v="544"/>
          <x v="545"/>
          <x v="546"/>
          <x v="547"/>
          <x v="1116"/>
          <x v="548"/>
          <x v="549"/>
          <x v="550"/>
          <x v="551"/>
          <x v="552"/>
          <x v="1118"/>
          <x v="553"/>
          <x v="554"/>
          <x v="1116"/>
          <x v="555"/>
          <x v="556"/>
          <x v="557"/>
          <x v="558"/>
          <x v="559"/>
          <x v="560"/>
          <x v="561"/>
          <x v="562"/>
          <x v="1116"/>
          <x v="563"/>
          <x v="564"/>
          <x v="565"/>
          <x v="566"/>
          <x v="1116"/>
          <x v="567"/>
          <x v="568"/>
          <x v="569"/>
          <x v="570"/>
          <x v="571"/>
          <x v="1116"/>
          <x v="1116"/>
          <x v="572"/>
          <x v="573"/>
          <x v="574"/>
          <x v="575"/>
          <x v="576"/>
          <x v="577"/>
          <x v="578"/>
          <x v="579"/>
          <x v="580"/>
          <x v="1116"/>
          <x v="581"/>
          <x v="582"/>
          <x v="583"/>
          <x v="1116"/>
          <x v="1119"/>
          <x v="584"/>
          <x v="1116"/>
          <x v="585"/>
          <x v="586"/>
          <x v="587"/>
          <x v="588"/>
          <x v="589"/>
          <x v="590"/>
          <x v="1116"/>
          <x v="591"/>
          <x v="592"/>
          <x v="593"/>
          <x v="594"/>
          <x v="595"/>
          <x v="596"/>
          <x v="597"/>
          <x v="598"/>
          <x v="599"/>
          <x v="600"/>
          <x v="601"/>
          <x v="602"/>
          <x v="1116"/>
          <x v="603"/>
          <x v="1116"/>
          <x v="1117"/>
          <x v="604"/>
          <x v="605"/>
          <x v="606"/>
          <x v="607"/>
          <x v="608"/>
          <x v="609"/>
          <x v="610"/>
          <x v="611"/>
          <x v="1118"/>
          <x v="612"/>
          <x v="1117"/>
          <x v="1116"/>
          <x v="613"/>
          <x v="614"/>
          <x v="615"/>
          <x v="1116"/>
          <x v="1116"/>
          <x v="616"/>
          <x v="1116"/>
          <x v="1116"/>
          <x v="617"/>
          <x v="618"/>
          <x v="619"/>
          <x v="620"/>
          <x v="621"/>
          <x v="622"/>
          <x v="623"/>
          <x v="624"/>
          <x v="625"/>
          <x v="626"/>
          <x v="627"/>
          <x v="1118"/>
          <x v="628"/>
          <x v="629"/>
          <x v="630"/>
          <x v="631"/>
          <x v="632"/>
          <x v="633"/>
          <x v="634"/>
          <x v="635"/>
          <x v="636"/>
          <x v="637"/>
          <x v="638"/>
          <x v="639"/>
          <x v="1116"/>
          <x v="1117"/>
          <x v="640"/>
          <x v="641"/>
          <x v="642"/>
          <x v="643"/>
          <x v="644"/>
          <x v="1117"/>
          <x v="645"/>
          <x v="1118"/>
          <x v="646"/>
          <x v="647"/>
          <x v="648"/>
          <x v="649"/>
          <x v="650"/>
          <x v="651"/>
          <x v="652"/>
          <x v="653"/>
          <x v="1117"/>
          <x v="654"/>
          <x v="655"/>
          <x v="656"/>
          <x v="657"/>
          <x v="658"/>
          <x v="659"/>
          <x v="660"/>
          <x v="1116"/>
          <x v="661"/>
          <x v="662"/>
          <x v="1116"/>
          <x v="663"/>
          <x v="664"/>
          <x v="665"/>
          <x v="1116"/>
          <x v="666"/>
          <x v="667"/>
          <x v="668"/>
          <x v="669"/>
          <x v="670"/>
          <x v="671"/>
          <x v="1116"/>
          <x v="672"/>
          <x v="673"/>
          <x v="674"/>
          <x v="675"/>
          <x v="676"/>
          <x v="677"/>
          <x v="678"/>
          <x v="679"/>
          <x v="680"/>
          <x v="681"/>
          <x v="682"/>
          <x v="683"/>
          <x v="684"/>
          <x v="685"/>
          <x v="686"/>
          <x v="687"/>
          <x v="688"/>
          <x v="1116"/>
          <x v="689"/>
          <x v="690"/>
          <x v="691"/>
          <x v="692"/>
          <x v="693"/>
          <x v="694"/>
          <x v="695"/>
          <x v="696"/>
          <x v="697"/>
          <x v="698"/>
          <x v="699"/>
          <x v="700"/>
          <x v="701"/>
          <x v="702"/>
          <x v="703"/>
          <x v="704"/>
          <x v="705"/>
          <x v="1116"/>
          <x v="706"/>
          <x v="1119"/>
          <x v="707"/>
          <x v="1116"/>
          <x v="708"/>
          <x v="709"/>
          <x v="710"/>
          <x v="711"/>
          <x v="712"/>
          <x v="713"/>
          <x v="714"/>
          <x v="715"/>
          <x v="716"/>
          <x v="717"/>
          <x v="718"/>
          <x v="719"/>
          <x v="1117"/>
          <x v="720"/>
          <x v="721"/>
          <x v="722"/>
          <x v="1116"/>
          <x v="723"/>
          <x v="724"/>
          <x v="725"/>
          <x v="726"/>
          <x v="1116"/>
          <x v="1116"/>
          <x v="727"/>
          <x v="728"/>
          <x v="729"/>
          <x v="730"/>
          <x v="731"/>
          <x v="1117"/>
          <x v="1117"/>
          <x v="732"/>
          <x v="733"/>
          <x v="734"/>
          <x v="735"/>
          <x v="1116"/>
          <x v="1116"/>
          <x v="736"/>
          <x v="737"/>
          <x v="738"/>
          <x v="739"/>
          <x v="740"/>
          <x v="741"/>
          <x v="742"/>
          <x v="743"/>
          <x v="744"/>
          <x v="745"/>
          <x v="746"/>
          <x v="1118"/>
          <x v="747"/>
          <x v="748"/>
          <x v="749"/>
          <x v="750"/>
          <x v="751"/>
          <x v="752"/>
          <x v="753"/>
          <x v="754"/>
          <x v="1118"/>
          <x v="755"/>
          <x v="756"/>
          <x v="757"/>
          <x v="758"/>
          <x v="1116"/>
          <x v="1116"/>
          <x v="759"/>
          <x v="760"/>
          <x v="1117"/>
          <x v="761"/>
          <x v="762"/>
          <x v="763"/>
          <x v="764"/>
          <x v="765"/>
          <x v="766"/>
          <x v="767"/>
          <x v="768"/>
          <x v="769"/>
          <x v="770"/>
          <x v="771"/>
          <x v="1116"/>
          <x v="772"/>
          <x v="773"/>
          <x v="774"/>
          <x v="775"/>
          <x v="776"/>
          <x v="777"/>
          <x v="778"/>
          <x v="779"/>
          <x v="780"/>
          <x v="781"/>
          <x v="782"/>
          <x v="783"/>
          <x v="784"/>
          <x v="785"/>
          <x v="786"/>
          <x v="787"/>
          <x v="788"/>
          <x v="789"/>
          <x v="790"/>
          <x v="791"/>
          <x v="792"/>
          <x v="793"/>
          <x v="794"/>
          <x v="795"/>
          <x v="796"/>
          <x v="797"/>
          <x v="798"/>
          <x v="799"/>
          <x v="800"/>
          <x v="801"/>
          <x v="802"/>
          <x v="803"/>
          <x v="804"/>
          <x v="805"/>
          <x v="806"/>
          <x v="807"/>
          <x v="808"/>
          <x v="1116"/>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x v="950"/>
          <x v="951"/>
          <x v="952"/>
          <x v="953"/>
          <x v="954"/>
          <x v="955"/>
          <x v="956"/>
          <x v="957"/>
          <x v="958"/>
          <x v="959"/>
          <x v="960"/>
          <x v="961"/>
          <x v="962"/>
          <x v="963"/>
          <x v="964"/>
          <x v="965"/>
          <x v="966"/>
          <x v="967"/>
          <x v="1116"/>
          <x v="968"/>
          <x v="969"/>
          <x v="970"/>
          <x v="971"/>
          <x v="972"/>
          <x v="973"/>
          <x v="974"/>
          <x v="975"/>
          <x v="976"/>
          <x v="977"/>
          <x v="978"/>
          <x v="979"/>
          <x v="980"/>
          <x v="981"/>
          <x v="982"/>
          <x v="983"/>
          <x v="984"/>
          <x v="985"/>
          <x v="986"/>
          <x v="987"/>
          <x v="988"/>
          <x v="989"/>
          <x v="990"/>
          <x v="991"/>
          <x v="992"/>
          <x v="993"/>
          <x v="994"/>
          <x v="995"/>
          <x v="996"/>
          <x v="997"/>
          <x v="998"/>
          <x v="999"/>
          <x v="1000"/>
          <x v="1001"/>
          <x v="1002"/>
          <x v="1003"/>
          <x v="1004"/>
          <x v="1005"/>
          <x v="1006"/>
          <x v="1007"/>
          <x v="1008"/>
          <x v="1009"/>
          <x v="1116"/>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x v="1109"/>
          <x v="1110"/>
          <x v="1111"/>
          <x v="1112"/>
          <x v="1113"/>
          <x v="1116"/>
          <x v="1114"/>
          <x v="1115"/>
          <x v="1116"/>
          <x v="1116"/>
          <x v="1117"/>
          <x v="1116"/>
          <x v="1117"/>
          <x v="1116"/>
          <x v="1116"/>
          <x v="1118"/>
          <x v="1116"/>
          <x v="1116"/>
          <x v="1116"/>
          <x v="1117"/>
          <x v="1118"/>
          <x v="1116"/>
          <x v="1116"/>
          <x v="1116"/>
          <x v="1116"/>
          <x v="1116"/>
          <x v="1116"/>
          <x v="1116"/>
          <x v="1116"/>
          <x v="1116"/>
          <x v="1118"/>
          <x v="1117"/>
          <x v="1117"/>
          <x v="1117"/>
          <x v="1116"/>
          <x v="1116"/>
          <x v="1116"/>
          <x v="1117"/>
          <x v="1116"/>
          <x v="1116"/>
          <x v="1116"/>
          <x v="1116"/>
          <x v="1116"/>
          <x v="1117"/>
          <x v="1116"/>
          <x v="1116"/>
          <x v="1116"/>
          <x v="1117"/>
          <x v="1116"/>
          <x v="1116"/>
          <x v="1116"/>
          <x v="1116"/>
          <x v="1116"/>
          <x v="1118"/>
          <x v="1117"/>
          <x v="1117"/>
          <x v="1118"/>
          <x v="1117"/>
          <x v="1117"/>
          <x v="1117"/>
          <x v="1117"/>
          <x v="1116"/>
          <x v="1116"/>
          <x v="1117"/>
          <x v="1116"/>
          <x v="1116"/>
          <x v="1116"/>
          <x v="1116"/>
        </discretePr>
        <groupItems count="1120">
          <n v="5130"/>
          <n v="3468"/>
          <n v="3068"/>
          <n v="2670"/>
          <n v="9526"/>
          <n v="5237"/>
          <n v="2426"/>
          <n v="4193"/>
          <n v="2911"/>
          <n v="2661"/>
          <n v="9980"/>
          <n v="3298"/>
          <n v="2935"/>
          <n v="15427"/>
          <n v="3944"/>
          <n v="4011"/>
          <n v="11994"/>
          <n v="1232"/>
          <n v="19094"/>
          <n v="6825"/>
          <n v="10248"/>
          <n v="18947"/>
          <n v="2496"/>
          <n v="6465"/>
          <n v="2206"/>
          <n v="2645"/>
          <n v="2014"/>
          <n v="3419"/>
          <n v="5376"/>
          <n v="1951"/>
          <n v="2341"/>
          <n v="8726"/>
          <n v="4568"/>
          <n v="3022"/>
          <n v="5772"/>
          <n v="2269"/>
          <n v="5454"/>
          <n v="9884"/>
          <n v="4157"/>
          <n v="13458"/>
          <n v="9069"/>
          <n v="4014"/>
          <n v="5915"/>
          <n v="6162"/>
          <n v="2406"/>
          <n v="18740"/>
          <n v="7637"/>
          <n v="14756"/>
          <n v="6499"/>
          <n v="9724"/>
          <n v="2194"/>
          <n v="5473"/>
          <n v="2703"/>
          <n v="2501"/>
          <n v="6220"/>
          <n v="3038"/>
          <n v="4424"/>
          <n v="4312"/>
          <n v="13245"/>
          <n v="13664"/>
          <n v="5021"/>
          <n v="5126"/>
          <n v="2859"/>
          <n v="10239"/>
          <n v="5329"/>
          <n v="4325"/>
          <n v="7260"/>
          <n v="2322"/>
          <n v="2075"/>
          <n v="4152"/>
          <n v="13503"/>
          <n v="5441"/>
          <n v="5209"/>
          <n v="10673"/>
          <n v="5010"/>
          <n v="13549"/>
          <n v="4999"/>
          <n v="4221"/>
          <n v="13872"/>
          <n v="4809"/>
          <n v="5163"/>
          <n v="18844"/>
          <n v="18172"/>
          <n v="2889"/>
          <n v="2871"/>
          <n v="7484"/>
          <n v="17328"/>
          <n v="2774"/>
          <n v="4505"/>
          <n v="7428"/>
          <n v="11631"/>
          <n v="9738"/>
          <n v="2835"/>
          <n v="16959"/>
          <n v="2613"/>
          <n v="6146"/>
          <n v="19537"/>
          <n v="2368"/>
          <n v="2523"/>
          <n v="6567"/>
          <n v="4739"/>
          <n v="9208"/>
          <n v="8189"/>
          <n v="2942"/>
          <n v="5902"/>
          <n v="8639"/>
          <n v="6347"/>
          <n v="3452"/>
          <n v="4317"/>
          <n v="2632"/>
          <n v="4668"/>
          <n v="3204"/>
          <n v="2720"/>
          <n v="17181"/>
          <n v="2238"/>
          <n v="1483"/>
          <n v="5605"/>
          <n v="7295"/>
          <n v="2306"/>
          <n v="2348"/>
          <n v="8998"/>
          <n v="4319"/>
          <n v="6132"/>
          <n v="3346"/>
          <n v="10855"/>
          <n v="2231"/>
          <n v="2024"/>
          <n v="2713"/>
          <n v="9439"/>
          <n v="2566"/>
          <n v="19926"/>
          <n v="2451"/>
          <n v="9419"/>
          <n v="8686"/>
          <n v="3058"/>
          <n v="2088"/>
          <n v="3072"/>
          <n v="5006"/>
          <n v="4257"/>
          <n v="2500"/>
          <n v="10453"/>
          <n v="2288"/>
          <n v="3929"/>
          <n v="2311"/>
          <n v="3690"/>
          <n v="4450"/>
          <n v="2756"/>
          <n v="19033"/>
          <n v="18722"/>
          <n v="9547"/>
          <n v="13734"/>
          <n v="19999"/>
          <n v="2279"/>
          <n v="2089"/>
          <n v="16792"/>
          <n v="3564"/>
          <n v="4425"/>
          <n v="5265"/>
          <n v="6553"/>
          <n v="6261"/>
          <n v="4298"/>
          <n v="6804"/>
          <n v="3815"/>
          <n v="2328"/>
          <n v="2153"/>
          <n v="4876"/>
          <n v="9396"/>
          <n v="8474"/>
          <n v="9981"/>
          <n v="12490"/>
          <n v="13591"/>
          <n v="8865"/>
          <n v="5940"/>
          <n v="5914"/>
          <n v="2622"/>
          <n v="12185"/>
          <n v="4345"/>
          <n v="2177"/>
          <n v="2793"/>
          <n v="7918"/>
          <n v="8789"/>
          <n v="3212"/>
          <n v="19232"/>
          <n v="2267"/>
          <n v="19517"/>
          <n v="16064"/>
          <n v="19068"/>
          <n v="3931"/>
          <n v="2232"/>
          <n v="4465"/>
          <n v="3319"/>
          <n v="19202"/>
          <n v="13675"/>
          <n v="5957"/>
          <n v="3920"/>
          <n v="6434"/>
          <n v="10938"/>
          <n v="6545"/>
          <n v="6931"/>
          <n v="4898"/>
          <n v="2593"/>
          <n v="19436"/>
          <n v="2723"/>
          <n v="2794"/>
          <n v="5249"/>
          <n v="2176"/>
          <n v="16872"/>
          <n v="6644"/>
          <n v="5582"/>
          <n v="4000"/>
          <n v="13496"/>
          <n v="3210"/>
          <n v="19045"/>
          <n v="2070"/>
          <n v="6502"/>
          <n v="3230"/>
          <n v="13603"/>
          <n v="11996"/>
          <n v="19144"/>
          <n v="17584"/>
          <n v="4907"/>
          <n v="4554"/>
          <n v="5415"/>
          <n v="4741"/>
          <n v="2115"/>
          <n v="5745"/>
          <n v="3310"/>
          <n v="18665"/>
          <n v="4485"/>
          <n v="2789"/>
          <n v="2326"/>
          <n v="13525"/>
          <n v="8020"/>
          <n v="3688"/>
          <n v="5482"/>
          <n v="16015"/>
          <n v="1200"/>
          <n v="5661"/>
          <n v="6929"/>
          <n v="9613"/>
          <n v="5674"/>
          <n v="5484"/>
          <n v="12061"/>
          <n v="5660"/>
          <n v="4821"/>
          <n v="6410"/>
          <n v="5210"/>
          <n v="2695"/>
          <n v="11878"/>
          <n v="17068"/>
          <n v="2455"/>
          <n v="13964"/>
          <n v="2478"/>
          <n v="5228"/>
          <n v="4478"/>
          <n v="7547"/>
          <n v="5055"/>
          <n v="5775"/>
          <n v="8943"/>
          <n v="19272"/>
          <n v="4682"/>
          <n v="18300"/>
          <n v="5257"/>
          <n v="6349"/>
          <n v="4869"/>
          <n v="9985"/>
          <n v="3697"/>
          <n v="7457"/>
          <n v="3983"/>
          <n v="6118"/>
          <n v="6214"/>
          <n v="11510"/>
          <n v="7143"/>
          <n v="8268"/>
          <n v="8095"/>
          <n v="2904"/>
          <n v="6032"/>
          <n v="2976"/>
          <n v="15992"/>
          <n v="4649"/>
          <n v="2696"/>
          <n v="2370"/>
          <n v="12504"/>
          <n v="5974"/>
          <n v="4736"/>
          <n v="5296"/>
          <n v="6781"/>
          <n v="6653"/>
          <n v="9699"/>
          <n v="6755"/>
          <n v="2213"/>
          <n v="5258"/>
          <n v="10496"/>
          <n v="2201"/>
          <n v="6540"/>
          <n v="3816"/>
          <n v="5253"/>
          <n v="10965"/>
          <n v="4936"/>
          <n v="2543"/>
          <n v="16659"/>
          <n v="4260"/>
          <n v="2476"/>
          <n v="2244"/>
          <n v="7596"/>
          <n v="3034"/>
          <n v="5715"/>
          <n v="2576"/>
          <n v="4197"/>
          <n v="14336"/>
          <n v="3448"/>
          <n v="19406"/>
          <n v="6538"/>
          <n v="4306"/>
          <n v="2258"/>
          <n v="4522"/>
          <n v="4487"/>
          <n v="4449"/>
          <n v="2218"/>
          <n v="19197"/>
          <n v="13212"/>
          <n v="6577"/>
          <n v="8392"/>
          <n v="4558"/>
          <n v="7969"/>
          <n v="2654"/>
          <n v="16555"/>
          <n v="4556"/>
          <n v="6091"/>
          <n v="19566"/>
          <n v="4810"/>
          <n v="4523"/>
          <n v="1702"/>
          <n v="18041"/>
          <n v="2097"/>
          <n v="11935"/>
          <n v="8412"/>
          <n v="14118"/>
          <n v="17046"/>
          <n v="10266"/>
          <n v="5070"/>
          <n v="17861"/>
          <n v="4230"/>
          <n v="3780"/>
          <n v="2768"/>
          <n v="9071"/>
          <n v="10648"/>
          <n v="2983"/>
          <n v="7632"/>
          <n v="2093"/>
          <n v="4051"/>
          <n v="16835"/>
          <n v="6230"/>
          <n v="4717"/>
          <n v="13237"/>
          <n v="3755"/>
          <n v="6582"/>
          <n v="7406"/>
          <n v="4805"/>
          <n v="4262"/>
          <n v="16184"/>
          <n v="11557"/>
          <n v="10932"/>
          <n v="6811"/>
          <n v="4859"/>
          <n v="5337"/>
          <n v="7491"/>
          <n v="10527"/>
          <n v="16595"/>
          <n v="8834"/>
          <n v="5577"/>
          <n v="2400"/>
          <n v="6447"/>
          <n v="19502"/>
          <n v="2725"/>
          <n v="6272"/>
          <n v="2127"/>
          <n v="18200"/>
          <n v="2096"/>
          <n v="3622"/>
          <n v="3681"/>
          <n v="5460"/>
          <n v="2187"/>
          <n v="9602"/>
          <n v="2836"/>
          <n v="4089"/>
          <n v="16627"/>
          <n v="2619"/>
          <n v="5679"/>
          <n v="15402"/>
          <n v="5985"/>
          <n v="2579"/>
          <n v="3447"/>
          <n v="19513"/>
          <n v="2773"/>
          <n v="7104"/>
          <n v="6322"/>
          <n v="2083"/>
          <n v="8381"/>
          <n v="2691"/>
          <n v="2659"/>
          <n v="9434"/>
          <n v="5561"/>
          <n v="6646"/>
          <n v="7725"/>
          <n v="10725"/>
          <n v="8847"/>
          <n v="2045"/>
          <n v="1281"/>
          <n v="2819"/>
          <n v="4851"/>
          <n v="4028"/>
          <n v="8120"/>
          <n v="4647"/>
          <n v="4680"/>
          <n v="3221"/>
          <n v="8621"/>
          <n v="4553"/>
          <n v="5396"/>
          <n v="7625"/>
          <n v="7412"/>
          <n v="11159"/>
          <n v="4960"/>
          <n v="10475"/>
          <n v="14814"/>
          <n v="19141"/>
          <n v="5405"/>
          <n v="8793"/>
          <n v="19189"/>
          <n v="3875"/>
          <n v="11713"/>
          <n v="7861"/>
          <n v="3708"/>
          <n v="13770"/>
          <n v="2642"/>
          <n v="6142"/>
          <n v="6389"/>
          <n v="11103"/>
          <n v="2297"/>
          <n v="2450"/>
          <n v="5093"/>
          <n v="5309"/>
          <n v="3057"/>
          <n v="5121"/>
          <n v="16856"/>
          <n v="6180"/>
          <n v="6632"/>
          <n v="3505"/>
          <n v="6274"/>
          <n v="7587"/>
          <n v="4258"/>
          <n v="4364"/>
          <n v="4335"/>
          <n v="3280"/>
          <n v="5485"/>
          <n v="4342"/>
          <n v="2782"/>
          <n v="5980"/>
          <n v="4381"/>
          <n v="2572"/>
          <n v="3833"/>
          <n v="4244"/>
          <n v="6500"/>
          <n v="18430"/>
          <n v="2694"/>
          <n v="3149"/>
          <n v="17639"/>
          <n v="11691"/>
          <n v="16752"/>
          <n v="2700"/>
          <n v="2506"/>
          <n v="6062"/>
          <n v="2143"/>
          <n v="5094"/>
          <n v="6877"/>
          <n v="2274"/>
          <n v="4434"/>
          <n v="6288"/>
          <n v="2553"/>
          <n v="17159"/>
          <n v="12808"/>
          <n v="10221"/>
          <n v="4779"/>
          <n v="3737"/>
          <n v="1706"/>
          <n v="16307"/>
          <n v="5933"/>
          <n v="3424"/>
          <n v="4037"/>
          <n v="2559"/>
          <n v="6201"/>
          <n v="4403"/>
          <n v="3761"/>
          <n v="10934"/>
          <n v="10761"/>
          <n v="5175"/>
          <n v="13826"/>
          <n v="6334"/>
          <n v="4775"/>
          <n v="2818"/>
          <n v="4194"/>
          <n v="10685"/>
          <n v="2314"/>
          <n v="4256"/>
          <n v="3580"/>
          <n v="3162"/>
          <n v="6524"/>
          <n v="2899"/>
          <n v="5231"/>
          <n v="2356"/>
          <n v="11836"/>
          <n v="10903"/>
          <n v="14275"/>
          <n v="5562"/>
          <n v="4537"/>
          <n v="7642"/>
          <n v="17924"/>
          <n v="5204"/>
          <n v="2277"/>
          <n v="2532"/>
          <n v="4908"/>
          <n v="4765"/>
          <n v="6586"/>
          <n v="3294"/>
          <n v="2318"/>
          <n v="2008"/>
          <n v="6244"/>
          <n v="2799"/>
          <n v="10552"/>
          <n v="2329"/>
          <n v="7403"/>
          <n v="2259"/>
          <n v="6932"/>
          <n v="4678"/>
          <n v="13582"/>
          <n v="2332"/>
          <n v="9705"/>
          <n v="4294"/>
          <n v="4721"/>
          <n v="2519"/>
          <n v="5855"/>
          <n v="3617"/>
          <n v="6725"/>
          <n v="6949"/>
          <n v="4447"/>
          <n v="2157"/>
          <n v="4601"/>
          <n v="17099"/>
          <n v="14852"/>
          <n v="7264"/>
          <n v="5666"/>
          <n v="7823"/>
          <n v="7880"/>
          <n v="5067"/>
          <n v="5079"/>
          <n v="17444"/>
          <n v="2270"/>
          <n v="17399"/>
          <n v="5488"/>
          <n v="19419"/>
          <n v="2811"/>
          <n v="3633"/>
          <n v="4163"/>
          <n v="13973"/>
          <n v="2684"/>
          <n v="10845"/>
          <n v="4377"/>
          <n v="4148"/>
          <n v="1051"/>
          <n v="10739"/>
          <n v="10388"/>
          <n v="11416"/>
          <n v="5472"/>
          <n v="4240"/>
          <n v="10999"/>
          <n v="5003"/>
          <n v="12742"/>
          <n v="4227"/>
          <n v="3917"/>
          <n v="18303"/>
          <n v="13726"/>
          <n v="6385"/>
          <n v="19973"/>
          <n v="6861"/>
          <n v="13320"/>
          <n v="10880"/>
          <n v="17650"/>
          <n v="4025"/>
          <n v="9725"/>
          <n v="11904"/>
          <n v="7525"/>
          <n v="2220"/>
          <n v="1052"/>
          <n v="2821"/>
          <n v="19237"/>
          <n v="4107"/>
          <n v="8396"/>
          <n v="2007"/>
          <n v="19627"/>
          <n v="10686"/>
          <n v="8858"/>
          <n v="16756"/>
          <n v="10798"/>
          <n v="4615"/>
          <n v="3955"/>
          <n v="9957"/>
          <n v="3376"/>
          <n v="8823"/>
          <n v="10322"/>
          <n v="4621"/>
          <n v="10976"/>
          <n v="3660"/>
          <n v="7119"/>
          <n v="2207"/>
          <n v="7756"/>
          <n v="6694"/>
          <n v="17665"/>
          <n v="4302"/>
          <n v="2979"/>
          <n v="16885"/>
          <n v="5593"/>
          <n v="10445"/>
          <n v="8740"/>
          <n v="2514"/>
          <n v="7655"/>
          <n v="17465"/>
          <n v="7351"/>
          <n v="10820"/>
          <n v="19626"/>
          <n v="6782"/>
          <n v="7779"/>
          <n v="2791"/>
          <n v="3201"/>
          <n v="4968"/>
          <n v="13120"/>
          <n v="4033"/>
          <n v="3291"/>
          <n v="4272"/>
          <n v="5056"/>
          <n v="2844"/>
          <n v="4766"/>
          <n v="5731"/>
          <n v="2539"/>
          <n v="5714"/>
          <n v="4323"/>
          <n v="13499"/>
          <n v="5155"/>
          <n v="3597"/>
          <n v="4420"/>
          <n v="6578"/>
          <n v="4422"/>
          <n v="10274"/>
          <n v="5343"/>
          <n v="2376"/>
          <n v="2827"/>
          <n v="19943"/>
          <n v="3131"/>
          <n v="2552"/>
          <n v="4477"/>
          <n v="6474"/>
          <n v="3033"/>
          <n v="18606"/>
          <n v="2168"/>
          <n v="17048"/>
          <n v="2290"/>
          <n v="3600"/>
          <n v="4115"/>
          <n v="4327"/>
          <n v="17856"/>
          <n v="3196"/>
          <n v="19081"/>
          <n v="8966"/>
          <n v="4539"/>
          <n v="3491"/>
          <n v="4541"/>
          <n v="2678"/>
          <n v="7379"/>
          <n v="5220"/>
          <n v="4998"/>
          <n v="10252"/>
          <n v="2781"/>
          <n v="6852"/>
          <n v="4950"/>
          <n v="3579"/>
          <n v="13191"/>
          <n v="10377"/>
          <n v="2235"/>
          <n v="10502"/>
          <n v="2011"/>
          <n v="3760"/>
          <n v="17779"/>
          <n v="6833"/>
          <n v="6812"/>
          <n v="5171"/>
          <n v="19740"/>
          <n v="18711"/>
          <n v="3692"/>
          <n v="2517"/>
          <n v="6623"/>
          <n v="18265"/>
          <n v="16124"/>
          <n v="2585"/>
          <n v="18213"/>
          <n v="8380"/>
          <n v="2994"/>
          <n v="1223"/>
          <n v="2875"/>
          <n v="13577"/>
          <n v="18789"/>
          <n v="4538"/>
          <n v="19847"/>
          <n v="10512"/>
          <n v="4444"/>
          <n v="2154"/>
          <n v="19190"/>
          <n v="4490"/>
          <n v="3506"/>
          <n v="2372"/>
          <n v="10231"/>
          <n v="5410"/>
          <n v="3867"/>
          <n v="2838"/>
          <n v="4695"/>
          <n v="2080"/>
          <n v="6209"/>
          <n v="18061"/>
          <n v="17123"/>
          <n v="4627"/>
          <n v="7094"/>
          <n v="3423"/>
          <n v="6674"/>
          <n v="16880"/>
          <n v="11916"/>
          <n v="4534"/>
          <n v="9852"/>
          <n v="6151"/>
          <n v="19187"/>
          <n v="19717"/>
          <n v="3544"/>
          <n v="8500"/>
          <n v="4661"/>
          <n v="4103"/>
          <n v="4249"/>
          <n v="14026"/>
          <n v="6893"/>
          <n v="6125"/>
          <n v="3669"/>
          <n v="2387"/>
          <n v="4639"/>
          <n v="7898"/>
          <n v="2534"/>
          <n v="13142"/>
          <n v="1611"/>
          <n v="5363"/>
          <n v="5071"/>
          <n v="13402"/>
          <n v="2029"/>
          <n v="6377"/>
          <n v="5429"/>
          <n v="6687"/>
          <n v="4724"/>
          <n v="6120"/>
          <n v="10596"/>
          <n v="5467"/>
          <n v="2996"/>
          <n v="9998"/>
          <n v="4078"/>
          <n v="10920"/>
          <n v="6232"/>
          <n v="13247"/>
          <n v="4081"/>
          <n v="5769"/>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2308"/>
          <n v="2644"/>
          <s v="Group1"/>
          <s v="Group2"/>
          <s v="Group3"/>
          <s v="Group4"/>
        </groupItems>
      </fieldGroup>
    </cacheField>
  </cacheFields>
  <extLst>
    <ext xmlns:x14="http://schemas.microsoft.com/office/spreadsheetml/2009/9/main" uri="{725AE2AE-9491-48be-B2B4-4EB974FC3084}">
      <x14:pivotCacheDefinition pivotCacheId="753902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Ex-Employees"/>
    <x v="0"/>
    <x v="0"/>
    <x v="0"/>
    <n v="1"/>
    <x v="0"/>
    <x v="0"/>
    <s v="Single"/>
    <s v="Yes"/>
    <s v="Y"/>
    <n v="0"/>
    <n v="-2"/>
    <n v="0"/>
    <n v="41"/>
    <n v="1"/>
    <n v="1"/>
    <n v="1"/>
    <n v="0"/>
    <n v="1102"/>
    <n v="1"/>
    <s v="Associates Degree"/>
    <n v="1"/>
    <n v="2"/>
    <n v="94"/>
    <n v="3"/>
    <x v="0"/>
    <n v="4"/>
    <x v="0"/>
    <n v="19479"/>
    <x v="0"/>
    <n v="11"/>
    <n v="3"/>
    <n v="1"/>
    <n v="80"/>
    <x v="0"/>
    <n v="8"/>
    <n v="1"/>
    <n v="6"/>
    <n v="4"/>
    <n v="0"/>
    <n v="5"/>
  </r>
  <r>
    <x v="1"/>
    <x v="1"/>
    <x v="1"/>
    <s v="Current Employees"/>
    <x v="1"/>
    <x v="0"/>
    <x v="1"/>
    <n v="2"/>
    <x v="1"/>
    <x v="1"/>
    <s v="Married"/>
    <s v="No"/>
    <s v="Y"/>
    <n v="3"/>
    <n v="-2"/>
    <n v="0"/>
    <n v="49"/>
    <n v="0"/>
    <m/>
    <n v="0"/>
    <n v="1"/>
    <n v="279"/>
    <n v="8"/>
    <s v="High School"/>
    <n v="1"/>
    <n v="3"/>
    <n v="61"/>
    <n v="2"/>
    <x v="0"/>
    <n v="2"/>
    <x v="1"/>
    <n v="24907"/>
    <x v="1"/>
    <n v="23"/>
    <n v="4"/>
    <n v="4"/>
    <n v="80"/>
    <x v="1"/>
    <n v="10"/>
    <n v="3"/>
    <n v="10"/>
    <n v="7"/>
    <n v="1"/>
    <n v="7"/>
  </r>
  <r>
    <x v="0"/>
    <x v="0"/>
    <x v="0"/>
    <s v="Ex-Employees"/>
    <x v="1"/>
    <x v="1"/>
    <x v="2"/>
    <n v="4"/>
    <x v="1"/>
    <x v="2"/>
    <s v="Single"/>
    <s v="Yes"/>
    <s v="Y"/>
    <n v="3"/>
    <n v="-2"/>
    <n v="0"/>
    <n v="37"/>
    <n v="1"/>
    <n v="1"/>
    <n v="1"/>
    <n v="0"/>
    <n v="1373"/>
    <n v="2"/>
    <s v="Associates Degree"/>
    <n v="1"/>
    <n v="4"/>
    <n v="92"/>
    <n v="2"/>
    <x v="1"/>
    <n v="3"/>
    <x v="2"/>
    <n v="2396"/>
    <x v="2"/>
    <n v="15"/>
    <n v="3"/>
    <n v="2"/>
    <n v="80"/>
    <x v="0"/>
    <n v="7"/>
    <n v="3"/>
    <n v="0"/>
    <n v="0"/>
    <n v="0"/>
    <n v="0"/>
  </r>
  <r>
    <x v="1"/>
    <x v="1"/>
    <x v="2"/>
    <s v="Current Employees"/>
    <x v="1"/>
    <x v="0"/>
    <x v="3"/>
    <n v="5"/>
    <x v="0"/>
    <x v="1"/>
    <s v="Married"/>
    <s v="Yes"/>
    <s v="Y"/>
    <n v="3"/>
    <n v="-2"/>
    <n v="0"/>
    <n v="33"/>
    <n v="0"/>
    <m/>
    <n v="0"/>
    <n v="1"/>
    <n v="1392"/>
    <n v="3"/>
    <s v="Master's Degree"/>
    <n v="1"/>
    <n v="4"/>
    <n v="56"/>
    <n v="3"/>
    <x v="1"/>
    <n v="3"/>
    <x v="3"/>
    <n v="23159"/>
    <x v="1"/>
    <n v="11"/>
    <n v="3"/>
    <n v="3"/>
    <n v="80"/>
    <x v="0"/>
    <n v="8"/>
    <n v="3"/>
    <n v="8"/>
    <n v="7"/>
    <n v="3"/>
    <n v="0"/>
  </r>
  <r>
    <x v="1"/>
    <x v="0"/>
    <x v="2"/>
    <s v="Current Employees"/>
    <x v="1"/>
    <x v="2"/>
    <x v="4"/>
    <n v="7"/>
    <x v="1"/>
    <x v="2"/>
    <s v="Married"/>
    <s v="No"/>
    <s v="Y"/>
    <n v="3"/>
    <n v="-2"/>
    <n v="0"/>
    <n v="27"/>
    <n v="0"/>
    <m/>
    <n v="0"/>
    <n v="1"/>
    <n v="591"/>
    <n v="2"/>
    <s v="High School"/>
    <n v="1"/>
    <n v="1"/>
    <n v="40"/>
    <n v="3"/>
    <x v="1"/>
    <n v="2"/>
    <x v="4"/>
    <n v="16632"/>
    <x v="3"/>
    <n v="12"/>
    <n v="3"/>
    <n v="4"/>
    <n v="80"/>
    <x v="1"/>
    <n v="6"/>
    <n v="3"/>
    <n v="2"/>
    <n v="2"/>
    <n v="2"/>
    <n v="2"/>
  </r>
  <r>
    <x v="1"/>
    <x v="1"/>
    <x v="2"/>
    <s v="Current Employees"/>
    <x v="1"/>
    <x v="0"/>
    <x v="5"/>
    <n v="8"/>
    <x v="1"/>
    <x v="2"/>
    <s v="Single"/>
    <s v="No"/>
    <s v="Y"/>
    <n v="2"/>
    <n v="-2"/>
    <n v="0"/>
    <n v="32"/>
    <n v="0"/>
    <m/>
    <n v="0"/>
    <n v="1"/>
    <n v="1005"/>
    <n v="2"/>
    <s v="Associates Degree"/>
    <n v="1"/>
    <n v="4"/>
    <n v="79"/>
    <n v="3"/>
    <x v="1"/>
    <n v="2"/>
    <x v="5"/>
    <n v="11864"/>
    <x v="4"/>
    <n v="13"/>
    <n v="3"/>
    <n v="3"/>
    <n v="80"/>
    <x v="0"/>
    <n v="8"/>
    <n v="2"/>
    <n v="7"/>
    <n v="7"/>
    <n v="3"/>
    <n v="6"/>
  </r>
  <r>
    <x v="1"/>
    <x v="0"/>
    <x v="3"/>
    <s v="Current Employees"/>
    <x v="1"/>
    <x v="2"/>
    <x v="6"/>
    <n v="10"/>
    <x v="0"/>
    <x v="2"/>
    <s v="Married"/>
    <s v="Yes"/>
    <s v="Y"/>
    <n v="3"/>
    <n v="-2"/>
    <n v="0"/>
    <n v="59"/>
    <n v="0"/>
    <m/>
    <n v="0"/>
    <n v="1"/>
    <n v="1324"/>
    <n v="3"/>
    <s v="Bachelor's Degree"/>
    <n v="1"/>
    <n v="3"/>
    <n v="81"/>
    <n v="4"/>
    <x v="1"/>
    <n v="4"/>
    <x v="6"/>
    <n v="9964"/>
    <x v="5"/>
    <n v="20"/>
    <n v="4"/>
    <n v="1"/>
    <n v="80"/>
    <x v="2"/>
    <n v="12"/>
    <n v="2"/>
    <n v="1"/>
    <n v="0"/>
    <n v="0"/>
    <n v="0"/>
  </r>
  <r>
    <x v="1"/>
    <x v="0"/>
    <x v="2"/>
    <s v="Current Employees"/>
    <x v="1"/>
    <x v="0"/>
    <x v="7"/>
    <n v="11"/>
    <x v="1"/>
    <x v="2"/>
    <s v="Divorced"/>
    <s v="No"/>
    <s v="Y"/>
    <n v="2"/>
    <n v="-2"/>
    <n v="0"/>
    <n v="30"/>
    <n v="0"/>
    <m/>
    <n v="0"/>
    <n v="1"/>
    <n v="1358"/>
    <n v="24"/>
    <s v="High School"/>
    <n v="1"/>
    <n v="4"/>
    <n v="67"/>
    <n v="3"/>
    <x v="1"/>
    <n v="2"/>
    <x v="7"/>
    <n v="13335"/>
    <x v="1"/>
    <n v="22"/>
    <n v="4"/>
    <n v="2"/>
    <n v="80"/>
    <x v="1"/>
    <n v="1"/>
    <n v="3"/>
    <n v="1"/>
    <n v="0"/>
    <n v="0"/>
    <n v="0"/>
  </r>
  <r>
    <x v="1"/>
    <x v="1"/>
    <x v="0"/>
    <s v="Current Employees"/>
    <x v="1"/>
    <x v="0"/>
    <x v="8"/>
    <n v="12"/>
    <x v="1"/>
    <x v="3"/>
    <s v="Single"/>
    <s v="No"/>
    <s v="Y"/>
    <n v="2"/>
    <n v="-2"/>
    <n v="0"/>
    <n v="38"/>
    <n v="0"/>
    <m/>
    <n v="0"/>
    <n v="1"/>
    <n v="216"/>
    <n v="23"/>
    <s v="Bachelor's Degree"/>
    <n v="1"/>
    <n v="4"/>
    <n v="44"/>
    <n v="2"/>
    <x v="2"/>
    <n v="2"/>
    <x v="8"/>
    <n v="8787"/>
    <x v="4"/>
    <n v="21"/>
    <n v="4"/>
    <n v="2"/>
    <n v="80"/>
    <x v="0"/>
    <n v="10"/>
    <n v="3"/>
    <n v="9"/>
    <n v="7"/>
    <n v="1"/>
    <n v="8"/>
  </r>
  <r>
    <x v="1"/>
    <x v="0"/>
    <x v="0"/>
    <s v="Current Employees"/>
    <x v="1"/>
    <x v="2"/>
    <x v="9"/>
    <n v="13"/>
    <x v="1"/>
    <x v="4"/>
    <s v="Married"/>
    <s v="No"/>
    <s v="Y"/>
    <n v="3"/>
    <n v="-2"/>
    <n v="0"/>
    <n v="36"/>
    <n v="0"/>
    <m/>
    <n v="0"/>
    <n v="1"/>
    <n v="1299"/>
    <n v="27"/>
    <s v="Bachelor's Degree"/>
    <n v="1"/>
    <n v="3"/>
    <n v="94"/>
    <n v="3"/>
    <x v="0"/>
    <n v="3"/>
    <x v="9"/>
    <n v="16577"/>
    <x v="2"/>
    <n v="13"/>
    <n v="3"/>
    <n v="2"/>
    <n v="80"/>
    <x v="3"/>
    <n v="17"/>
    <n v="2"/>
    <n v="7"/>
    <n v="7"/>
    <n v="7"/>
    <n v="7"/>
  </r>
  <r>
    <x v="1"/>
    <x v="0"/>
    <x v="0"/>
    <s v="Current Employees"/>
    <x v="1"/>
    <x v="2"/>
    <x v="10"/>
    <n v="14"/>
    <x v="1"/>
    <x v="2"/>
    <s v="Married"/>
    <s v="No"/>
    <s v="Y"/>
    <n v="5"/>
    <n v="-2"/>
    <n v="0"/>
    <n v="35"/>
    <n v="0"/>
    <m/>
    <n v="0"/>
    <n v="1"/>
    <n v="809"/>
    <n v="16"/>
    <s v="Bachelor's Degree"/>
    <n v="1"/>
    <n v="1"/>
    <n v="84"/>
    <n v="4"/>
    <x v="1"/>
    <n v="2"/>
    <x v="10"/>
    <n v="16479"/>
    <x v="4"/>
    <n v="13"/>
    <n v="3"/>
    <n v="3"/>
    <n v="80"/>
    <x v="1"/>
    <n v="6"/>
    <n v="3"/>
    <n v="5"/>
    <n v="4"/>
    <n v="0"/>
    <n v="3"/>
  </r>
  <r>
    <x v="1"/>
    <x v="0"/>
    <x v="2"/>
    <s v="Current Employees"/>
    <x v="1"/>
    <x v="0"/>
    <x v="11"/>
    <n v="15"/>
    <x v="0"/>
    <x v="2"/>
    <s v="Single"/>
    <s v="Yes"/>
    <s v="Y"/>
    <n v="3"/>
    <n v="-2"/>
    <n v="0"/>
    <n v="29"/>
    <n v="0"/>
    <m/>
    <n v="0"/>
    <n v="1"/>
    <n v="153"/>
    <n v="15"/>
    <s v="Associates Degree"/>
    <n v="1"/>
    <n v="4"/>
    <n v="49"/>
    <n v="2"/>
    <x v="0"/>
    <n v="2"/>
    <x v="11"/>
    <n v="12682"/>
    <x v="4"/>
    <n v="12"/>
    <n v="3"/>
    <n v="4"/>
    <n v="80"/>
    <x v="0"/>
    <n v="10"/>
    <n v="3"/>
    <n v="9"/>
    <n v="5"/>
    <n v="0"/>
    <n v="8"/>
  </r>
  <r>
    <x v="1"/>
    <x v="0"/>
    <x v="2"/>
    <s v="Current Employees"/>
    <x v="1"/>
    <x v="0"/>
    <x v="12"/>
    <n v="16"/>
    <x v="1"/>
    <x v="1"/>
    <s v="Divorced"/>
    <s v="No"/>
    <s v="Y"/>
    <n v="1"/>
    <n v="-2"/>
    <n v="0"/>
    <n v="31"/>
    <n v="0"/>
    <m/>
    <n v="0"/>
    <n v="1"/>
    <n v="670"/>
    <n v="26"/>
    <s v="High School"/>
    <n v="1"/>
    <n v="1"/>
    <n v="31"/>
    <n v="3"/>
    <x v="1"/>
    <n v="2"/>
    <x v="12"/>
    <n v="15170"/>
    <x v="1"/>
    <n v="17"/>
    <n v="3"/>
    <n v="4"/>
    <n v="80"/>
    <x v="1"/>
    <n v="5"/>
    <n v="2"/>
    <n v="5"/>
    <n v="2"/>
    <n v="4"/>
    <n v="3"/>
  </r>
  <r>
    <x v="1"/>
    <x v="0"/>
    <x v="2"/>
    <s v="Current Employees"/>
    <x v="1"/>
    <x v="2"/>
    <x v="13"/>
    <n v="18"/>
    <x v="1"/>
    <x v="2"/>
    <s v="Divorced"/>
    <s v="No"/>
    <s v="Y"/>
    <n v="2"/>
    <n v="-2"/>
    <n v="0"/>
    <n v="34"/>
    <n v="0"/>
    <m/>
    <n v="0"/>
    <n v="1"/>
    <n v="1346"/>
    <n v="19"/>
    <s v="Associates Degree"/>
    <n v="1"/>
    <n v="2"/>
    <n v="93"/>
    <n v="3"/>
    <x v="1"/>
    <n v="4"/>
    <x v="13"/>
    <n v="8758"/>
    <x v="4"/>
    <n v="11"/>
    <n v="3"/>
    <n v="3"/>
    <n v="80"/>
    <x v="1"/>
    <n v="3"/>
    <n v="3"/>
    <n v="2"/>
    <n v="2"/>
    <n v="1"/>
    <n v="2"/>
  </r>
  <r>
    <x v="0"/>
    <x v="0"/>
    <x v="2"/>
    <s v="Ex-Employees"/>
    <x v="1"/>
    <x v="0"/>
    <x v="14"/>
    <n v="19"/>
    <x v="1"/>
    <x v="2"/>
    <s v="Single"/>
    <s v="Yes"/>
    <s v="Y"/>
    <n v="4"/>
    <n v="-2"/>
    <n v="0"/>
    <n v="28"/>
    <n v="1"/>
    <n v="1"/>
    <n v="1"/>
    <n v="0"/>
    <n v="103"/>
    <n v="24"/>
    <s v="Bachelor's Degree"/>
    <n v="1"/>
    <n v="3"/>
    <n v="50"/>
    <n v="2"/>
    <x v="1"/>
    <n v="2"/>
    <x v="14"/>
    <n v="12947"/>
    <x v="6"/>
    <n v="14"/>
    <n v="3"/>
    <n v="2"/>
    <n v="80"/>
    <x v="0"/>
    <n v="6"/>
    <n v="3"/>
    <n v="4"/>
    <n v="2"/>
    <n v="0"/>
    <n v="3"/>
  </r>
  <r>
    <x v="1"/>
    <x v="0"/>
    <x v="2"/>
    <s v="Current Employees"/>
    <x v="1"/>
    <x v="0"/>
    <x v="15"/>
    <n v="20"/>
    <x v="0"/>
    <x v="3"/>
    <s v="Divorced"/>
    <s v="No"/>
    <s v="Y"/>
    <n v="1"/>
    <n v="-2"/>
    <n v="0"/>
    <n v="29"/>
    <n v="0"/>
    <m/>
    <n v="0"/>
    <n v="1"/>
    <n v="1389"/>
    <n v="21"/>
    <s v="Master's Degree"/>
    <n v="1"/>
    <n v="2"/>
    <n v="51"/>
    <n v="4"/>
    <x v="2"/>
    <n v="2"/>
    <x v="15"/>
    <n v="10195"/>
    <x v="1"/>
    <n v="11"/>
    <n v="3"/>
    <n v="3"/>
    <n v="80"/>
    <x v="1"/>
    <n v="10"/>
    <n v="3"/>
    <n v="10"/>
    <n v="9"/>
    <n v="8"/>
    <n v="8"/>
  </r>
  <r>
    <x v="1"/>
    <x v="0"/>
    <x v="2"/>
    <s v="Current Employees"/>
    <x v="1"/>
    <x v="0"/>
    <x v="16"/>
    <n v="21"/>
    <x v="1"/>
    <x v="1"/>
    <s v="Divorced"/>
    <s v="Yes"/>
    <s v="Y"/>
    <n v="5"/>
    <n v="-2"/>
    <n v="0"/>
    <n v="32"/>
    <n v="0"/>
    <m/>
    <n v="0"/>
    <n v="1"/>
    <n v="334"/>
    <n v="5"/>
    <s v="Associates Degree"/>
    <n v="1"/>
    <n v="1"/>
    <n v="80"/>
    <n v="4"/>
    <x v="1"/>
    <n v="2"/>
    <x v="16"/>
    <n v="15053"/>
    <x v="4"/>
    <n v="12"/>
    <n v="3"/>
    <n v="4"/>
    <n v="80"/>
    <x v="3"/>
    <n v="7"/>
    <n v="2"/>
    <n v="6"/>
    <n v="2"/>
    <n v="0"/>
    <n v="5"/>
  </r>
  <r>
    <x v="1"/>
    <x v="2"/>
    <x v="4"/>
    <s v="Current Employees"/>
    <x v="1"/>
    <x v="2"/>
    <x v="17"/>
    <n v="22"/>
    <x v="1"/>
    <x v="2"/>
    <s v="Divorced"/>
    <s v="Yes"/>
    <s v="Y"/>
    <n v="2"/>
    <n v="-2"/>
    <n v="0"/>
    <n v="22"/>
    <n v="0"/>
    <m/>
    <n v="0"/>
    <n v="1"/>
    <n v="1123"/>
    <n v="16"/>
    <s v="Associates Degree"/>
    <n v="1"/>
    <n v="4"/>
    <n v="96"/>
    <n v="4"/>
    <x v="1"/>
    <n v="4"/>
    <x v="17"/>
    <n v="7324"/>
    <x v="1"/>
    <n v="13"/>
    <n v="3"/>
    <n v="2"/>
    <n v="80"/>
    <x v="3"/>
    <n v="1"/>
    <n v="2"/>
    <n v="1"/>
    <n v="0"/>
    <n v="0"/>
    <n v="0"/>
  </r>
  <r>
    <x v="1"/>
    <x v="0"/>
    <x v="1"/>
    <s v="Current Employees"/>
    <x v="0"/>
    <x v="0"/>
    <x v="18"/>
    <n v="23"/>
    <x v="0"/>
    <x v="5"/>
    <s v="Married"/>
    <s v="No"/>
    <s v="Y"/>
    <n v="3"/>
    <n v="-2"/>
    <n v="0"/>
    <n v="53"/>
    <n v="0"/>
    <m/>
    <n v="0"/>
    <n v="1"/>
    <n v="1219"/>
    <n v="2"/>
    <s v="Master's Degree"/>
    <n v="1"/>
    <n v="1"/>
    <n v="78"/>
    <n v="2"/>
    <x v="3"/>
    <n v="2"/>
    <x v="18"/>
    <n v="22021"/>
    <x v="7"/>
    <n v="16"/>
    <n v="3"/>
    <n v="3"/>
    <n v="80"/>
    <x v="0"/>
    <n v="31"/>
    <n v="3"/>
    <n v="25"/>
    <n v="8"/>
    <n v="3"/>
    <n v="7"/>
  </r>
  <r>
    <x v="1"/>
    <x v="0"/>
    <x v="0"/>
    <s v="Current Employees"/>
    <x v="1"/>
    <x v="0"/>
    <x v="19"/>
    <n v="24"/>
    <x v="1"/>
    <x v="1"/>
    <s v="Single"/>
    <s v="Yes"/>
    <s v="Y"/>
    <n v="3"/>
    <n v="-2"/>
    <n v="0"/>
    <n v="38"/>
    <n v="0"/>
    <m/>
    <n v="0"/>
    <n v="1"/>
    <n v="371"/>
    <n v="2"/>
    <s v="Bachelor's Degree"/>
    <n v="1"/>
    <n v="4"/>
    <n v="45"/>
    <n v="3"/>
    <x v="1"/>
    <n v="2"/>
    <x v="19"/>
    <n v="4306"/>
    <x v="6"/>
    <n v="11"/>
    <n v="3"/>
    <n v="3"/>
    <n v="80"/>
    <x v="0"/>
    <n v="6"/>
    <n v="3"/>
    <n v="3"/>
    <n v="2"/>
    <n v="1"/>
    <n v="2"/>
  </r>
  <r>
    <x v="1"/>
    <x v="2"/>
    <x v="4"/>
    <s v="Current Employees"/>
    <x v="1"/>
    <x v="1"/>
    <x v="20"/>
    <n v="26"/>
    <x v="0"/>
    <x v="3"/>
    <s v="Divorced"/>
    <s v="No"/>
    <s v="Y"/>
    <n v="5"/>
    <n v="-2"/>
    <n v="0"/>
    <n v="24"/>
    <n v="0"/>
    <m/>
    <n v="0"/>
    <n v="1"/>
    <n v="673"/>
    <n v="11"/>
    <s v="Associates Degree"/>
    <n v="1"/>
    <n v="1"/>
    <n v="96"/>
    <n v="4"/>
    <x v="0"/>
    <n v="3"/>
    <x v="20"/>
    <n v="8232"/>
    <x v="4"/>
    <n v="18"/>
    <n v="3"/>
    <n v="4"/>
    <n v="80"/>
    <x v="1"/>
    <n v="5"/>
    <n v="2"/>
    <n v="4"/>
    <n v="2"/>
    <n v="1"/>
    <n v="3"/>
  </r>
  <r>
    <x v="0"/>
    <x v="0"/>
    <x v="0"/>
    <s v="Ex-Employees"/>
    <x v="0"/>
    <x v="0"/>
    <x v="21"/>
    <n v="27"/>
    <x v="1"/>
    <x v="6"/>
    <s v="Single"/>
    <s v="No"/>
    <s v="Y"/>
    <n v="4"/>
    <n v="-2"/>
    <n v="0"/>
    <n v="36"/>
    <n v="1"/>
    <n v="1"/>
    <n v="1"/>
    <n v="0"/>
    <n v="1218"/>
    <n v="9"/>
    <s v="Master's Degree"/>
    <n v="1"/>
    <n v="3"/>
    <n v="82"/>
    <n v="2"/>
    <x v="1"/>
    <n v="2"/>
    <x v="21"/>
    <n v="6986"/>
    <x v="8"/>
    <n v="23"/>
    <n v="4"/>
    <n v="2"/>
    <n v="80"/>
    <x v="0"/>
    <n v="10"/>
    <n v="3"/>
    <n v="5"/>
    <n v="3"/>
    <n v="0"/>
    <n v="3"/>
  </r>
  <r>
    <x v="1"/>
    <x v="0"/>
    <x v="2"/>
    <s v="Current Employees"/>
    <x v="1"/>
    <x v="0"/>
    <x v="22"/>
    <n v="28"/>
    <x v="0"/>
    <x v="7"/>
    <s v="Single"/>
    <s v="No"/>
    <s v="Y"/>
    <n v="4"/>
    <n v="-2"/>
    <n v="0"/>
    <n v="34"/>
    <n v="0"/>
    <m/>
    <n v="0"/>
    <n v="1"/>
    <n v="419"/>
    <n v="7"/>
    <s v="Master's Degree"/>
    <n v="1"/>
    <n v="1"/>
    <n v="53"/>
    <n v="3"/>
    <x v="2"/>
    <n v="2"/>
    <x v="22"/>
    <n v="21293"/>
    <x v="4"/>
    <n v="11"/>
    <n v="3"/>
    <n v="3"/>
    <n v="80"/>
    <x v="0"/>
    <n v="13"/>
    <n v="3"/>
    <n v="12"/>
    <n v="6"/>
    <n v="2"/>
    <n v="11"/>
  </r>
  <r>
    <x v="1"/>
    <x v="0"/>
    <x v="4"/>
    <s v="Current Employees"/>
    <x v="1"/>
    <x v="0"/>
    <x v="23"/>
    <n v="30"/>
    <x v="1"/>
    <x v="1"/>
    <s v="Single"/>
    <s v="No"/>
    <s v="Y"/>
    <n v="6"/>
    <n v="-2"/>
    <n v="0"/>
    <n v="21"/>
    <n v="0"/>
    <m/>
    <n v="0"/>
    <n v="1"/>
    <n v="391"/>
    <n v="15"/>
    <s v="Associates Degree"/>
    <n v="1"/>
    <n v="3"/>
    <n v="96"/>
    <n v="3"/>
    <x v="1"/>
    <n v="2"/>
    <x v="23"/>
    <n v="19281"/>
    <x v="1"/>
    <n v="14"/>
    <n v="3"/>
    <n v="4"/>
    <n v="80"/>
    <x v="0"/>
    <n v="0"/>
    <n v="3"/>
    <n v="0"/>
    <n v="0"/>
    <n v="0"/>
    <n v="0"/>
  </r>
  <r>
    <x v="0"/>
    <x v="0"/>
    <x v="2"/>
    <s v="Ex-Employees"/>
    <x v="1"/>
    <x v="2"/>
    <x v="24"/>
    <n v="31"/>
    <x v="1"/>
    <x v="1"/>
    <s v="Single"/>
    <s v="No"/>
    <s v="Y"/>
    <n v="2"/>
    <n v="-2"/>
    <n v="0"/>
    <n v="34"/>
    <n v="1"/>
    <n v="1"/>
    <n v="1"/>
    <n v="0"/>
    <n v="699"/>
    <n v="6"/>
    <s v="High School"/>
    <n v="1"/>
    <n v="2"/>
    <n v="83"/>
    <n v="3"/>
    <x v="1"/>
    <n v="4"/>
    <x v="24"/>
    <n v="17102"/>
    <x v="7"/>
    <n v="11"/>
    <n v="3"/>
    <n v="3"/>
    <n v="80"/>
    <x v="0"/>
    <n v="8"/>
    <n v="3"/>
    <n v="4"/>
    <n v="2"/>
    <n v="1"/>
    <n v="3"/>
  </r>
  <r>
    <x v="1"/>
    <x v="0"/>
    <x v="1"/>
    <s v="Current Employees"/>
    <x v="1"/>
    <x v="1"/>
    <x v="25"/>
    <n v="32"/>
    <x v="0"/>
    <x v="5"/>
    <s v="Divorced"/>
    <s v="No"/>
    <s v="Y"/>
    <n v="3"/>
    <n v="-2"/>
    <n v="0"/>
    <n v="53"/>
    <n v="0"/>
    <m/>
    <n v="0"/>
    <n v="1"/>
    <n v="1282"/>
    <n v="5"/>
    <s v="Bachelor's Degree"/>
    <n v="1"/>
    <n v="3"/>
    <n v="58"/>
    <n v="3"/>
    <x v="4"/>
    <n v="3"/>
    <x v="25"/>
    <n v="10735"/>
    <x v="5"/>
    <n v="11"/>
    <n v="3"/>
    <n v="4"/>
    <n v="80"/>
    <x v="1"/>
    <n v="26"/>
    <n v="2"/>
    <n v="14"/>
    <n v="13"/>
    <n v="4"/>
    <n v="8"/>
  </r>
  <r>
    <x v="0"/>
    <x v="1"/>
    <x v="2"/>
    <s v="Ex-Employees"/>
    <x v="1"/>
    <x v="0"/>
    <x v="26"/>
    <n v="33"/>
    <x v="0"/>
    <x v="1"/>
    <s v="Single"/>
    <s v="Yes"/>
    <s v="Y"/>
    <n v="5"/>
    <n v="-2"/>
    <n v="0"/>
    <n v="32"/>
    <n v="1"/>
    <n v="1"/>
    <n v="1"/>
    <n v="0"/>
    <n v="1125"/>
    <n v="16"/>
    <s v="High School"/>
    <n v="1"/>
    <n v="2"/>
    <n v="72"/>
    <n v="1"/>
    <x v="1"/>
    <n v="2"/>
    <x v="26"/>
    <n v="4681"/>
    <x v="1"/>
    <n v="22"/>
    <n v="4"/>
    <n v="2"/>
    <n v="80"/>
    <x v="0"/>
    <n v="10"/>
    <n v="3"/>
    <n v="10"/>
    <n v="2"/>
    <n v="6"/>
    <n v="7"/>
  </r>
  <r>
    <x v="1"/>
    <x v="0"/>
    <x v="0"/>
    <s v="Current Employees"/>
    <x v="0"/>
    <x v="3"/>
    <x v="27"/>
    <n v="35"/>
    <x v="1"/>
    <x v="0"/>
    <s v="Married"/>
    <s v="No"/>
    <s v="Y"/>
    <n v="2"/>
    <n v="-2"/>
    <n v="0"/>
    <n v="42"/>
    <n v="0"/>
    <m/>
    <n v="0"/>
    <n v="1"/>
    <n v="691"/>
    <n v="8"/>
    <s v="Master's Degree"/>
    <n v="1"/>
    <n v="3"/>
    <n v="48"/>
    <n v="3"/>
    <x v="0"/>
    <n v="3"/>
    <x v="27"/>
    <n v="21173"/>
    <x v="4"/>
    <n v="11"/>
    <n v="3"/>
    <n v="4"/>
    <n v="80"/>
    <x v="1"/>
    <n v="10"/>
    <n v="3"/>
    <n v="9"/>
    <n v="7"/>
    <n v="4"/>
    <n v="2"/>
  </r>
  <r>
    <x v="1"/>
    <x v="0"/>
    <x v="0"/>
    <s v="Current Employees"/>
    <x v="1"/>
    <x v="2"/>
    <x v="28"/>
    <n v="36"/>
    <x v="0"/>
    <x v="4"/>
    <s v="Married"/>
    <s v="No"/>
    <s v="Y"/>
    <n v="4"/>
    <n v="-2"/>
    <n v="0"/>
    <n v="44"/>
    <n v="0"/>
    <m/>
    <n v="0"/>
    <n v="1"/>
    <n v="477"/>
    <n v="7"/>
    <s v="Master's Degree"/>
    <n v="1"/>
    <n v="1"/>
    <n v="42"/>
    <n v="2"/>
    <x v="2"/>
    <n v="4"/>
    <x v="28"/>
    <n v="2094"/>
    <x v="9"/>
    <n v="14"/>
    <n v="3"/>
    <n v="4"/>
    <n v="80"/>
    <x v="1"/>
    <n v="24"/>
    <n v="3"/>
    <n v="22"/>
    <n v="6"/>
    <n v="5"/>
    <n v="17"/>
  </r>
  <r>
    <x v="1"/>
    <x v="0"/>
    <x v="1"/>
    <s v="Current Employees"/>
    <x v="0"/>
    <x v="3"/>
    <x v="29"/>
    <n v="38"/>
    <x v="0"/>
    <x v="5"/>
    <s v="Single"/>
    <s v="No"/>
    <s v="Y"/>
    <n v="2"/>
    <n v="-2"/>
    <n v="0"/>
    <n v="46"/>
    <n v="0"/>
    <m/>
    <n v="0"/>
    <n v="1"/>
    <n v="705"/>
    <n v="2"/>
    <s v="Master's Degree"/>
    <n v="1"/>
    <n v="2"/>
    <n v="83"/>
    <n v="3"/>
    <x v="4"/>
    <n v="4"/>
    <x v="29"/>
    <n v="22822"/>
    <x v="9"/>
    <n v="12"/>
    <n v="3"/>
    <n v="4"/>
    <n v="80"/>
    <x v="0"/>
    <n v="22"/>
    <n v="2"/>
    <n v="2"/>
    <n v="2"/>
    <n v="2"/>
    <n v="1"/>
  </r>
  <r>
    <x v="1"/>
    <x v="0"/>
    <x v="2"/>
    <s v="Current Employees"/>
    <x v="1"/>
    <x v="2"/>
    <x v="30"/>
    <n v="39"/>
    <x v="1"/>
    <x v="2"/>
    <s v="Single"/>
    <s v="No"/>
    <s v="Y"/>
    <n v="3"/>
    <n v="-2"/>
    <n v="0"/>
    <n v="33"/>
    <n v="0"/>
    <m/>
    <n v="0"/>
    <n v="1"/>
    <n v="924"/>
    <n v="2"/>
    <s v="Bachelor's Degree"/>
    <n v="1"/>
    <n v="3"/>
    <n v="78"/>
    <n v="3"/>
    <x v="1"/>
    <n v="4"/>
    <x v="30"/>
    <n v="6670"/>
    <x v="5"/>
    <n v="11"/>
    <n v="3"/>
    <n v="4"/>
    <n v="80"/>
    <x v="0"/>
    <n v="7"/>
    <n v="3"/>
    <n v="1"/>
    <n v="1"/>
    <n v="0"/>
    <n v="0"/>
  </r>
  <r>
    <x v="1"/>
    <x v="0"/>
    <x v="0"/>
    <s v="Current Employees"/>
    <x v="1"/>
    <x v="1"/>
    <x v="31"/>
    <n v="40"/>
    <x v="1"/>
    <x v="4"/>
    <s v="Married"/>
    <s v="Yes"/>
    <s v="Y"/>
    <n v="5"/>
    <n v="-2"/>
    <n v="0"/>
    <n v="44"/>
    <n v="0"/>
    <m/>
    <n v="0"/>
    <n v="1"/>
    <n v="1459"/>
    <n v="10"/>
    <s v="Master's Degree"/>
    <n v="1"/>
    <n v="4"/>
    <n v="41"/>
    <n v="3"/>
    <x v="0"/>
    <n v="4"/>
    <x v="31"/>
    <n v="19121"/>
    <x v="7"/>
    <n v="13"/>
    <n v="3"/>
    <n v="4"/>
    <n v="80"/>
    <x v="0"/>
    <n v="9"/>
    <n v="4"/>
    <n v="4"/>
    <n v="2"/>
    <n v="1"/>
    <n v="3"/>
  </r>
  <r>
    <x v="1"/>
    <x v="0"/>
    <x v="2"/>
    <s v="Current Employees"/>
    <x v="1"/>
    <x v="2"/>
    <x v="32"/>
    <n v="41"/>
    <x v="1"/>
    <x v="2"/>
    <s v="Single"/>
    <s v="No"/>
    <s v="Y"/>
    <n v="5"/>
    <n v="-2"/>
    <n v="0"/>
    <n v="30"/>
    <n v="0"/>
    <m/>
    <n v="0"/>
    <n v="1"/>
    <n v="125"/>
    <n v="9"/>
    <s v="Associates Degree"/>
    <n v="1"/>
    <n v="4"/>
    <n v="83"/>
    <n v="2"/>
    <x v="1"/>
    <n v="3"/>
    <x v="32"/>
    <n v="16117"/>
    <x v="1"/>
    <n v="13"/>
    <n v="3"/>
    <n v="1"/>
    <n v="80"/>
    <x v="0"/>
    <n v="10"/>
    <n v="3"/>
    <n v="10"/>
    <n v="0"/>
    <n v="1"/>
    <n v="8"/>
  </r>
  <r>
    <x v="0"/>
    <x v="0"/>
    <x v="0"/>
    <s v="Ex-Employees"/>
    <x v="0"/>
    <x v="4"/>
    <x v="33"/>
    <n v="42"/>
    <x v="1"/>
    <x v="6"/>
    <s v="Married"/>
    <s v="No"/>
    <s v="Y"/>
    <n v="6"/>
    <n v="-2"/>
    <n v="0"/>
    <n v="39"/>
    <n v="1"/>
    <n v="1"/>
    <n v="1"/>
    <n v="0"/>
    <n v="895"/>
    <n v="5"/>
    <s v="Bachelor's Degree"/>
    <n v="1"/>
    <n v="4"/>
    <n v="56"/>
    <n v="3"/>
    <x v="0"/>
    <n v="4"/>
    <x v="33"/>
    <n v="3335"/>
    <x v="9"/>
    <n v="14"/>
    <n v="3"/>
    <n v="3"/>
    <n v="80"/>
    <x v="1"/>
    <n v="19"/>
    <n v="4"/>
    <n v="1"/>
    <n v="0"/>
    <n v="0"/>
    <n v="0"/>
  </r>
  <r>
    <x v="0"/>
    <x v="0"/>
    <x v="4"/>
    <s v="Ex-Employees"/>
    <x v="1"/>
    <x v="2"/>
    <x v="34"/>
    <n v="45"/>
    <x v="1"/>
    <x v="1"/>
    <s v="Married"/>
    <s v="Yes"/>
    <s v="Y"/>
    <n v="2"/>
    <n v="-2"/>
    <n v="0"/>
    <n v="24"/>
    <n v="1"/>
    <n v="1"/>
    <n v="1"/>
    <n v="0"/>
    <n v="813"/>
    <n v="1"/>
    <s v="Bachelor's Degree"/>
    <n v="1"/>
    <n v="2"/>
    <n v="61"/>
    <n v="3"/>
    <x v="1"/>
    <n v="4"/>
    <x v="34"/>
    <n v="3020"/>
    <x v="7"/>
    <n v="16"/>
    <n v="3"/>
    <n v="1"/>
    <n v="80"/>
    <x v="1"/>
    <n v="6"/>
    <n v="2"/>
    <n v="2"/>
    <n v="0"/>
    <n v="2"/>
    <n v="0"/>
  </r>
  <r>
    <x v="1"/>
    <x v="0"/>
    <x v="0"/>
    <s v="Current Employees"/>
    <x v="1"/>
    <x v="2"/>
    <x v="35"/>
    <n v="46"/>
    <x v="0"/>
    <x v="1"/>
    <s v="Divorced"/>
    <s v="No"/>
    <s v="Y"/>
    <n v="3"/>
    <n v="-2"/>
    <n v="0"/>
    <n v="43"/>
    <n v="0"/>
    <m/>
    <n v="0"/>
    <n v="1"/>
    <n v="1273"/>
    <n v="2"/>
    <s v="Associates Degree"/>
    <n v="1"/>
    <n v="4"/>
    <n v="72"/>
    <n v="4"/>
    <x v="1"/>
    <n v="3"/>
    <x v="35"/>
    <n v="21923"/>
    <x v="1"/>
    <n v="12"/>
    <n v="3"/>
    <n v="4"/>
    <n v="80"/>
    <x v="3"/>
    <n v="6"/>
    <n v="2"/>
    <n v="5"/>
    <n v="3"/>
    <n v="1"/>
    <n v="4"/>
  </r>
  <r>
    <x v="0"/>
    <x v="0"/>
    <x v="1"/>
    <s v="Ex-Employees"/>
    <x v="0"/>
    <x v="3"/>
    <x v="36"/>
    <n v="47"/>
    <x v="1"/>
    <x v="6"/>
    <s v="Married"/>
    <s v="Yes"/>
    <s v="Y"/>
    <n v="2"/>
    <n v="-2"/>
    <n v="0"/>
    <n v="50"/>
    <n v="1"/>
    <n v="1"/>
    <n v="1"/>
    <n v="0"/>
    <n v="869"/>
    <n v="3"/>
    <s v="Associates Degree"/>
    <n v="1"/>
    <n v="1"/>
    <n v="86"/>
    <n v="2"/>
    <x v="1"/>
    <n v="3"/>
    <x v="36"/>
    <n v="3810"/>
    <x v="1"/>
    <n v="14"/>
    <n v="3"/>
    <n v="3"/>
    <n v="80"/>
    <x v="0"/>
    <n v="3"/>
    <n v="3"/>
    <n v="3"/>
    <n v="2"/>
    <n v="0"/>
    <n v="2"/>
  </r>
  <r>
    <x v="1"/>
    <x v="0"/>
    <x v="0"/>
    <s v="Current Employees"/>
    <x v="0"/>
    <x v="3"/>
    <x v="37"/>
    <n v="49"/>
    <x v="0"/>
    <x v="6"/>
    <s v="Married"/>
    <s v="No"/>
    <s v="Y"/>
    <n v="3"/>
    <n v="-2"/>
    <n v="0"/>
    <n v="35"/>
    <n v="0"/>
    <m/>
    <n v="0"/>
    <n v="1"/>
    <n v="890"/>
    <n v="2"/>
    <s v="Bachelor's Degree"/>
    <n v="1"/>
    <n v="4"/>
    <n v="97"/>
    <n v="3"/>
    <x v="1"/>
    <n v="4"/>
    <x v="37"/>
    <n v="9687"/>
    <x v="1"/>
    <n v="13"/>
    <n v="3"/>
    <n v="1"/>
    <n v="80"/>
    <x v="0"/>
    <n v="2"/>
    <n v="3"/>
    <n v="2"/>
    <n v="2"/>
    <n v="2"/>
    <n v="2"/>
  </r>
  <r>
    <x v="1"/>
    <x v="0"/>
    <x v="0"/>
    <s v="Current Employees"/>
    <x v="1"/>
    <x v="0"/>
    <x v="38"/>
    <n v="51"/>
    <x v="0"/>
    <x v="1"/>
    <s v="Married"/>
    <s v="Yes"/>
    <s v="Y"/>
    <n v="3"/>
    <n v="-2"/>
    <n v="0"/>
    <n v="36"/>
    <n v="0"/>
    <m/>
    <n v="0"/>
    <n v="1"/>
    <n v="852"/>
    <n v="5"/>
    <s v="Master's Degree"/>
    <n v="1"/>
    <n v="2"/>
    <n v="82"/>
    <n v="2"/>
    <x v="1"/>
    <n v="2"/>
    <x v="38"/>
    <n v="13072"/>
    <x v="3"/>
    <n v="14"/>
    <n v="3"/>
    <n v="4"/>
    <n v="80"/>
    <x v="1"/>
    <n v="6"/>
    <n v="4"/>
    <n v="1"/>
    <n v="1"/>
    <n v="0"/>
    <n v="0"/>
  </r>
  <r>
    <x v="1"/>
    <x v="1"/>
    <x v="2"/>
    <s v="Current Employees"/>
    <x v="0"/>
    <x v="0"/>
    <x v="39"/>
    <n v="52"/>
    <x v="0"/>
    <x v="0"/>
    <s v="Married"/>
    <s v="No"/>
    <s v="Y"/>
    <n v="3"/>
    <n v="-2"/>
    <n v="0"/>
    <n v="33"/>
    <n v="0"/>
    <m/>
    <n v="0"/>
    <n v="1"/>
    <n v="1141"/>
    <n v="1"/>
    <s v="Bachelor's Degree"/>
    <n v="1"/>
    <n v="3"/>
    <n v="42"/>
    <n v="4"/>
    <x v="0"/>
    <n v="2"/>
    <x v="39"/>
    <n v="3193"/>
    <x v="7"/>
    <n v="19"/>
    <n v="3"/>
    <n v="1"/>
    <n v="80"/>
    <x v="3"/>
    <n v="10"/>
    <n v="3"/>
    <n v="5"/>
    <n v="3"/>
    <n v="1"/>
    <n v="3"/>
  </r>
  <r>
    <x v="1"/>
    <x v="0"/>
    <x v="0"/>
    <s v="Current Employees"/>
    <x v="1"/>
    <x v="1"/>
    <x v="40"/>
    <n v="53"/>
    <x v="1"/>
    <x v="2"/>
    <s v="Divorced"/>
    <s v="No"/>
    <s v="Y"/>
    <n v="3"/>
    <n v="-2"/>
    <n v="0"/>
    <n v="35"/>
    <n v="0"/>
    <m/>
    <n v="0"/>
    <n v="1"/>
    <n v="464"/>
    <n v="4"/>
    <s v="Associates Degree"/>
    <n v="1"/>
    <n v="3"/>
    <n v="75"/>
    <n v="3"/>
    <x v="1"/>
    <n v="4"/>
    <x v="40"/>
    <n v="10910"/>
    <x v="1"/>
    <n v="12"/>
    <n v="3"/>
    <n v="3"/>
    <n v="80"/>
    <x v="1"/>
    <n v="1"/>
    <n v="3"/>
    <n v="1"/>
    <n v="0"/>
    <n v="0"/>
    <n v="0"/>
  </r>
  <r>
    <x v="1"/>
    <x v="0"/>
    <x v="2"/>
    <s v="Current Employees"/>
    <x v="1"/>
    <x v="0"/>
    <x v="41"/>
    <n v="54"/>
    <x v="0"/>
    <x v="2"/>
    <s v="Divorced"/>
    <s v="No"/>
    <s v="Y"/>
    <n v="6"/>
    <n v="-2"/>
    <n v="0"/>
    <n v="27"/>
    <n v="0"/>
    <m/>
    <n v="0"/>
    <n v="1"/>
    <n v="1240"/>
    <n v="2"/>
    <s v="Master's Degree"/>
    <n v="1"/>
    <n v="4"/>
    <n v="33"/>
    <n v="3"/>
    <x v="1"/>
    <n v="2"/>
    <x v="41"/>
    <n v="19715"/>
    <x v="1"/>
    <n v="13"/>
    <n v="3"/>
    <n v="4"/>
    <n v="80"/>
    <x v="1"/>
    <n v="1"/>
    <n v="3"/>
    <n v="1"/>
    <n v="0"/>
    <n v="0"/>
    <n v="0"/>
  </r>
  <r>
    <x v="0"/>
    <x v="0"/>
    <x v="2"/>
    <s v="Ex-Employees"/>
    <x v="1"/>
    <x v="0"/>
    <x v="42"/>
    <n v="55"/>
    <x v="1"/>
    <x v="2"/>
    <s v="Single"/>
    <s v="No"/>
    <s v="Y"/>
    <n v="2"/>
    <n v="-2"/>
    <n v="0"/>
    <n v="26"/>
    <n v="1"/>
    <n v="1"/>
    <n v="1"/>
    <n v="0"/>
    <n v="1357"/>
    <n v="25"/>
    <s v="Bachelor's Degree"/>
    <n v="1"/>
    <n v="1"/>
    <n v="48"/>
    <n v="1"/>
    <x v="1"/>
    <n v="2"/>
    <x v="34"/>
    <n v="10558"/>
    <x v="1"/>
    <n v="12"/>
    <n v="3"/>
    <n v="3"/>
    <n v="80"/>
    <x v="0"/>
    <n v="1"/>
    <n v="2"/>
    <n v="1"/>
    <n v="0"/>
    <n v="0"/>
    <n v="1"/>
  </r>
  <r>
    <x v="1"/>
    <x v="1"/>
    <x v="2"/>
    <s v="Current Employees"/>
    <x v="0"/>
    <x v="0"/>
    <x v="43"/>
    <n v="56"/>
    <x v="1"/>
    <x v="0"/>
    <s v="Single"/>
    <s v="No"/>
    <s v="Y"/>
    <n v="0"/>
    <n v="-2"/>
    <n v="0"/>
    <n v="27"/>
    <n v="0"/>
    <m/>
    <n v="0"/>
    <n v="1"/>
    <n v="994"/>
    <n v="8"/>
    <s v="Bachelor's Degree"/>
    <n v="1"/>
    <n v="4"/>
    <n v="37"/>
    <n v="3"/>
    <x v="2"/>
    <n v="2"/>
    <x v="42"/>
    <n v="2975"/>
    <x v="1"/>
    <n v="15"/>
    <n v="3"/>
    <n v="4"/>
    <n v="80"/>
    <x v="0"/>
    <n v="9"/>
    <n v="3"/>
    <n v="9"/>
    <n v="8"/>
    <n v="1"/>
    <n v="7"/>
  </r>
  <r>
    <x v="1"/>
    <x v="1"/>
    <x v="2"/>
    <s v="Current Employees"/>
    <x v="1"/>
    <x v="2"/>
    <x v="44"/>
    <n v="57"/>
    <x v="0"/>
    <x v="2"/>
    <s v="Single"/>
    <s v="No"/>
    <s v="Y"/>
    <n v="2"/>
    <n v="-2"/>
    <n v="0"/>
    <n v="30"/>
    <n v="0"/>
    <m/>
    <n v="0"/>
    <n v="1"/>
    <n v="721"/>
    <n v="1"/>
    <s v="Associates Degree"/>
    <n v="1"/>
    <n v="3"/>
    <n v="58"/>
    <n v="3"/>
    <x v="0"/>
    <n v="4"/>
    <x v="20"/>
    <n v="10781"/>
    <x v="1"/>
    <n v="23"/>
    <n v="4"/>
    <n v="4"/>
    <n v="80"/>
    <x v="0"/>
    <n v="12"/>
    <n v="3"/>
    <n v="12"/>
    <n v="8"/>
    <n v="3"/>
    <n v="7"/>
  </r>
  <r>
    <x v="0"/>
    <x v="0"/>
    <x v="0"/>
    <s v="Ex-Employees"/>
    <x v="1"/>
    <x v="4"/>
    <x v="45"/>
    <n v="58"/>
    <x v="0"/>
    <x v="7"/>
    <s v="Married"/>
    <s v="No"/>
    <s v="Y"/>
    <n v="0"/>
    <n v="-2"/>
    <n v="0"/>
    <n v="41"/>
    <n v="1"/>
    <n v="1"/>
    <n v="1"/>
    <n v="0"/>
    <n v="1360"/>
    <n v="12"/>
    <s v="Bachelor's Degree"/>
    <n v="1"/>
    <n v="2"/>
    <n v="49"/>
    <n v="3"/>
    <x v="4"/>
    <n v="3"/>
    <x v="43"/>
    <n v="16280"/>
    <x v="1"/>
    <n v="12"/>
    <n v="3"/>
    <n v="4"/>
    <n v="80"/>
    <x v="0"/>
    <n v="23"/>
    <n v="3"/>
    <n v="22"/>
    <n v="15"/>
    <n v="15"/>
    <n v="8"/>
  </r>
  <r>
    <x v="1"/>
    <x v="2"/>
    <x v="2"/>
    <s v="Current Employees"/>
    <x v="0"/>
    <x v="3"/>
    <x v="46"/>
    <n v="60"/>
    <x v="1"/>
    <x v="0"/>
    <s v="Single"/>
    <s v="No"/>
    <s v="Y"/>
    <n v="2"/>
    <n v="-2"/>
    <n v="0"/>
    <n v="34"/>
    <n v="0"/>
    <m/>
    <n v="0"/>
    <n v="1"/>
    <n v="1065"/>
    <n v="23"/>
    <s v="Master's Degree"/>
    <n v="1"/>
    <n v="2"/>
    <n v="72"/>
    <n v="3"/>
    <x v="0"/>
    <n v="3"/>
    <x v="44"/>
    <n v="10034"/>
    <x v="4"/>
    <n v="20"/>
    <n v="4"/>
    <n v="3"/>
    <n v="80"/>
    <x v="0"/>
    <n v="10"/>
    <n v="3"/>
    <n v="9"/>
    <n v="5"/>
    <n v="8"/>
    <n v="7"/>
  </r>
  <r>
    <x v="1"/>
    <x v="0"/>
    <x v="0"/>
    <s v="Current Employees"/>
    <x v="1"/>
    <x v="0"/>
    <x v="47"/>
    <n v="61"/>
    <x v="1"/>
    <x v="1"/>
    <s v="Married"/>
    <s v="No"/>
    <s v="Y"/>
    <n v="1"/>
    <n v="-2"/>
    <n v="0"/>
    <n v="37"/>
    <n v="0"/>
    <m/>
    <n v="0"/>
    <n v="1"/>
    <n v="408"/>
    <n v="19"/>
    <s v="Associates Degree"/>
    <n v="1"/>
    <n v="2"/>
    <n v="73"/>
    <n v="3"/>
    <x v="1"/>
    <n v="2"/>
    <x v="45"/>
    <n v="10227"/>
    <x v="5"/>
    <n v="21"/>
    <n v="4"/>
    <n v="1"/>
    <n v="80"/>
    <x v="0"/>
    <n v="8"/>
    <n v="3"/>
    <n v="1"/>
    <n v="0"/>
    <n v="0"/>
    <n v="0"/>
  </r>
  <r>
    <x v="1"/>
    <x v="1"/>
    <x v="1"/>
    <s v="Current Employees"/>
    <x v="0"/>
    <x v="3"/>
    <x v="48"/>
    <n v="62"/>
    <x v="1"/>
    <x v="0"/>
    <s v="Single"/>
    <s v="Yes"/>
    <s v="Y"/>
    <n v="4"/>
    <n v="-2"/>
    <n v="0"/>
    <n v="46"/>
    <n v="0"/>
    <m/>
    <n v="0"/>
    <n v="1"/>
    <n v="1211"/>
    <n v="5"/>
    <s v="Master's Degree"/>
    <n v="1"/>
    <n v="1"/>
    <n v="98"/>
    <n v="3"/>
    <x v="0"/>
    <n v="4"/>
    <x v="46"/>
    <n v="20445"/>
    <x v="5"/>
    <n v="21"/>
    <n v="4"/>
    <n v="3"/>
    <n v="80"/>
    <x v="0"/>
    <n v="14"/>
    <n v="3"/>
    <n v="9"/>
    <n v="6"/>
    <n v="0"/>
    <n v="8"/>
  </r>
  <r>
    <x v="1"/>
    <x v="0"/>
    <x v="0"/>
    <s v="Current Employees"/>
    <x v="1"/>
    <x v="0"/>
    <x v="49"/>
    <n v="63"/>
    <x v="1"/>
    <x v="2"/>
    <s v="Married"/>
    <s v="No"/>
    <s v="Y"/>
    <n v="2"/>
    <n v="-2"/>
    <n v="0"/>
    <n v="35"/>
    <n v="0"/>
    <m/>
    <n v="0"/>
    <n v="1"/>
    <n v="1229"/>
    <n v="8"/>
    <s v="High School"/>
    <n v="1"/>
    <n v="4"/>
    <n v="36"/>
    <n v="4"/>
    <x v="1"/>
    <n v="2"/>
    <x v="47"/>
    <n v="4892"/>
    <x v="1"/>
    <n v="19"/>
    <n v="3"/>
    <n v="4"/>
    <n v="80"/>
    <x v="0"/>
    <n v="1"/>
    <n v="3"/>
    <n v="1"/>
    <n v="0"/>
    <n v="0"/>
    <n v="1"/>
  </r>
  <r>
    <x v="0"/>
    <x v="0"/>
    <x v="1"/>
    <s v="Ex-Employees"/>
    <x v="1"/>
    <x v="0"/>
    <x v="50"/>
    <n v="64"/>
    <x v="1"/>
    <x v="2"/>
    <s v="Single"/>
    <s v="Yes"/>
    <s v="Y"/>
    <n v="2"/>
    <n v="-2"/>
    <n v="0"/>
    <n v="48"/>
    <n v="1"/>
    <n v="1"/>
    <n v="1"/>
    <n v="0"/>
    <n v="626"/>
    <n v="1"/>
    <s v="Associates Degree"/>
    <n v="1"/>
    <n v="1"/>
    <n v="98"/>
    <n v="2"/>
    <x v="2"/>
    <n v="2"/>
    <x v="48"/>
    <n v="19294"/>
    <x v="3"/>
    <n v="13"/>
    <n v="3"/>
    <n v="4"/>
    <n v="80"/>
    <x v="0"/>
    <n v="23"/>
    <n v="3"/>
    <n v="1"/>
    <n v="0"/>
    <n v="0"/>
    <n v="0"/>
  </r>
  <r>
    <x v="0"/>
    <x v="0"/>
    <x v="2"/>
    <s v="Ex-Employees"/>
    <x v="1"/>
    <x v="4"/>
    <x v="51"/>
    <n v="65"/>
    <x v="1"/>
    <x v="2"/>
    <s v="Single"/>
    <s v="Yes"/>
    <s v="Y"/>
    <n v="3"/>
    <n v="-2"/>
    <n v="0"/>
    <n v="28"/>
    <n v="1"/>
    <n v="1"/>
    <n v="1"/>
    <n v="0"/>
    <n v="1434"/>
    <n v="5"/>
    <s v="Master's Degree"/>
    <n v="1"/>
    <n v="3"/>
    <n v="50"/>
    <n v="3"/>
    <x v="1"/>
    <n v="3"/>
    <x v="49"/>
    <n v="11179"/>
    <x v="1"/>
    <n v="13"/>
    <n v="3"/>
    <n v="3"/>
    <n v="80"/>
    <x v="0"/>
    <n v="2"/>
    <n v="2"/>
    <n v="2"/>
    <n v="2"/>
    <n v="2"/>
    <n v="2"/>
  </r>
  <r>
    <x v="1"/>
    <x v="0"/>
    <x v="0"/>
    <s v="Current Employees"/>
    <x v="0"/>
    <x v="3"/>
    <x v="52"/>
    <n v="68"/>
    <x v="0"/>
    <x v="0"/>
    <s v="Divorced"/>
    <s v="Yes"/>
    <s v="Y"/>
    <n v="2"/>
    <n v="-2"/>
    <n v="0"/>
    <n v="44"/>
    <n v="0"/>
    <m/>
    <n v="0"/>
    <n v="1"/>
    <n v="1488"/>
    <n v="1"/>
    <s v="Doctoral Degree"/>
    <n v="1"/>
    <n v="2"/>
    <n v="75"/>
    <n v="3"/>
    <x v="0"/>
    <n v="4"/>
    <x v="50"/>
    <n v="4009"/>
    <x v="6"/>
    <n v="21"/>
    <n v="4"/>
    <n v="3"/>
    <n v="80"/>
    <x v="1"/>
    <n v="9"/>
    <n v="2"/>
    <n v="4"/>
    <n v="3"/>
    <n v="1"/>
    <n v="3"/>
  </r>
  <r>
    <x v="1"/>
    <x v="2"/>
    <x v="0"/>
    <s v="Current Employees"/>
    <x v="1"/>
    <x v="2"/>
    <x v="53"/>
    <n v="70"/>
    <x v="1"/>
    <x v="4"/>
    <s v="Married"/>
    <s v="Yes"/>
    <s v="Y"/>
    <n v="3"/>
    <n v="-2"/>
    <n v="0"/>
    <n v="35"/>
    <n v="0"/>
    <m/>
    <n v="0"/>
    <n v="1"/>
    <n v="1097"/>
    <n v="11"/>
    <s v="Associates Degree"/>
    <n v="1"/>
    <n v="3"/>
    <n v="79"/>
    <n v="2"/>
    <x v="2"/>
    <n v="4"/>
    <x v="51"/>
    <n v="8302"/>
    <x v="7"/>
    <n v="13"/>
    <n v="3"/>
    <n v="3"/>
    <n v="80"/>
    <x v="1"/>
    <n v="10"/>
    <n v="3"/>
    <n v="4"/>
    <n v="0"/>
    <n v="2"/>
    <n v="3"/>
  </r>
  <r>
    <x v="1"/>
    <x v="0"/>
    <x v="2"/>
    <s v="Current Employees"/>
    <x v="0"/>
    <x v="3"/>
    <x v="54"/>
    <n v="72"/>
    <x v="0"/>
    <x v="0"/>
    <s v="Married"/>
    <s v="Yes"/>
    <s v="Y"/>
    <n v="2"/>
    <n v="-2"/>
    <n v="0"/>
    <n v="26"/>
    <n v="0"/>
    <m/>
    <n v="0"/>
    <n v="1"/>
    <n v="1443"/>
    <n v="23"/>
    <s v="Bachelor's Degree"/>
    <n v="1"/>
    <n v="3"/>
    <n v="47"/>
    <n v="2"/>
    <x v="0"/>
    <n v="4"/>
    <x v="52"/>
    <n v="21436"/>
    <x v="8"/>
    <n v="19"/>
    <n v="3"/>
    <n v="3"/>
    <n v="80"/>
    <x v="1"/>
    <n v="5"/>
    <n v="2"/>
    <n v="2"/>
    <n v="2"/>
    <n v="0"/>
    <n v="0"/>
  </r>
  <r>
    <x v="1"/>
    <x v="1"/>
    <x v="2"/>
    <s v="Current Employees"/>
    <x v="1"/>
    <x v="0"/>
    <x v="55"/>
    <n v="73"/>
    <x v="0"/>
    <x v="7"/>
    <s v="Single"/>
    <s v="Yes"/>
    <s v="Y"/>
    <n v="1"/>
    <n v="-2"/>
    <n v="0"/>
    <n v="33"/>
    <n v="0"/>
    <m/>
    <n v="0"/>
    <n v="1"/>
    <n v="515"/>
    <n v="1"/>
    <s v="Associates Degree"/>
    <n v="1"/>
    <n v="1"/>
    <n v="98"/>
    <n v="3"/>
    <x v="2"/>
    <n v="2"/>
    <x v="53"/>
    <n v="15146"/>
    <x v="1"/>
    <n v="12"/>
    <n v="3"/>
    <n v="3"/>
    <n v="80"/>
    <x v="0"/>
    <n v="15"/>
    <n v="3"/>
    <n v="15"/>
    <n v="14"/>
    <n v="8"/>
    <n v="12"/>
  </r>
  <r>
    <x v="1"/>
    <x v="1"/>
    <x v="0"/>
    <s v="Current Employees"/>
    <x v="0"/>
    <x v="0"/>
    <x v="56"/>
    <n v="74"/>
    <x v="1"/>
    <x v="0"/>
    <s v="Married"/>
    <s v="No"/>
    <s v="Y"/>
    <n v="3"/>
    <n v="-2"/>
    <n v="0"/>
    <n v="35"/>
    <n v="0"/>
    <m/>
    <n v="0"/>
    <n v="1"/>
    <n v="853"/>
    <n v="18"/>
    <s v="Doctoral Degree"/>
    <n v="1"/>
    <n v="2"/>
    <n v="71"/>
    <n v="3"/>
    <x v="2"/>
    <n v="2"/>
    <x v="54"/>
    <n v="11031"/>
    <x v="1"/>
    <n v="22"/>
    <n v="4"/>
    <n v="4"/>
    <n v="80"/>
    <x v="1"/>
    <n v="9"/>
    <n v="2"/>
    <n v="9"/>
    <n v="8"/>
    <n v="1"/>
    <n v="8"/>
  </r>
  <r>
    <x v="1"/>
    <x v="0"/>
    <x v="0"/>
    <s v="Current Employees"/>
    <x v="1"/>
    <x v="2"/>
    <x v="57"/>
    <n v="75"/>
    <x v="0"/>
    <x v="2"/>
    <s v="Married"/>
    <s v="Yes"/>
    <s v="Y"/>
    <n v="3"/>
    <n v="-2"/>
    <n v="0"/>
    <n v="35"/>
    <n v="0"/>
    <m/>
    <n v="0"/>
    <n v="1"/>
    <n v="1142"/>
    <n v="23"/>
    <s v="Master's Degree"/>
    <n v="1"/>
    <n v="3"/>
    <n v="30"/>
    <n v="3"/>
    <x v="1"/>
    <n v="4"/>
    <x v="55"/>
    <n v="16002"/>
    <x v="9"/>
    <n v="15"/>
    <n v="3"/>
    <n v="3"/>
    <n v="80"/>
    <x v="1"/>
    <n v="4"/>
    <n v="3"/>
    <n v="2"/>
    <n v="2"/>
    <n v="2"/>
    <n v="2"/>
  </r>
  <r>
    <x v="1"/>
    <x v="0"/>
    <x v="2"/>
    <s v="Current Employees"/>
    <x v="1"/>
    <x v="0"/>
    <x v="58"/>
    <n v="76"/>
    <x v="1"/>
    <x v="2"/>
    <s v="Divorced"/>
    <s v="No"/>
    <s v="Y"/>
    <n v="3"/>
    <n v="-2"/>
    <n v="0"/>
    <n v="31"/>
    <n v="0"/>
    <m/>
    <n v="0"/>
    <n v="1"/>
    <n v="655"/>
    <n v="7"/>
    <s v="Master's Degree"/>
    <n v="1"/>
    <n v="4"/>
    <n v="48"/>
    <n v="3"/>
    <x v="0"/>
    <n v="2"/>
    <x v="56"/>
    <n v="9528"/>
    <x v="9"/>
    <n v="22"/>
    <n v="4"/>
    <n v="4"/>
    <n v="80"/>
    <x v="1"/>
    <n v="10"/>
    <n v="2"/>
    <n v="7"/>
    <n v="7"/>
    <n v="1"/>
    <n v="7"/>
  </r>
  <r>
    <x v="1"/>
    <x v="0"/>
    <x v="0"/>
    <s v="Current Employees"/>
    <x v="1"/>
    <x v="0"/>
    <x v="59"/>
    <n v="77"/>
    <x v="1"/>
    <x v="3"/>
    <s v="Divorced"/>
    <s v="No"/>
    <s v="Y"/>
    <n v="2"/>
    <n v="-2"/>
    <n v="0"/>
    <n v="37"/>
    <n v="0"/>
    <m/>
    <n v="0"/>
    <n v="1"/>
    <n v="1115"/>
    <n v="1"/>
    <s v="Master's Degree"/>
    <n v="1"/>
    <n v="1"/>
    <n v="51"/>
    <n v="2"/>
    <x v="0"/>
    <n v="2"/>
    <x v="0"/>
    <n v="2689"/>
    <x v="1"/>
    <n v="18"/>
    <n v="3"/>
    <n v="3"/>
    <n v="80"/>
    <x v="1"/>
    <n v="7"/>
    <n v="4"/>
    <n v="7"/>
    <n v="5"/>
    <n v="0"/>
    <n v="7"/>
  </r>
  <r>
    <x v="1"/>
    <x v="0"/>
    <x v="2"/>
    <s v="Current Employees"/>
    <x v="1"/>
    <x v="2"/>
    <x v="60"/>
    <n v="78"/>
    <x v="1"/>
    <x v="3"/>
    <s v="Married"/>
    <s v="Yes"/>
    <s v="Y"/>
    <n v="3"/>
    <n v="-2"/>
    <n v="0"/>
    <n v="32"/>
    <n v="0"/>
    <m/>
    <n v="0"/>
    <n v="1"/>
    <n v="427"/>
    <n v="1"/>
    <s v="Bachelor's Degree"/>
    <n v="1"/>
    <n v="1"/>
    <n v="33"/>
    <n v="3"/>
    <x v="0"/>
    <n v="4"/>
    <x v="57"/>
    <n v="10877"/>
    <x v="1"/>
    <n v="22"/>
    <n v="4"/>
    <n v="2"/>
    <n v="80"/>
    <x v="1"/>
    <n v="9"/>
    <n v="3"/>
    <n v="9"/>
    <n v="8"/>
    <n v="7"/>
    <n v="8"/>
  </r>
  <r>
    <x v="1"/>
    <x v="1"/>
    <x v="0"/>
    <s v="Current Employees"/>
    <x v="1"/>
    <x v="0"/>
    <x v="61"/>
    <n v="79"/>
    <x v="0"/>
    <x v="2"/>
    <s v="Single"/>
    <s v="No"/>
    <s v="Y"/>
    <n v="2"/>
    <n v="-2"/>
    <n v="0"/>
    <n v="38"/>
    <n v="0"/>
    <m/>
    <n v="0"/>
    <n v="1"/>
    <n v="653"/>
    <n v="29"/>
    <s v="Doctoral Degree"/>
    <n v="1"/>
    <n v="4"/>
    <n v="50"/>
    <n v="3"/>
    <x v="0"/>
    <n v="2"/>
    <x v="58"/>
    <n v="5456"/>
    <x v="1"/>
    <n v="11"/>
    <n v="3"/>
    <n v="4"/>
    <n v="80"/>
    <x v="0"/>
    <n v="10"/>
    <n v="3"/>
    <n v="10"/>
    <n v="3"/>
    <n v="9"/>
    <n v="9"/>
  </r>
  <r>
    <x v="1"/>
    <x v="0"/>
    <x v="1"/>
    <s v="Current Employees"/>
    <x v="1"/>
    <x v="2"/>
    <x v="62"/>
    <n v="80"/>
    <x v="0"/>
    <x v="7"/>
    <s v="Divorced"/>
    <s v="Yes"/>
    <s v="Y"/>
    <n v="2"/>
    <n v="-2"/>
    <n v="0"/>
    <n v="50"/>
    <n v="0"/>
    <m/>
    <n v="0"/>
    <n v="1"/>
    <n v="989"/>
    <n v="7"/>
    <s v="Associates Degree"/>
    <n v="1"/>
    <n v="2"/>
    <n v="43"/>
    <n v="2"/>
    <x v="4"/>
    <n v="3"/>
    <x v="59"/>
    <n v="16701"/>
    <x v="6"/>
    <n v="12"/>
    <n v="3"/>
    <n v="4"/>
    <n v="80"/>
    <x v="1"/>
    <n v="29"/>
    <n v="2"/>
    <n v="27"/>
    <n v="3"/>
    <n v="13"/>
    <n v="8"/>
  </r>
  <r>
    <x v="1"/>
    <x v="0"/>
    <x v="3"/>
    <s v="Current Employees"/>
    <x v="0"/>
    <x v="0"/>
    <x v="63"/>
    <n v="81"/>
    <x v="0"/>
    <x v="0"/>
    <s v="Single"/>
    <s v="No"/>
    <s v="Y"/>
    <n v="3"/>
    <n v="-2"/>
    <n v="0"/>
    <n v="59"/>
    <n v="0"/>
    <m/>
    <n v="0"/>
    <n v="1"/>
    <n v="1435"/>
    <n v="25"/>
    <s v="Bachelor's Degree"/>
    <n v="1"/>
    <n v="1"/>
    <n v="99"/>
    <n v="3"/>
    <x v="2"/>
    <n v="2"/>
    <x v="60"/>
    <n v="2354"/>
    <x v="8"/>
    <n v="11"/>
    <n v="3"/>
    <n v="4"/>
    <n v="80"/>
    <x v="0"/>
    <n v="28"/>
    <n v="2"/>
    <n v="21"/>
    <n v="16"/>
    <n v="7"/>
    <n v="9"/>
  </r>
  <r>
    <x v="1"/>
    <x v="0"/>
    <x v="0"/>
    <s v="Current Employees"/>
    <x v="1"/>
    <x v="4"/>
    <x v="64"/>
    <n v="83"/>
    <x v="0"/>
    <x v="4"/>
    <s v="Divorced"/>
    <s v="No"/>
    <s v="Y"/>
    <n v="2"/>
    <n v="-2"/>
    <n v="0"/>
    <n v="36"/>
    <n v="0"/>
    <m/>
    <n v="0"/>
    <n v="1"/>
    <n v="1223"/>
    <n v="8"/>
    <s v="Bachelor's Degree"/>
    <n v="1"/>
    <n v="3"/>
    <n v="59"/>
    <n v="3"/>
    <x v="2"/>
    <n v="3"/>
    <x v="61"/>
    <n v="8202"/>
    <x v="1"/>
    <n v="13"/>
    <n v="3"/>
    <n v="2"/>
    <n v="80"/>
    <x v="2"/>
    <n v="17"/>
    <n v="3"/>
    <n v="17"/>
    <n v="14"/>
    <n v="12"/>
    <n v="8"/>
  </r>
  <r>
    <x v="1"/>
    <x v="0"/>
    <x v="3"/>
    <s v="Current Employees"/>
    <x v="1"/>
    <x v="2"/>
    <x v="65"/>
    <n v="84"/>
    <x v="0"/>
    <x v="5"/>
    <s v="Divorced"/>
    <s v="Yes"/>
    <s v="Y"/>
    <n v="2"/>
    <n v="-2"/>
    <n v="0"/>
    <n v="55"/>
    <n v="0"/>
    <m/>
    <n v="0"/>
    <n v="1"/>
    <n v="836"/>
    <n v="8"/>
    <s v="Bachelor's Degree"/>
    <n v="1"/>
    <n v="4"/>
    <n v="33"/>
    <n v="3"/>
    <x v="3"/>
    <n v="3"/>
    <x v="62"/>
    <n v="19730"/>
    <x v="7"/>
    <n v="14"/>
    <n v="3"/>
    <n v="3"/>
    <n v="80"/>
    <x v="2"/>
    <n v="21"/>
    <n v="3"/>
    <n v="5"/>
    <n v="0"/>
    <n v="0"/>
    <n v="2"/>
  </r>
  <r>
    <x v="1"/>
    <x v="1"/>
    <x v="0"/>
    <s v="Current Employees"/>
    <x v="1"/>
    <x v="0"/>
    <x v="66"/>
    <n v="85"/>
    <x v="1"/>
    <x v="3"/>
    <s v="Single"/>
    <s v="No"/>
    <s v="Y"/>
    <n v="3"/>
    <n v="-2"/>
    <n v="0"/>
    <n v="36"/>
    <n v="0"/>
    <m/>
    <n v="0"/>
    <n v="1"/>
    <n v="1195"/>
    <n v="11"/>
    <s v="Bachelor's Degree"/>
    <n v="1"/>
    <n v="2"/>
    <n v="95"/>
    <n v="2"/>
    <x v="0"/>
    <n v="2"/>
    <x v="63"/>
    <n v="22656"/>
    <x v="1"/>
    <n v="13"/>
    <n v="3"/>
    <n v="3"/>
    <n v="80"/>
    <x v="0"/>
    <n v="6"/>
    <n v="3"/>
    <n v="6"/>
    <n v="5"/>
    <n v="0"/>
    <n v="3"/>
  </r>
  <r>
    <x v="1"/>
    <x v="0"/>
    <x v="1"/>
    <s v="Current Employees"/>
    <x v="1"/>
    <x v="0"/>
    <x v="67"/>
    <n v="86"/>
    <x v="1"/>
    <x v="1"/>
    <s v="Divorced"/>
    <s v="No"/>
    <s v="Y"/>
    <n v="2"/>
    <n v="-2"/>
    <n v="0"/>
    <n v="45"/>
    <n v="0"/>
    <m/>
    <n v="0"/>
    <n v="1"/>
    <n v="1339"/>
    <n v="7"/>
    <s v="Bachelor's Degree"/>
    <n v="1"/>
    <n v="2"/>
    <n v="59"/>
    <n v="3"/>
    <x v="2"/>
    <n v="2"/>
    <x v="64"/>
    <n v="18787"/>
    <x v="7"/>
    <n v="17"/>
    <n v="3"/>
    <n v="3"/>
    <n v="80"/>
    <x v="1"/>
    <n v="25"/>
    <n v="3"/>
    <n v="1"/>
    <n v="0"/>
    <n v="0"/>
    <n v="0"/>
  </r>
  <r>
    <x v="1"/>
    <x v="1"/>
    <x v="0"/>
    <s v="Current Employees"/>
    <x v="1"/>
    <x v="2"/>
    <x v="68"/>
    <n v="88"/>
    <x v="1"/>
    <x v="1"/>
    <s v="Married"/>
    <s v="No"/>
    <s v="Y"/>
    <n v="2"/>
    <n v="-2"/>
    <n v="0"/>
    <n v="35"/>
    <n v="0"/>
    <m/>
    <n v="0"/>
    <n v="1"/>
    <n v="664"/>
    <n v="1"/>
    <s v="Bachelor's Degree"/>
    <n v="1"/>
    <n v="2"/>
    <n v="79"/>
    <n v="3"/>
    <x v="1"/>
    <n v="4"/>
    <x v="65"/>
    <n v="5868"/>
    <x v="5"/>
    <n v="13"/>
    <n v="3"/>
    <n v="4"/>
    <n v="80"/>
    <x v="1"/>
    <n v="5"/>
    <n v="2"/>
    <n v="3"/>
    <n v="2"/>
    <n v="1"/>
    <n v="2"/>
  </r>
  <r>
    <x v="0"/>
    <x v="0"/>
    <x v="0"/>
    <s v="Ex-Employees"/>
    <x v="1"/>
    <x v="2"/>
    <x v="69"/>
    <n v="90"/>
    <x v="1"/>
    <x v="1"/>
    <s v="Married"/>
    <s v="Yes"/>
    <s v="Y"/>
    <n v="0"/>
    <n v="-2"/>
    <n v="0"/>
    <n v="36"/>
    <n v="1"/>
    <n v="1"/>
    <n v="1"/>
    <n v="0"/>
    <n v="318"/>
    <n v="9"/>
    <s v="Bachelor's Degree"/>
    <n v="1"/>
    <n v="4"/>
    <n v="79"/>
    <n v="2"/>
    <x v="1"/>
    <n v="3"/>
    <x v="66"/>
    <n v="21777"/>
    <x v="4"/>
    <n v="17"/>
    <n v="3"/>
    <n v="1"/>
    <n v="80"/>
    <x v="1"/>
    <n v="2"/>
    <n v="2"/>
    <n v="1"/>
    <n v="0"/>
    <n v="0"/>
    <n v="0"/>
  </r>
  <r>
    <x v="1"/>
    <x v="1"/>
    <x v="3"/>
    <s v="Current Employees"/>
    <x v="0"/>
    <x v="0"/>
    <x v="70"/>
    <n v="91"/>
    <x v="0"/>
    <x v="0"/>
    <s v="Single"/>
    <s v="No"/>
    <s v="Y"/>
    <n v="2"/>
    <n v="-2"/>
    <n v="0"/>
    <n v="59"/>
    <n v="0"/>
    <m/>
    <n v="0"/>
    <n v="1"/>
    <n v="1225"/>
    <n v="1"/>
    <s v="High School"/>
    <n v="1"/>
    <n v="1"/>
    <n v="57"/>
    <n v="2"/>
    <x v="0"/>
    <n v="2"/>
    <x v="67"/>
    <n v="24668"/>
    <x v="8"/>
    <n v="11"/>
    <n v="3"/>
    <n v="4"/>
    <n v="80"/>
    <x v="0"/>
    <n v="20"/>
    <n v="2"/>
    <n v="4"/>
    <n v="3"/>
    <n v="1"/>
    <n v="3"/>
  </r>
  <r>
    <x v="1"/>
    <x v="0"/>
    <x v="2"/>
    <s v="Current Employees"/>
    <x v="1"/>
    <x v="0"/>
    <x v="71"/>
    <n v="94"/>
    <x v="1"/>
    <x v="1"/>
    <s v="Married"/>
    <s v="No"/>
    <s v="Y"/>
    <n v="3"/>
    <n v="-2"/>
    <n v="0"/>
    <n v="29"/>
    <n v="0"/>
    <m/>
    <n v="0"/>
    <n v="1"/>
    <n v="1328"/>
    <n v="2"/>
    <s v="Bachelor's Degree"/>
    <n v="1"/>
    <n v="3"/>
    <n v="76"/>
    <n v="3"/>
    <x v="1"/>
    <n v="2"/>
    <x v="68"/>
    <n v="4956"/>
    <x v="4"/>
    <n v="23"/>
    <n v="4"/>
    <n v="4"/>
    <n v="80"/>
    <x v="1"/>
    <n v="6"/>
    <n v="3"/>
    <n v="5"/>
    <n v="4"/>
    <n v="0"/>
    <n v="4"/>
  </r>
  <r>
    <x v="1"/>
    <x v="0"/>
    <x v="2"/>
    <s v="Current Employees"/>
    <x v="1"/>
    <x v="2"/>
    <x v="72"/>
    <n v="95"/>
    <x v="1"/>
    <x v="1"/>
    <s v="Single"/>
    <s v="No"/>
    <s v="Y"/>
    <n v="4"/>
    <n v="-2"/>
    <n v="0"/>
    <n v="31"/>
    <n v="0"/>
    <m/>
    <n v="0"/>
    <n v="1"/>
    <n v="1082"/>
    <n v="1"/>
    <s v="Master's Degree"/>
    <n v="1"/>
    <n v="3"/>
    <n v="87"/>
    <n v="3"/>
    <x v="1"/>
    <n v="3"/>
    <x v="69"/>
    <n v="18775"/>
    <x v="1"/>
    <n v="17"/>
    <n v="3"/>
    <n v="2"/>
    <n v="80"/>
    <x v="0"/>
    <n v="1"/>
    <n v="3"/>
    <n v="1"/>
    <n v="1"/>
    <n v="1"/>
    <n v="0"/>
  </r>
  <r>
    <x v="1"/>
    <x v="0"/>
    <x v="2"/>
    <s v="Current Employees"/>
    <x v="1"/>
    <x v="0"/>
    <x v="73"/>
    <n v="96"/>
    <x v="1"/>
    <x v="1"/>
    <s v="Married"/>
    <s v="No"/>
    <s v="Y"/>
    <n v="3"/>
    <n v="-2"/>
    <n v="0"/>
    <n v="32"/>
    <n v="0"/>
    <m/>
    <n v="0"/>
    <n v="1"/>
    <n v="548"/>
    <n v="1"/>
    <s v="Bachelor's Degree"/>
    <n v="1"/>
    <n v="2"/>
    <n v="66"/>
    <n v="3"/>
    <x v="0"/>
    <n v="2"/>
    <x v="70"/>
    <n v="7346"/>
    <x v="1"/>
    <n v="17"/>
    <n v="3"/>
    <n v="2"/>
    <n v="80"/>
    <x v="3"/>
    <n v="10"/>
    <n v="3"/>
    <n v="10"/>
    <n v="4"/>
    <n v="0"/>
    <n v="9"/>
  </r>
  <r>
    <x v="1"/>
    <x v="0"/>
    <x v="0"/>
    <s v="Current Employees"/>
    <x v="1"/>
    <x v="0"/>
    <x v="74"/>
    <n v="97"/>
    <x v="0"/>
    <x v="2"/>
    <s v="Married"/>
    <s v="No"/>
    <s v="Y"/>
    <n v="3"/>
    <n v="-2"/>
    <n v="0"/>
    <n v="36"/>
    <n v="0"/>
    <m/>
    <n v="0"/>
    <n v="1"/>
    <n v="132"/>
    <n v="6"/>
    <s v="Bachelor's Degree"/>
    <n v="1"/>
    <n v="2"/>
    <n v="55"/>
    <n v="4"/>
    <x v="1"/>
    <n v="2"/>
    <x v="71"/>
    <n v="22002"/>
    <x v="9"/>
    <n v="12"/>
    <n v="3"/>
    <n v="2"/>
    <n v="80"/>
    <x v="0"/>
    <n v="5"/>
    <n v="3"/>
    <n v="1"/>
    <n v="0"/>
    <n v="0"/>
    <n v="0"/>
  </r>
  <r>
    <x v="1"/>
    <x v="0"/>
    <x v="2"/>
    <s v="Current Employees"/>
    <x v="1"/>
    <x v="0"/>
    <x v="75"/>
    <n v="98"/>
    <x v="0"/>
    <x v="3"/>
    <s v="Single"/>
    <s v="No"/>
    <s v="Y"/>
    <n v="2"/>
    <n v="-2"/>
    <n v="0"/>
    <n v="31"/>
    <n v="0"/>
    <m/>
    <n v="0"/>
    <n v="1"/>
    <n v="746"/>
    <n v="8"/>
    <s v="Master's Degree"/>
    <n v="1"/>
    <n v="3"/>
    <n v="61"/>
    <n v="3"/>
    <x v="0"/>
    <n v="2"/>
    <x v="72"/>
    <n v="20682"/>
    <x v="1"/>
    <n v="23"/>
    <n v="4"/>
    <n v="4"/>
    <n v="80"/>
    <x v="0"/>
    <n v="11"/>
    <n v="3"/>
    <n v="11"/>
    <n v="7"/>
    <n v="1"/>
    <n v="8"/>
  </r>
  <r>
    <x v="1"/>
    <x v="0"/>
    <x v="0"/>
    <s v="Current Employees"/>
    <x v="0"/>
    <x v="3"/>
    <x v="76"/>
    <n v="100"/>
    <x v="1"/>
    <x v="0"/>
    <s v="Single"/>
    <s v="No"/>
    <s v="Y"/>
    <n v="2"/>
    <n v="-2"/>
    <n v="0"/>
    <n v="35"/>
    <n v="0"/>
    <m/>
    <n v="0"/>
    <n v="1"/>
    <n v="776"/>
    <n v="1"/>
    <s v="Master's Degree"/>
    <n v="1"/>
    <n v="3"/>
    <n v="32"/>
    <n v="2"/>
    <x v="0"/>
    <n v="4"/>
    <x v="73"/>
    <n v="23016"/>
    <x v="4"/>
    <n v="14"/>
    <n v="3"/>
    <n v="2"/>
    <n v="80"/>
    <x v="0"/>
    <n v="16"/>
    <n v="3"/>
    <n v="15"/>
    <n v="13"/>
    <n v="2"/>
    <n v="8"/>
  </r>
  <r>
    <x v="1"/>
    <x v="0"/>
    <x v="1"/>
    <s v="Current Employees"/>
    <x v="1"/>
    <x v="1"/>
    <x v="77"/>
    <n v="101"/>
    <x v="1"/>
    <x v="7"/>
    <s v="Married"/>
    <s v="Yes"/>
    <s v="Y"/>
    <n v="3"/>
    <n v="-2"/>
    <n v="0"/>
    <n v="45"/>
    <n v="0"/>
    <m/>
    <n v="0"/>
    <n v="1"/>
    <n v="193"/>
    <n v="6"/>
    <s v="Master's Degree"/>
    <n v="1"/>
    <n v="4"/>
    <n v="52"/>
    <n v="3"/>
    <x v="2"/>
    <n v="4"/>
    <x v="74"/>
    <n v="15067"/>
    <x v="5"/>
    <n v="14"/>
    <n v="3"/>
    <n v="2"/>
    <n v="80"/>
    <x v="0"/>
    <n v="17"/>
    <n v="4"/>
    <n v="0"/>
    <n v="0"/>
    <n v="0"/>
    <n v="0"/>
  </r>
  <r>
    <x v="1"/>
    <x v="0"/>
    <x v="0"/>
    <s v="Current Employees"/>
    <x v="1"/>
    <x v="2"/>
    <x v="78"/>
    <n v="102"/>
    <x v="1"/>
    <x v="7"/>
    <s v="Single"/>
    <s v="No"/>
    <s v="Y"/>
    <n v="3"/>
    <n v="-2"/>
    <n v="0"/>
    <n v="37"/>
    <n v="0"/>
    <m/>
    <n v="0"/>
    <n v="1"/>
    <n v="397"/>
    <n v="7"/>
    <s v="Master's Degree"/>
    <n v="1"/>
    <n v="1"/>
    <n v="30"/>
    <n v="3"/>
    <x v="2"/>
    <n v="3"/>
    <x v="75"/>
    <n v="25258"/>
    <x v="5"/>
    <n v="13"/>
    <n v="3"/>
    <n v="1"/>
    <n v="80"/>
    <x v="0"/>
    <n v="16"/>
    <n v="4"/>
    <n v="5"/>
    <n v="2"/>
    <n v="0"/>
    <n v="2"/>
  </r>
  <r>
    <x v="1"/>
    <x v="0"/>
    <x v="1"/>
    <s v="Current Employees"/>
    <x v="2"/>
    <x v="2"/>
    <x v="79"/>
    <n v="103"/>
    <x v="1"/>
    <x v="8"/>
    <s v="Divorced"/>
    <s v="Yes"/>
    <s v="Y"/>
    <n v="2"/>
    <n v="-2"/>
    <n v="0"/>
    <n v="46"/>
    <n v="0"/>
    <m/>
    <n v="0"/>
    <n v="1"/>
    <n v="945"/>
    <n v="5"/>
    <s v="Associates Degree"/>
    <n v="1"/>
    <n v="2"/>
    <n v="80"/>
    <n v="3"/>
    <x v="0"/>
    <n v="3"/>
    <x v="76"/>
    <n v="10425"/>
    <x v="0"/>
    <n v="22"/>
    <n v="4"/>
    <n v="4"/>
    <n v="80"/>
    <x v="1"/>
    <n v="16"/>
    <n v="3"/>
    <n v="4"/>
    <n v="2"/>
    <n v="0"/>
    <n v="2"/>
  </r>
  <r>
    <x v="1"/>
    <x v="0"/>
    <x v="2"/>
    <s v="Current Employees"/>
    <x v="1"/>
    <x v="0"/>
    <x v="80"/>
    <n v="104"/>
    <x v="1"/>
    <x v="2"/>
    <s v="Married"/>
    <s v="Yes"/>
    <s v="Y"/>
    <n v="1"/>
    <n v="-2"/>
    <n v="0"/>
    <n v="30"/>
    <n v="0"/>
    <m/>
    <n v="0"/>
    <n v="1"/>
    <n v="852"/>
    <n v="1"/>
    <s v="High School"/>
    <n v="1"/>
    <n v="4"/>
    <n v="55"/>
    <n v="2"/>
    <x v="0"/>
    <n v="2"/>
    <x v="77"/>
    <n v="15998"/>
    <x v="1"/>
    <n v="12"/>
    <n v="3"/>
    <n v="3"/>
    <n v="80"/>
    <x v="3"/>
    <n v="10"/>
    <n v="2"/>
    <n v="10"/>
    <n v="8"/>
    <n v="3"/>
    <n v="0"/>
  </r>
  <r>
    <x v="1"/>
    <x v="0"/>
    <x v="0"/>
    <s v="Current Employees"/>
    <x v="1"/>
    <x v="2"/>
    <x v="81"/>
    <n v="105"/>
    <x v="1"/>
    <x v="1"/>
    <s v="Single"/>
    <s v="No"/>
    <s v="Y"/>
    <n v="3"/>
    <n v="-2"/>
    <n v="0"/>
    <n v="35"/>
    <n v="0"/>
    <m/>
    <n v="0"/>
    <n v="1"/>
    <n v="1214"/>
    <n v="1"/>
    <s v="Bachelor's Degree"/>
    <n v="1"/>
    <n v="2"/>
    <n v="30"/>
    <n v="2"/>
    <x v="1"/>
    <n v="3"/>
    <x v="78"/>
    <n v="26278"/>
    <x v="1"/>
    <n v="18"/>
    <n v="3"/>
    <n v="1"/>
    <n v="80"/>
    <x v="0"/>
    <n v="6"/>
    <n v="3"/>
    <n v="6"/>
    <n v="4"/>
    <n v="0"/>
    <n v="4"/>
  </r>
  <r>
    <x v="1"/>
    <x v="0"/>
    <x v="3"/>
    <s v="Current Employees"/>
    <x v="0"/>
    <x v="0"/>
    <x v="82"/>
    <n v="106"/>
    <x v="1"/>
    <x v="0"/>
    <s v="Married"/>
    <s v="No"/>
    <s v="Y"/>
    <n v="4"/>
    <n v="-2"/>
    <n v="0"/>
    <n v="55"/>
    <n v="0"/>
    <m/>
    <n v="0"/>
    <n v="1"/>
    <n v="111"/>
    <n v="1"/>
    <s v="Associates Degree"/>
    <n v="1"/>
    <n v="1"/>
    <n v="70"/>
    <n v="3"/>
    <x v="2"/>
    <n v="2"/>
    <x v="79"/>
    <n v="18092"/>
    <x v="9"/>
    <n v="14"/>
    <n v="3"/>
    <n v="4"/>
    <n v="80"/>
    <x v="1"/>
    <n v="24"/>
    <n v="3"/>
    <n v="1"/>
    <n v="0"/>
    <n v="1"/>
    <n v="0"/>
  </r>
  <r>
    <x v="1"/>
    <x v="2"/>
    <x v="0"/>
    <s v="Current Employees"/>
    <x v="1"/>
    <x v="2"/>
    <x v="83"/>
    <n v="107"/>
    <x v="0"/>
    <x v="1"/>
    <s v="Divorced"/>
    <s v="Yes"/>
    <s v="Y"/>
    <n v="3"/>
    <n v="-2"/>
    <n v="0"/>
    <n v="38"/>
    <n v="0"/>
    <m/>
    <n v="0"/>
    <n v="1"/>
    <n v="573"/>
    <n v="6"/>
    <s v="Bachelor's Degree"/>
    <n v="1"/>
    <n v="2"/>
    <n v="79"/>
    <n v="1"/>
    <x v="0"/>
    <n v="4"/>
    <x v="80"/>
    <n v="15717"/>
    <x v="8"/>
    <n v="12"/>
    <n v="3"/>
    <n v="4"/>
    <n v="80"/>
    <x v="2"/>
    <n v="17"/>
    <n v="3"/>
    <n v="13"/>
    <n v="11"/>
    <n v="1"/>
    <n v="9"/>
  </r>
  <r>
    <x v="1"/>
    <x v="0"/>
    <x v="2"/>
    <s v="Current Employees"/>
    <x v="1"/>
    <x v="2"/>
    <x v="84"/>
    <n v="110"/>
    <x v="1"/>
    <x v="3"/>
    <s v="Married"/>
    <s v="No"/>
    <s v="Y"/>
    <n v="2"/>
    <n v="-2"/>
    <n v="0"/>
    <n v="34"/>
    <n v="0"/>
    <m/>
    <n v="0"/>
    <n v="1"/>
    <n v="1153"/>
    <n v="1"/>
    <s v="Associates Degree"/>
    <n v="1"/>
    <n v="1"/>
    <n v="94"/>
    <n v="3"/>
    <x v="0"/>
    <n v="3"/>
    <x v="81"/>
    <n v="17736"/>
    <x v="1"/>
    <n v="15"/>
    <n v="3"/>
    <n v="3"/>
    <n v="80"/>
    <x v="0"/>
    <n v="5"/>
    <n v="3"/>
    <n v="5"/>
    <n v="2"/>
    <n v="1"/>
    <n v="3"/>
  </r>
  <r>
    <x v="1"/>
    <x v="0"/>
    <x v="3"/>
    <s v="Current Employees"/>
    <x v="1"/>
    <x v="0"/>
    <x v="85"/>
    <n v="112"/>
    <x v="1"/>
    <x v="3"/>
    <s v="Single"/>
    <s v="No"/>
    <s v="Y"/>
    <n v="3"/>
    <n v="-2"/>
    <n v="0"/>
    <n v="56"/>
    <n v="0"/>
    <m/>
    <n v="0"/>
    <n v="1"/>
    <n v="1400"/>
    <n v="7"/>
    <s v="Bachelor's Degree"/>
    <n v="1"/>
    <n v="4"/>
    <n v="49"/>
    <n v="1"/>
    <x v="2"/>
    <n v="2"/>
    <x v="82"/>
    <n v="21698"/>
    <x v="5"/>
    <n v="11"/>
    <n v="3"/>
    <n v="1"/>
    <n v="80"/>
    <x v="0"/>
    <n v="37"/>
    <n v="2"/>
    <n v="6"/>
    <n v="4"/>
    <n v="0"/>
    <n v="2"/>
  </r>
  <r>
    <x v="1"/>
    <x v="0"/>
    <x v="4"/>
    <s v="Current Employees"/>
    <x v="0"/>
    <x v="4"/>
    <x v="86"/>
    <n v="113"/>
    <x v="1"/>
    <x v="6"/>
    <s v="Divorced"/>
    <s v="No"/>
    <s v="Y"/>
    <n v="3"/>
    <n v="-2"/>
    <n v="0"/>
    <n v="23"/>
    <n v="0"/>
    <m/>
    <n v="0"/>
    <n v="1"/>
    <n v="541"/>
    <n v="2"/>
    <s v="High School"/>
    <n v="1"/>
    <n v="3"/>
    <n v="62"/>
    <n v="3"/>
    <x v="1"/>
    <n v="4"/>
    <x v="83"/>
    <n v="9518"/>
    <x v="9"/>
    <n v="13"/>
    <n v="3"/>
    <n v="3"/>
    <n v="80"/>
    <x v="1"/>
    <n v="3"/>
    <n v="3"/>
    <n v="0"/>
    <n v="0"/>
    <n v="0"/>
    <n v="0"/>
  </r>
  <r>
    <x v="1"/>
    <x v="0"/>
    <x v="1"/>
    <s v="Current Employees"/>
    <x v="1"/>
    <x v="0"/>
    <x v="87"/>
    <n v="116"/>
    <x v="1"/>
    <x v="2"/>
    <s v="Married"/>
    <s v="No"/>
    <s v="Y"/>
    <n v="4"/>
    <n v="-2"/>
    <n v="0"/>
    <n v="51"/>
    <n v="0"/>
    <m/>
    <n v="0"/>
    <n v="1"/>
    <n v="432"/>
    <n v="9"/>
    <s v="Master's Degree"/>
    <n v="1"/>
    <n v="4"/>
    <n v="96"/>
    <n v="3"/>
    <x v="1"/>
    <n v="2"/>
    <x v="84"/>
    <n v="18725"/>
    <x v="9"/>
    <n v="23"/>
    <n v="4"/>
    <n v="2"/>
    <n v="80"/>
    <x v="3"/>
    <n v="10"/>
    <n v="3"/>
    <n v="4"/>
    <n v="2"/>
    <n v="0"/>
    <n v="3"/>
  </r>
  <r>
    <x v="1"/>
    <x v="0"/>
    <x v="2"/>
    <s v="Current Employees"/>
    <x v="1"/>
    <x v="0"/>
    <x v="88"/>
    <n v="117"/>
    <x v="1"/>
    <x v="4"/>
    <s v="Married"/>
    <s v="No"/>
    <s v="Y"/>
    <n v="3"/>
    <n v="-2"/>
    <n v="0"/>
    <n v="30"/>
    <n v="0"/>
    <m/>
    <n v="0"/>
    <n v="1"/>
    <n v="288"/>
    <n v="2"/>
    <s v="Bachelor's Degree"/>
    <n v="1"/>
    <n v="3"/>
    <n v="99"/>
    <n v="2"/>
    <x v="0"/>
    <n v="2"/>
    <x v="85"/>
    <n v="15830"/>
    <x v="1"/>
    <n v="19"/>
    <n v="3"/>
    <n v="1"/>
    <n v="80"/>
    <x v="2"/>
    <n v="11"/>
    <n v="3"/>
    <n v="11"/>
    <n v="10"/>
    <n v="10"/>
    <n v="8"/>
  </r>
  <r>
    <x v="0"/>
    <x v="0"/>
    <x v="1"/>
    <s v="Ex-Employees"/>
    <x v="0"/>
    <x v="2"/>
    <x v="89"/>
    <n v="118"/>
    <x v="1"/>
    <x v="0"/>
    <s v="Single"/>
    <s v="No"/>
    <s v="Y"/>
    <n v="3"/>
    <n v="-2"/>
    <n v="0"/>
    <n v="46"/>
    <n v="1"/>
    <n v="1"/>
    <n v="1"/>
    <n v="0"/>
    <n v="669"/>
    <n v="9"/>
    <s v="Associates Degree"/>
    <n v="1"/>
    <n v="3"/>
    <n v="64"/>
    <n v="2"/>
    <x v="2"/>
    <n v="4"/>
    <x v="86"/>
    <n v="13596"/>
    <x v="1"/>
    <n v="16"/>
    <n v="3"/>
    <n v="4"/>
    <n v="80"/>
    <x v="0"/>
    <n v="9"/>
    <n v="3"/>
    <n v="9"/>
    <n v="8"/>
    <n v="4"/>
    <n v="7"/>
  </r>
  <r>
    <x v="1"/>
    <x v="1"/>
    <x v="0"/>
    <s v="Current Employees"/>
    <x v="1"/>
    <x v="0"/>
    <x v="90"/>
    <n v="119"/>
    <x v="1"/>
    <x v="4"/>
    <s v="Married"/>
    <s v="No"/>
    <s v="Y"/>
    <n v="3"/>
    <n v="-2"/>
    <n v="0"/>
    <n v="40"/>
    <n v="0"/>
    <m/>
    <n v="0"/>
    <n v="1"/>
    <n v="530"/>
    <n v="1"/>
    <s v="Master's Degree"/>
    <n v="1"/>
    <n v="3"/>
    <n v="78"/>
    <n v="2"/>
    <x v="3"/>
    <n v="2"/>
    <x v="87"/>
    <n v="14115"/>
    <x v="1"/>
    <n v="22"/>
    <n v="4"/>
    <n v="4"/>
    <n v="80"/>
    <x v="1"/>
    <n v="22"/>
    <n v="2"/>
    <n v="22"/>
    <n v="3"/>
    <n v="11"/>
    <n v="11"/>
  </r>
  <r>
    <x v="1"/>
    <x v="0"/>
    <x v="1"/>
    <s v="Current Employees"/>
    <x v="0"/>
    <x v="3"/>
    <x v="91"/>
    <n v="120"/>
    <x v="1"/>
    <x v="0"/>
    <s v="Single"/>
    <s v="Yes"/>
    <s v="Y"/>
    <n v="2"/>
    <n v="-2"/>
    <n v="0"/>
    <n v="51"/>
    <n v="0"/>
    <m/>
    <n v="0"/>
    <n v="1"/>
    <n v="632"/>
    <n v="21"/>
    <s v="Master's Degree"/>
    <n v="1"/>
    <n v="3"/>
    <n v="71"/>
    <n v="3"/>
    <x v="0"/>
    <n v="4"/>
    <x v="88"/>
    <n v="8423"/>
    <x v="4"/>
    <n v="22"/>
    <n v="4"/>
    <n v="4"/>
    <n v="80"/>
    <x v="0"/>
    <n v="11"/>
    <n v="1"/>
    <n v="10"/>
    <n v="7"/>
    <n v="1"/>
    <n v="0"/>
  </r>
  <r>
    <x v="1"/>
    <x v="0"/>
    <x v="2"/>
    <s v="Current Employees"/>
    <x v="0"/>
    <x v="2"/>
    <x v="92"/>
    <n v="121"/>
    <x v="0"/>
    <x v="0"/>
    <s v="Divorced"/>
    <s v="Yes"/>
    <s v="Y"/>
    <n v="4"/>
    <n v="-2"/>
    <n v="0"/>
    <n v="30"/>
    <n v="0"/>
    <m/>
    <n v="0"/>
    <n v="1"/>
    <n v="1334"/>
    <n v="4"/>
    <s v="Associates Degree"/>
    <n v="1"/>
    <n v="3"/>
    <n v="63"/>
    <n v="2"/>
    <x v="0"/>
    <n v="3"/>
    <x v="89"/>
    <n v="19760"/>
    <x v="1"/>
    <n v="12"/>
    <n v="3"/>
    <n v="2"/>
    <n v="80"/>
    <x v="2"/>
    <n v="11"/>
    <n v="2"/>
    <n v="11"/>
    <n v="8"/>
    <n v="2"/>
    <n v="7"/>
  </r>
  <r>
    <x v="1"/>
    <x v="1"/>
    <x v="1"/>
    <s v="Current Employees"/>
    <x v="1"/>
    <x v="2"/>
    <x v="93"/>
    <n v="124"/>
    <x v="1"/>
    <x v="4"/>
    <s v="Married"/>
    <s v="Yes"/>
    <s v="Y"/>
    <n v="5"/>
    <n v="-2"/>
    <n v="0"/>
    <n v="46"/>
    <n v="0"/>
    <m/>
    <n v="0"/>
    <n v="1"/>
    <n v="638"/>
    <n v="1"/>
    <s v="Bachelor's Degree"/>
    <n v="1"/>
    <n v="3"/>
    <n v="40"/>
    <n v="2"/>
    <x v="2"/>
    <n v="4"/>
    <x v="90"/>
    <n v="3142"/>
    <x v="7"/>
    <n v="13"/>
    <n v="3"/>
    <n v="3"/>
    <n v="80"/>
    <x v="1"/>
    <n v="21"/>
    <n v="2"/>
    <n v="10"/>
    <n v="9"/>
    <n v="9"/>
    <n v="5"/>
  </r>
  <r>
    <x v="1"/>
    <x v="0"/>
    <x v="2"/>
    <s v="Current Employees"/>
    <x v="0"/>
    <x v="2"/>
    <x v="94"/>
    <n v="125"/>
    <x v="1"/>
    <x v="0"/>
    <s v="Single"/>
    <s v="No"/>
    <s v="Y"/>
    <n v="0"/>
    <n v="-2"/>
    <n v="0"/>
    <n v="32"/>
    <n v="0"/>
    <m/>
    <n v="0"/>
    <n v="1"/>
    <n v="1093"/>
    <n v="6"/>
    <s v="Master's Degree"/>
    <n v="1"/>
    <n v="2"/>
    <n v="87"/>
    <n v="3"/>
    <x v="0"/>
    <n v="3"/>
    <x v="91"/>
    <n v="24301"/>
    <x v="1"/>
    <n v="16"/>
    <n v="3"/>
    <n v="1"/>
    <n v="80"/>
    <x v="0"/>
    <n v="12"/>
    <n v="3"/>
    <n v="11"/>
    <n v="8"/>
    <n v="5"/>
    <n v="7"/>
  </r>
  <r>
    <x v="1"/>
    <x v="0"/>
    <x v="1"/>
    <s v="Current Employees"/>
    <x v="1"/>
    <x v="4"/>
    <x v="95"/>
    <n v="126"/>
    <x v="0"/>
    <x v="7"/>
    <s v="Married"/>
    <s v="No"/>
    <s v="Y"/>
    <n v="5"/>
    <n v="-2"/>
    <n v="0"/>
    <n v="54"/>
    <n v="0"/>
    <m/>
    <n v="0"/>
    <n v="1"/>
    <n v="1217"/>
    <n v="2"/>
    <s v="Master's Degree"/>
    <n v="1"/>
    <n v="1"/>
    <n v="60"/>
    <n v="3"/>
    <x v="2"/>
    <n v="3"/>
    <x v="92"/>
    <n v="24001"/>
    <x v="3"/>
    <n v="12"/>
    <n v="3"/>
    <n v="1"/>
    <n v="80"/>
    <x v="1"/>
    <n v="16"/>
    <n v="1"/>
    <n v="4"/>
    <n v="3"/>
    <n v="0"/>
    <n v="3"/>
  </r>
  <r>
    <x v="1"/>
    <x v="0"/>
    <x v="4"/>
    <s v="Current Employees"/>
    <x v="0"/>
    <x v="1"/>
    <x v="96"/>
    <n v="128"/>
    <x v="0"/>
    <x v="0"/>
    <s v="Married"/>
    <s v="No"/>
    <s v="Y"/>
    <n v="2"/>
    <n v="-2"/>
    <n v="0"/>
    <n v="24"/>
    <n v="0"/>
    <m/>
    <n v="0"/>
    <n v="1"/>
    <n v="1353"/>
    <n v="3"/>
    <s v="Associates Degree"/>
    <n v="1"/>
    <n v="1"/>
    <n v="33"/>
    <n v="3"/>
    <x v="0"/>
    <n v="3"/>
    <x v="93"/>
    <n v="17519"/>
    <x v="4"/>
    <n v="21"/>
    <n v="4"/>
    <n v="1"/>
    <n v="80"/>
    <x v="1"/>
    <n v="4"/>
    <n v="2"/>
    <n v="3"/>
    <n v="2"/>
    <n v="0"/>
    <n v="2"/>
  </r>
  <r>
    <x v="1"/>
    <x v="2"/>
    <x v="2"/>
    <s v="Current Employees"/>
    <x v="0"/>
    <x v="2"/>
    <x v="97"/>
    <n v="129"/>
    <x v="1"/>
    <x v="0"/>
    <s v="Married"/>
    <s v="No"/>
    <s v="Y"/>
    <n v="3"/>
    <n v="-2"/>
    <n v="0"/>
    <n v="28"/>
    <n v="0"/>
    <m/>
    <n v="0"/>
    <n v="1"/>
    <n v="120"/>
    <n v="4"/>
    <s v="Bachelor's Degree"/>
    <n v="1"/>
    <n v="2"/>
    <n v="43"/>
    <n v="3"/>
    <x v="0"/>
    <n v="3"/>
    <x v="94"/>
    <n v="8863"/>
    <x v="1"/>
    <n v="15"/>
    <n v="3"/>
    <n v="2"/>
    <n v="80"/>
    <x v="0"/>
    <n v="5"/>
    <n v="4"/>
    <n v="5"/>
    <n v="4"/>
    <n v="0"/>
    <n v="4"/>
  </r>
  <r>
    <x v="1"/>
    <x v="0"/>
    <x v="3"/>
    <s v="Current Employees"/>
    <x v="0"/>
    <x v="2"/>
    <x v="98"/>
    <n v="131"/>
    <x v="1"/>
    <x v="0"/>
    <s v="Single"/>
    <s v="No"/>
    <s v="Y"/>
    <n v="1"/>
    <n v="-2"/>
    <n v="0"/>
    <n v="58"/>
    <n v="0"/>
    <m/>
    <n v="0"/>
    <n v="1"/>
    <n v="682"/>
    <n v="10"/>
    <s v="Master's Degree"/>
    <n v="1"/>
    <n v="4"/>
    <n v="37"/>
    <n v="3"/>
    <x v="3"/>
    <n v="3"/>
    <x v="95"/>
    <n v="24409"/>
    <x v="4"/>
    <n v="13"/>
    <n v="3"/>
    <n v="3"/>
    <n v="80"/>
    <x v="0"/>
    <n v="38"/>
    <n v="2"/>
    <n v="37"/>
    <n v="10"/>
    <n v="1"/>
    <n v="8"/>
  </r>
  <r>
    <x v="1"/>
    <x v="2"/>
    <x v="0"/>
    <s v="Current Employees"/>
    <x v="1"/>
    <x v="2"/>
    <x v="99"/>
    <n v="132"/>
    <x v="1"/>
    <x v="2"/>
    <s v="Married"/>
    <s v="No"/>
    <s v="Y"/>
    <n v="3"/>
    <n v="-2"/>
    <n v="0"/>
    <n v="44"/>
    <n v="0"/>
    <m/>
    <n v="0"/>
    <n v="1"/>
    <n v="489"/>
    <n v="23"/>
    <s v="Bachelor's Degree"/>
    <n v="1"/>
    <n v="2"/>
    <n v="67"/>
    <n v="3"/>
    <x v="0"/>
    <n v="3"/>
    <x v="96"/>
    <n v="25043"/>
    <x v="5"/>
    <n v="12"/>
    <n v="3"/>
    <n v="3"/>
    <n v="80"/>
    <x v="1"/>
    <n v="17"/>
    <n v="4"/>
    <n v="3"/>
    <n v="2"/>
    <n v="1"/>
    <n v="2"/>
  </r>
  <r>
    <x v="0"/>
    <x v="0"/>
    <x v="0"/>
    <s v="Ex-Employees"/>
    <x v="2"/>
    <x v="5"/>
    <x v="100"/>
    <n v="133"/>
    <x v="1"/>
    <x v="8"/>
    <s v="Divorced"/>
    <s v="Yes"/>
    <s v="Y"/>
    <n v="3"/>
    <n v="-2"/>
    <n v="0"/>
    <n v="37"/>
    <n v="1"/>
    <n v="1"/>
    <n v="1"/>
    <n v="0"/>
    <n v="807"/>
    <n v="6"/>
    <s v="Master's Degree"/>
    <n v="1"/>
    <n v="3"/>
    <n v="63"/>
    <n v="3"/>
    <x v="1"/>
    <n v="4"/>
    <x v="97"/>
    <n v="23648"/>
    <x v="5"/>
    <n v="22"/>
    <n v="4"/>
    <n v="4"/>
    <n v="80"/>
    <x v="0"/>
    <n v="7"/>
    <n v="3"/>
    <n v="3"/>
    <n v="2"/>
    <n v="0"/>
    <n v="2"/>
  </r>
  <r>
    <x v="1"/>
    <x v="0"/>
    <x v="2"/>
    <s v="Current Employees"/>
    <x v="1"/>
    <x v="0"/>
    <x v="101"/>
    <n v="134"/>
    <x v="1"/>
    <x v="1"/>
    <s v="Single"/>
    <s v="No"/>
    <s v="Y"/>
    <n v="2"/>
    <n v="-2"/>
    <n v="0"/>
    <n v="32"/>
    <n v="0"/>
    <m/>
    <n v="0"/>
    <n v="1"/>
    <n v="827"/>
    <n v="1"/>
    <s v="High School"/>
    <n v="1"/>
    <n v="4"/>
    <n v="71"/>
    <n v="3"/>
    <x v="1"/>
    <n v="2"/>
    <x v="98"/>
    <n v="15178"/>
    <x v="1"/>
    <n v="13"/>
    <n v="3"/>
    <n v="4"/>
    <n v="80"/>
    <x v="0"/>
    <n v="1"/>
    <n v="3"/>
    <n v="1"/>
    <n v="0"/>
    <n v="0"/>
    <n v="0"/>
  </r>
  <r>
    <x v="0"/>
    <x v="1"/>
    <x v="4"/>
    <s v="Ex-Employees"/>
    <x v="1"/>
    <x v="0"/>
    <x v="102"/>
    <n v="137"/>
    <x v="0"/>
    <x v="2"/>
    <s v="Single"/>
    <s v="Yes"/>
    <s v="Y"/>
    <n v="5"/>
    <n v="-2"/>
    <n v="0"/>
    <n v="20"/>
    <n v="1"/>
    <n v="1"/>
    <n v="1"/>
    <n v="0"/>
    <n v="871"/>
    <n v="6"/>
    <s v="Bachelor's Degree"/>
    <n v="1"/>
    <n v="4"/>
    <n v="66"/>
    <n v="2"/>
    <x v="1"/>
    <n v="2"/>
    <x v="99"/>
    <n v="19783"/>
    <x v="1"/>
    <n v="18"/>
    <n v="3"/>
    <n v="2"/>
    <n v="80"/>
    <x v="0"/>
    <n v="1"/>
    <n v="3"/>
    <n v="1"/>
    <n v="0"/>
    <n v="1"/>
    <n v="0"/>
  </r>
  <r>
    <x v="1"/>
    <x v="0"/>
    <x v="2"/>
    <s v="Current Employees"/>
    <x v="1"/>
    <x v="1"/>
    <x v="103"/>
    <n v="138"/>
    <x v="0"/>
    <x v="1"/>
    <s v="Single"/>
    <s v="No"/>
    <s v="Y"/>
    <n v="3"/>
    <n v="-2"/>
    <n v="0"/>
    <n v="34"/>
    <n v="0"/>
    <m/>
    <n v="0"/>
    <n v="1"/>
    <n v="665"/>
    <n v="6"/>
    <s v="Master's Degree"/>
    <n v="1"/>
    <n v="1"/>
    <n v="41"/>
    <n v="3"/>
    <x v="0"/>
    <n v="3"/>
    <x v="100"/>
    <n v="12482"/>
    <x v="1"/>
    <n v="14"/>
    <n v="3"/>
    <n v="3"/>
    <n v="80"/>
    <x v="0"/>
    <n v="16"/>
    <n v="3"/>
    <n v="16"/>
    <n v="13"/>
    <n v="2"/>
    <n v="10"/>
  </r>
  <r>
    <x v="1"/>
    <x v="2"/>
    <x v="0"/>
    <s v="Current Employees"/>
    <x v="1"/>
    <x v="0"/>
    <x v="104"/>
    <n v="139"/>
    <x v="1"/>
    <x v="4"/>
    <s v="Divorced"/>
    <s v="No"/>
    <s v="Y"/>
    <n v="2"/>
    <n v="-2"/>
    <n v="0"/>
    <n v="37"/>
    <n v="0"/>
    <m/>
    <n v="0"/>
    <n v="1"/>
    <n v="1040"/>
    <n v="2"/>
    <s v="Associates Degree"/>
    <n v="1"/>
    <n v="3"/>
    <n v="100"/>
    <n v="2"/>
    <x v="0"/>
    <n v="2"/>
    <x v="101"/>
    <n v="15850"/>
    <x v="6"/>
    <n v="14"/>
    <n v="3"/>
    <n v="4"/>
    <n v="80"/>
    <x v="1"/>
    <n v="17"/>
    <n v="4"/>
    <n v="1"/>
    <n v="0"/>
    <n v="0"/>
    <n v="0"/>
  </r>
  <r>
    <x v="1"/>
    <x v="2"/>
    <x v="3"/>
    <s v="Current Employees"/>
    <x v="2"/>
    <x v="5"/>
    <x v="105"/>
    <n v="140"/>
    <x v="0"/>
    <x v="5"/>
    <s v="Married"/>
    <s v="No"/>
    <s v="Y"/>
    <n v="3"/>
    <n v="-2"/>
    <n v="0"/>
    <n v="59"/>
    <n v="0"/>
    <m/>
    <n v="0"/>
    <n v="1"/>
    <n v="1420"/>
    <n v="2"/>
    <s v="Master's Degree"/>
    <n v="1"/>
    <n v="3"/>
    <n v="32"/>
    <n v="2"/>
    <x v="4"/>
    <n v="4"/>
    <x v="102"/>
    <n v="21922"/>
    <x v="3"/>
    <n v="21"/>
    <n v="4"/>
    <n v="4"/>
    <n v="80"/>
    <x v="1"/>
    <n v="30"/>
    <n v="3"/>
    <n v="3"/>
    <n v="2"/>
    <n v="2"/>
    <n v="2"/>
  </r>
  <r>
    <x v="1"/>
    <x v="1"/>
    <x v="1"/>
    <s v="Current Employees"/>
    <x v="1"/>
    <x v="0"/>
    <x v="106"/>
    <n v="141"/>
    <x v="0"/>
    <x v="7"/>
    <s v="Married"/>
    <s v="Yes"/>
    <s v="Y"/>
    <n v="1"/>
    <n v="-2"/>
    <n v="0"/>
    <n v="50"/>
    <n v="0"/>
    <m/>
    <n v="0"/>
    <n v="1"/>
    <n v="1115"/>
    <n v="1"/>
    <s v="Bachelor's Degree"/>
    <n v="1"/>
    <n v="1"/>
    <n v="73"/>
    <n v="3"/>
    <x v="4"/>
    <n v="2"/>
    <x v="103"/>
    <n v="9755"/>
    <x v="9"/>
    <n v="19"/>
    <n v="3"/>
    <n v="1"/>
    <n v="80"/>
    <x v="0"/>
    <n v="28"/>
    <n v="2"/>
    <n v="8"/>
    <n v="3"/>
    <n v="0"/>
    <n v="7"/>
  </r>
  <r>
    <x v="0"/>
    <x v="0"/>
    <x v="2"/>
    <s v="Ex-Employees"/>
    <x v="0"/>
    <x v="3"/>
    <x v="107"/>
    <n v="142"/>
    <x v="1"/>
    <x v="0"/>
    <s v="Single"/>
    <s v="Yes"/>
    <s v="Y"/>
    <n v="1"/>
    <n v="-2"/>
    <n v="0"/>
    <n v="25"/>
    <n v="1"/>
    <n v="1"/>
    <n v="1"/>
    <n v="0"/>
    <n v="240"/>
    <n v="5"/>
    <s v="Bachelor's Degree"/>
    <n v="1"/>
    <n v="3"/>
    <n v="46"/>
    <n v="2"/>
    <x v="0"/>
    <n v="3"/>
    <x v="104"/>
    <n v="26959"/>
    <x v="1"/>
    <n v="11"/>
    <n v="3"/>
    <n v="4"/>
    <n v="80"/>
    <x v="0"/>
    <n v="6"/>
    <n v="3"/>
    <n v="6"/>
    <n v="4"/>
    <n v="0"/>
    <n v="3"/>
  </r>
  <r>
    <x v="1"/>
    <x v="0"/>
    <x v="2"/>
    <s v="Current Employees"/>
    <x v="1"/>
    <x v="2"/>
    <x v="108"/>
    <n v="143"/>
    <x v="1"/>
    <x v="1"/>
    <s v="Married"/>
    <s v="No"/>
    <s v="Y"/>
    <n v="2"/>
    <n v="-2"/>
    <n v="0"/>
    <n v="25"/>
    <n v="0"/>
    <m/>
    <n v="0"/>
    <n v="1"/>
    <n v="1280"/>
    <n v="7"/>
    <s v="High School"/>
    <n v="1"/>
    <n v="4"/>
    <n v="64"/>
    <n v="2"/>
    <x v="1"/>
    <n v="4"/>
    <x v="105"/>
    <n v="26897"/>
    <x v="1"/>
    <n v="11"/>
    <n v="3"/>
    <n v="3"/>
    <n v="80"/>
    <x v="3"/>
    <n v="2"/>
    <n v="3"/>
    <n v="2"/>
    <n v="2"/>
    <n v="2"/>
    <n v="1"/>
  </r>
  <r>
    <x v="1"/>
    <x v="0"/>
    <x v="4"/>
    <s v="Current Employees"/>
    <x v="1"/>
    <x v="2"/>
    <x v="109"/>
    <n v="144"/>
    <x v="0"/>
    <x v="2"/>
    <s v="Single"/>
    <s v="No"/>
    <s v="Y"/>
    <n v="5"/>
    <n v="-2"/>
    <n v="0"/>
    <n v="22"/>
    <n v="0"/>
    <m/>
    <n v="0"/>
    <n v="1"/>
    <n v="534"/>
    <n v="15"/>
    <s v="Bachelor's Degree"/>
    <n v="1"/>
    <n v="2"/>
    <n v="59"/>
    <n v="3"/>
    <x v="1"/>
    <n v="4"/>
    <x v="106"/>
    <n v="23785"/>
    <x v="1"/>
    <n v="15"/>
    <n v="3"/>
    <n v="3"/>
    <n v="80"/>
    <x v="0"/>
    <n v="1"/>
    <n v="3"/>
    <n v="0"/>
    <n v="0"/>
    <n v="0"/>
    <n v="0"/>
  </r>
  <r>
    <x v="1"/>
    <x v="1"/>
    <x v="1"/>
    <s v="Current Employees"/>
    <x v="1"/>
    <x v="2"/>
    <x v="110"/>
    <n v="145"/>
    <x v="0"/>
    <x v="4"/>
    <s v="Single"/>
    <s v="No"/>
    <s v="Y"/>
    <n v="1"/>
    <n v="-2"/>
    <n v="0"/>
    <n v="51"/>
    <n v="0"/>
    <m/>
    <n v="0"/>
    <n v="1"/>
    <n v="1456"/>
    <n v="1"/>
    <s v="Master's Degree"/>
    <n v="1"/>
    <n v="1"/>
    <n v="30"/>
    <n v="2"/>
    <x v="2"/>
    <n v="4"/>
    <x v="107"/>
    <n v="25796"/>
    <x v="9"/>
    <n v="20"/>
    <n v="4"/>
    <n v="3"/>
    <n v="80"/>
    <x v="0"/>
    <n v="23"/>
    <n v="2"/>
    <n v="13"/>
    <n v="12"/>
    <n v="12"/>
    <n v="8"/>
  </r>
  <r>
    <x v="0"/>
    <x v="1"/>
    <x v="2"/>
    <s v="Ex-Employees"/>
    <x v="1"/>
    <x v="0"/>
    <x v="111"/>
    <n v="147"/>
    <x v="1"/>
    <x v="2"/>
    <s v="Single"/>
    <s v="Yes"/>
    <s v="Y"/>
    <n v="3"/>
    <n v="-2"/>
    <n v="0"/>
    <n v="34"/>
    <n v="1"/>
    <n v="1"/>
    <n v="1"/>
    <n v="0"/>
    <n v="658"/>
    <n v="7"/>
    <s v="Bachelor's Degree"/>
    <n v="1"/>
    <n v="1"/>
    <n v="66"/>
    <n v="1"/>
    <x v="0"/>
    <n v="2"/>
    <x v="108"/>
    <n v="22887"/>
    <x v="1"/>
    <n v="24"/>
    <n v="4"/>
    <n v="4"/>
    <n v="80"/>
    <x v="0"/>
    <n v="9"/>
    <n v="3"/>
    <n v="9"/>
    <n v="7"/>
    <n v="0"/>
    <n v="6"/>
  </r>
  <r>
    <x v="1"/>
    <x v="2"/>
    <x v="1"/>
    <s v="Current Employees"/>
    <x v="2"/>
    <x v="5"/>
    <x v="112"/>
    <n v="148"/>
    <x v="0"/>
    <x v="5"/>
    <s v="Single"/>
    <s v="Yes"/>
    <s v="Y"/>
    <n v="3"/>
    <n v="-2"/>
    <n v="0"/>
    <n v="54"/>
    <n v="0"/>
    <m/>
    <n v="0"/>
    <n v="1"/>
    <n v="142"/>
    <n v="26"/>
    <s v="Bachelor's Degree"/>
    <n v="1"/>
    <n v="4"/>
    <n v="30"/>
    <n v="4"/>
    <x v="3"/>
    <n v="4"/>
    <x v="109"/>
    <n v="13871"/>
    <x v="7"/>
    <n v="12"/>
    <n v="3"/>
    <n v="3"/>
    <n v="80"/>
    <x v="0"/>
    <n v="23"/>
    <n v="3"/>
    <n v="5"/>
    <n v="3"/>
    <n v="4"/>
    <n v="4"/>
  </r>
  <r>
    <x v="1"/>
    <x v="0"/>
    <x v="4"/>
    <s v="Current Employees"/>
    <x v="1"/>
    <x v="0"/>
    <x v="113"/>
    <n v="150"/>
    <x v="1"/>
    <x v="2"/>
    <s v="Married"/>
    <s v="No"/>
    <s v="Y"/>
    <n v="2"/>
    <n v="-2"/>
    <n v="0"/>
    <n v="24"/>
    <n v="0"/>
    <m/>
    <n v="0"/>
    <n v="1"/>
    <n v="1127"/>
    <n v="18"/>
    <s v="High School"/>
    <n v="1"/>
    <n v="2"/>
    <n v="52"/>
    <n v="3"/>
    <x v="1"/>
    <n v="2"/>
    <x v="110"/>
    <n v="13257"/>
    <x v="4"/>
    <n v="12"/>
    <n v="3"/>
    <n v="3"/>
    <n v="80"/>
    <x v="1"/>
    <n v="6"/>
    <n v="3"/>
    <n v="5"/>
    <n v="3"/>
    <n v="1"/>
    <n v="2"/>
  </r>
  <r>
    <x v="1"/>
    <x v="0"/>
    <x v="2"/>
    <s v="Current Employees"/>
    <x v="1"/>
    <x v="0"/>
    <x v="114"/>
    <n v="151"/>
    <x v="0"/>
    <x v="1"/>
    <s v="Divorced"/>
    <s v="No"/>
    <s v="Y"/>
    <n v="3"/>
    <n v="-2"/>
    <n v="0"/>
    <n v="34"/>
    <n v="0"/>
    <m/>
    <n v="0"/>
    <n v="1"/>
    <n v="1031"/>
    <n v="6"/>
    <s v="Master's Degree"/>
    <n v="1"/>
    <n v="3"/>
    <n v="45"/>
    <n v="2"/>
    <x v="0"/>
    <n v="2"/>
    <x v="111"/>
    <n v="15000"/>
    <x v="2"/>
    <n v="15"/>
    <n v="3"/>
    <n v="3"/>
    <n v="80"/>
    <x v="1"/>
    <n v="12"/>
    <n v="3"/>
    <n v="1"/>
    <n v="0"/>
    <n v="0"/>
    <n v="0"/>
  </r>
  <r>
    <x v="1"/>
    <x v="0"/>
    <x v="0"/>
    <s v="Current Employees"/>
    <x v="0"/>
    <x v="0"/>
    <x v="115"/>
    <n v="152"/>
    <x v="1"/>
    <x v="0"/>
    <s v="Single"/>
    <s v="No"/>
    <s v="Y"/>
    <n v="3"/>
    <n v="-2"/>
    <n v="0"/>
    <n v="37"/>
    <n v="0"/>
    <m/>
    <n v="0"/>
    <n v="1"/>
    <n v="1189"/>
    <n v="3"/>
    <s v="Bachelor's Degree"/>
    <n v="1"/>
    <n v="3"/>
    <n v="87"/>
    <n v="3"/>
    <x v="2"/>
    <n v="2"/>
    <x v="112"/>
    <n v="14506"/>
    <x v="7"/>
    <n v="12"/>
    <n v="3"/>
    <n v="1"/>
    <n v="80"/>
    <x v="0"/>
    <n v="12"/>
    <n v="3"/>
    <n v="5"/>
    <n v="3"/>
    <n v="1"/>
    <n v="3"/>
  </r>
  <r>
    <x v="1"/>
    <x v="0"/>
    <x v="2"/>
    <s v="Current Employees"/>
    <x v="1"/>
    <x v="2"/>
    <x v="116"/>
    <n v="153"/>
    <x v="0"/>
    <x v="5"/>
    <s v="Single"/>
    <s v="No"/>
    <s v="Y"/>
    <n v="6"/>
    <n v="-2"/>
    <n v="0"/>
    <n v="34"/>
    <n v="0"/>
    <m/>
    <n v="0"/>
    <n v="1"/>
    <n v="1354"/>
    <n v="5"/>
    <s v="Bachelor's Degree"/>
    <n v="1"/>
    <n v="3"/>
    <n v="45"/>
    <n v="2"/>
    <x v="2"/>
    <n v="4"/>
    <x v="113"/>
    <n v="5615"/>
    <x v="7"/>
    <n v="12"/>
    <n v="3"/>
    <n v="4"/>
    <n v="80"/>
    <x v="0"/>
    <n v="14"/>
    <n v="3"/>
    <n v="11"/>
    <n v="10"/>
    <n v="5"/>
    <n v="8"/>
  </r>
  <r>
    <x v="1"/>
    <x v="1"/>
    <x v="0"/>
    <s v="Current Employees"/>
    <x v="0"/>
    <x v="4"/>
    <x v="117"/>
    <n v="154"/>
    <x v="0"/>
    <x v="0"/>
    <s v="Married"/>
    <s v="No"/>
    <s v="Y"/>
    <n v="6"/>
    <n v="-2"/>
    <n v="0"/>
    <n v="36"/>
    <n v="0"/>
    <m/>
    <n v="0"/>
    <n v="1"/>
    <n v="1467"/>
    <n v="11"/>
    <s v="Associates Degree"/>
    <n v="1"/>
    <n v="2"/>
    <n v="92"/>
    <n v="3"/>
    <x v="2"/>
    <n v="4"/>
    <x v="114"/>
    <n v="22952"/>
    <x v="4"/>
    <n v="14"/>
    <n v="3"/>
    <n v="3"/>
    <n v="80"/>
    <x v="1"/>
    <n v="10"/>
    <n v="3"/>
    <n v="9"/>
    <n v="7"/>
    <n v="2"/>
    <n v="8"/>
  </r>
  <r>
    <x v="1"/>
    <x v="0"/>
    <x v="0"/>
    <s v="Current Employees"/>
    <x v="1"/>
    <x v="0"/>
    <x v="118"/>
    <n v="155"/>
    <x v="0"/>
    <x v="2"/>
    <s v="Divorced"/>
    <s v="No"/>
    <s v="Y"/>
    <n v="2"/>
    <n v="-2"/>
    <n v="0"/>
    <n v="36"/>
    <n v="0"/>
    <m/>
    <n v="0"/>
    <n v="1"/>
    <n v="922"/>
    <n v="3"/>
    <s v="Associates Degree"/>
    <n v="1"/>
    <n v="1"/>
    <n v="39"/>
    <n v="3"/>
    <x v="1"/>
    <n v="2"/>
    <x v="115"/>
    <n v="2561"/>
    <x v="6"/>
    <n v="22"/>
    <n v="4"/>
    <n v="1"/>
    <n v="80"/>
    <x v="1"/>
    <n v="7"/>
    <n v="3"/>
    <n v="1"/>
    <n v="0"/>
    <n v="0"/>
    <n v="0"/>
  </r>
  <r>
    <x v="1"/>
    <x v="1"/>
    <x v="0"/>
    <s v="Current Employees"/>
    <x v="0"/>
    <x v="0"/>
    <x v="119"/>
    <n v="158"/>
    <x v="1"/>
    <x v="5"/>
    <s v="Married"/>
    <s v="Yes"/>
    <s v="Y"/>
    <n v="3"/>
    <n v="-2"/>
    <n v="0"/>
    <n v="43"/>
    <n v="0"/>
    <m/>
    <n v="0"/>
    <n v="1"/>
    <n v="394"/>
    <n v="26"/>
    <s v="Associates Degree"/>
    <n v="1"/>
    <n v="3"/>
    <n v="92"/>
    <n v="3"/>
    <x v="3"/>
    <n v="2"/>
    <x v="116"/>
    <n v="19494"/>
    <x v="1"/>
    <n v="12"/>
    <n v="3"/>
    <n v="4"/>
    <n v="80"/>
    <x v="3"/>
    <n v="25"/>
    <n v="4"/>
    <n v="25"/>
    <n v="12"/>
    <n v="4"/>
    <n v="12"/>
  </r>
  <r>
    <x v="1"/>
    <x v="1"/>
    <x v="2"/>
    <s v="Current Employees"/>
    <x v="1"/>
    <x v="0"/>
    <x v="120"/>
    <n v="159"/>
    <x v="1"/>
    <x v="1"/>
    <s v="Divorced"/>
    <s v="No"/>
    <s v="Y"/>
    <n v="2"/>
    <n v="-2"/>
    <n v="0"/>
    <n v="30"/>
    <n v="0"/>
    <m/>
    <n v="0"/>
    <n v="1"/>
    <n v="1312"/>
    <n v="23"/>
    <s v="Bachelor's Degree"/>
    <n v="1"/>
    <n v="1"/>
    <n v="96"/>
    <n v="1"/>
    <x v="1"/>
    <n v="2"/>
    <x v="117"/>
    <n v="22310"/>
    <x v="1"/>
    <n v="25"/>
    <n v="4"/>
    <n v="3"/>
    <n v="80"/>
    <x v="2"/>
    <n v="10"/>
    <n v="2"/>
    <n v="10"/>
    <n v="7"/>
    <n v="0"/>
    <n v="9"/>
  </r>
  <r>
    <x v="1"/>
    <x v="2"/>
    <x v="2"/>
    <s v="Current Employees"/>
    <x v="0"/>
    <x v="3"/>
    <x v="121"/>
    <n v="160"/>
    <x v="1"/>
    <x v="0"/>
    <s v="Married"/>
    <s v="No"/>
    <s v="Y"/>
    <n v="2"/>
    <n v="-2"/>
    <n v="0"/>
    <n v="33"/>
    <n v="0"/>
    <m/>
    <n v="0"/>
    <n v="1"/>
    <n v="750"/>
    <n v="22"/>
    <s v="Associates Degree"/>
    <n v="1"/>
    <n v="3"/>
    <n v="95"/>
    <n v="3"/>
    <x v="0"/>
    <n v="3"/>
    <x v="118"/>
    <n v="15480"/>
    <x v="4"/>
    <n v="13"/>
    <n v="3"/>
    <n v="1"/>
    <n v="80"/>
    <x v="1"/>
    <n v="8"/>
    <n v="4"/>
    <n v="7"/>
    <n v="7"/>
    <n v="0"/>
    <n v="7"/>
  </r>
  <r>
    <x v="0"/>
    <x v="0"/>
    <x v="3"/>
    <s v="Ex-Employees"/>
    <x v="1"/>
    <x v="0"/>
    <x v="122"/>
    <n v="161"/>
    <x v="0"/>
    <x v="1"/>
    <s v="Married"/>
    <s v="Yes"/>
    <s v="Y"/>
    <n v="2"/>
    <n v="-2"/>
    <n v="0"/>
    <n v="56"/>
    <n v="1"/>
    <n v="1"/>
    <n v="1"/>
    <n v="0"/>
    <n v="441"/>
    <n v="14"/>
    <s v="Master's Degree"/>
    <n v="1"/>
    <n v="2"/>
    <n v="72"/>
    <n v="3"/>
    <x v="1"/>
    <n v="2"/>
    <x v="119"/>
    <n v="4510"/>
    <x v="3"/>
    <n v="18"/>
    <n v="3"/>
    <n v="1"/>
    <n v="80"/>
    <x v="2"/>
    <n v="7"/>
    <n v="3"/>
    <n v="5"/>
    <n v="4"/>
    <n v="4"/>
    <n v="3"/>
  </r>
  <r>
    <x v="1"/>
    <x v="0"/>
    <x v="1"/>
    <s v="Current Employees"/>
    <x v="1"/>
    <x v="0"/>
    <x v="123"/>
    <n v="162"/>
    <x v="1"/>
    <x v="7"/>
    <s v="Single"/>
    <s v="No"/>
    <s v="Y"/>
    <n v="5"/>
    <n v="-2"/>
    <n v="0"/>
    <n v="51"/>
    <n v="0"/>
    <m/>
    <n v="0"/>
    <n v="1"/>
    <n v="684"/>
    <n v="6"/>
    <s v="Bachelor's Degree"/>
    <n v="1"/>
    <n v="1"/>
    <n v="51"/>
    <n v="3"/>
    <x v="4"/>
    <n v="2"/>
    <x v="120"/>
    <n v="6462"/>
    <x v="8"/>
    <n v="13"/>
    <n v="3"/>
    <n v="3"/>
    <n v="80"/>
    <x v="0"/>
    <n v="23"/>
    <n v="3"/>
    <n v="20"/>
    <n v="18"/>
    <n v="15"/>
    <n v="15"/>
  </r>
  <r>
    <x v="0"/>
    <x v="0"/>
    <x v="2"/>
    <s v="Ex-Employees"/>
    <x v="0"/>
    <x v="0"/>
    <x v="124"/>
    <n v="163"/>
    <x v="1"/>
    <x v="0"/>
    <s v="Married"/>
    <s v="Yes"/>
    <s v="Y"/>
    <n v="3"/>
    <n v="-2"/>
    <n v="0"/>
    <n v="31"/>
    <n v="1"/>
    <n v="1"/>
    <n v="1"/>
    <n v="0"/>
    <n v="249"/>
    <n v="6"/>
    <s v="Master's Degree"/>
    <n v="1"/>
    <n v="2"/>
    <n v="76"/>
    <n v="1"/>
    <x v="0"/>
    <n v="2"/>
    <x v="121"/>
    <n v="20739"/>
    <x v="5"/>
    <n v="18"/>
    <n v="3"/>
    <n v="2"/>
    <n v="80"/>
    <x v="0"/>
    <n v="12"/>
    <n v="2"/>
    <n v="7"/>
    <n v="7"/>
    <n v="7"/>
    <n v="7"/>
  </r>
  <r>
    <x v="1"/>
    <x v="0"/>
    <x v="2"/>
    <s v="Current Employees"/>
    <x v="1"/>
    <x v="1"/>
    <x v="125"/>
    <n v="164"/>
    <x v="0"/>
    <x v="1"/>
    <s v="Married"/>
    <s v="No"/>
    <s v="Y"/>
    <n v="3"/>
    <n v="-2"/>
    <n v="0"/>
    <n v="26"/>
    <n v="0"/>
    <m/>
    <n v="0"/>
    <n v="1"/>
    <n v="841"/>
    <n v="6"/>
    <s v="Bachelor's Degree"/>
    <n v="1"/>
    <n v="3"/>
    <n v="46"/>
    <n v="2"/>
    <x v="1"/>
    <n v="3"/>
    <x v="122"/>
    <n v="23300"/>
    <x v="1"/>
    <n v="19"/>
    <n v="3"/>
    <n v="3"/>
    <n v="80"/>
    <x v="0"/>
    <n v="5"/>
    <n v="2"/>
    <n v="5"/>
    <n v="4"/>
    <n v="4"/>
    <n v="3"/>
  </r>
  <r>
    <x v="0"/>
    <x v="0"/>
    <x v="3"/>
    <s v="Ex-Employees"/>
    <x v="1"/>
    <x v="2"/>
    <x v="126"/>
    <n v="165"/>
    <x v="0"/>
    <x v="4"/>
    <s v="Married"/>
    <s v="No"/>
    <s v="Y"/>
    <n v="3"/>
    <n v="-2"/>
    <n v="0"/>
    <n v="58"/>
    <n v="1"/>
    <n v="1"/>
    <n v="1"/>
    <n v="0"/>
    <n v="147"/>
    <n v="23"/>
    <s v="Master's Degree"/>
    <n v="1"/>
    <n v="4"/>
    <n v="94"/>
    <n v="3"/>
    <x v="2"/>
    <n v="4"/>
    <x v="123"/>
    <n v="3465"/>
    <x v="1"/>
    <n v="12"/>
    <n v="3"/>
    <n v="4"/>
    <n v="80"/>
    <x v="1"/>
    <n v="40"/>
    <n v="2"/>
    <n v="40"/>
    <n v="10"/>
    <n v="15"/>
    <n v="6"/>
  </r>
  <r>
    <x v="0"/>
    <x v="0"/>
    <x v="4"/>
    <s v="Ex-Employees"/>
    <x v="0"/>
    <x v="3"/>
    <x v="127"/>
    <n v="167"/>
    <x v="1"/>
    <x v="6"/>
    <s v="Single"/>
    <s v="Yes"/>
    <s v="Y"/>
    <n v="2"/>
    <n v="-2"/>
    <n v="0"/>
    <n v="19"/>
    <n v="1"/>
    <n v="1"/>
    <n v="1"/>
    <n v="0"/>
    <n v="528"/>
    <n v="22"/>
    <s v="High School"/>
    <n v="1"/>
    <n v="4"/>
    <n v="50"/>
    <n v="3"/>
    <x v="1"/>
    <n v="3"/>
    <x v="124"/>
    <n v="26820"/>
    <x v="1"/>
    <n v="19"/>
    <n v="3"/>
    <n v="4"/>
    <n v="80"/>
    <x v="0"/>
    <n v="0"/>
    <n v="2"/>
    <n v="0"/>
    <n v="0"/>
    <n v="0"/>
    <n v="0"/>
  </r>
  <r>
    <x v="1"/>
    <x v="0"/>
    <x v="4"/>
    <s v="Current Employees"/>
    <x v="1"/>
    <x v="4"/>
    <x v="128"/>
    <n v="169"/>
    <x v="1"/>
    <x v="2"/>
    <s v="Married"/>
    <s v="No"/>
    <s v="Y"/>
    <n v="2"/>
    <n v="-2"/>
    <n v="0"/>
    <n v="22"/>
    <n v="0"/>
    <m/>
    <n v="0"/>
    <n v="1"/>
    <n v="594"/>
    <n v="2"/>
    <s v="High School"/>
    <n v="1"/>
    <n v="3"/>
    <n v="100"/>
    <n v="3"/>
    <x v="1"/>
    <n v="4"/>
    <x v="125"/>
    <n v="19299"/>
    <x v="4"/>
    <n v="14"/>
    <n v="3"/>
    <n v="3"/>
    <n v="80"/>
    <x v="1"/>
    <n v="3"/>
    <n v="3"/>
    <n v="2"/>
    <n v="1"/>
    <n v="2"/>
    <n v="1"/>
  </r>
  <r>
    <x v="1"/>
    <x v="0"/>
    <x v="1"/>
    <s v="Current Employees"/>
    <x v="1"/>
    <x v="2"/>
    <x v="129"/>
    <n v="170"/>
    <x v="0"/>
    <x v="3"/>
    <s v="Married"/>
    <s v="No"/>
    <s v="Y"/>
    <n v="2"/>
    <n v="-2"/>
    <n v="0"/>
    <n v="49"/>
    <n v="0"/>
    <m/>
    <n v="0"/>
    <n v="1"/>
    <n v="470"/>
    <n v="20"/>
    <s v="Master's Degree"/>
    <n v="1"/>
    <n v="3"/>
    <n v="96"/>
    <n v="3"/>
    <x v="0"/>
    <n v="1"/>
    <x v="126"/>
    <n v="5549"/>
    <x v="1"/>
    <n v="14"/>
    <n v="3"/>
    <n v="3"/>
    <n v="80"/>
    <x v="0"/>
    <n v="16"/>
    <n v="2"/>
    <n v="15"/>
    <n v="11"/>
    <n v="5"/>
    <n v="11"/>
  </r>
  <r>
    <x v="1"/>
    <x v="1"/>
    <x v="0"/>
    <s v="Current Employees"/>
    <x v="1"/>
    <x v="2"/>
    <x v="130"/>
    <n v="171"/>
    <x v="0"/>
    <x v="1"/>
    <s v="Single"/>
    <s v="No"/>
    <s v="Y"/>
    <n v="2"/>
    <n v="-2"/>
    <n v="0"/>
    <n v="43"/>
    <n v="0"/>
    <m/>
    <n v="0"/>
    <n v="1"/>
    <n v="957"/>
    <n v="28"/>
    <s v="Bachelor's Degree"/>
    <n v="1"/>
    <n v="2"/>
    <n v="72"/>
    <n v="4"/>
    <x v="1"/>
    <n v="3"/>
    <x v="127"/>
    <n v="16090"/>
    <x v="5"/>
    <n v="12"/>
    <n v="3"/>
    <n v="4"/>
    <n v="80"/>
    <x v="0"/>
    <n v="18"/>
    <n v="3"/>
    <n v="3"/>
    <n v="2"/>
    <n v="1"/>
    <n v="2"/>
  </r>
  <r>
    <x v="1"/>
    <x v="1"/>
    <x v="1"/>
    <s v="Current Employees"/>
    <x v="0"/>
    <x v="3"/>
    <x v="131"/>
    <n v="174"/>
    <x v="0"/>
    <x v="0"/>
    <s v="Single"/>
    <s v="No"/>
    <s v="Y"/>
    <n v="3"/>
    <n v="-2"/>
    <n v="0"/>
    <n v="50"/>
    <n v="0"/>
    <m/>
    <n v="0"/>
    <n v="1"/>
    <n v="809"/>
    <n v="12"/>
    <s v="Bachelor's Degree"/>
    <n v="1"/>
    <n v="3"/>
    <n v="77"/>
    <n v="3"/>
    <x v="2"/>
    <n v="4"/>
    <x v="128"/>
    <n v="6645"/>
    <x v="5"/>
    <n v="11"/>
    <n v="3"/>
    <n v="4"/>
    <n v="80"/>
    <x v="0"/>
    <n v="16"/>
    <n v="3"/>
    <n v="2"/>
    <n v="2"/>
    <n v="2"/>
    <n v="1"/>
  </r>
  <r>
    <x v="0"/>
    <x v="0"/>
    <x v="2"/>
    <s v="Ex-Employees"/>
    <x v="0"/>
    <x v="0"/>
    <x v="132"/>
    <n v="175"/>
    <x v="0"/>
    <x v="0"/>
    <s v="Married"/>
    <s v="Yes"/>
    <s v="Y"/>
    <n v="2"/>
    <n v="-2"/>
    <n v="0"/>
    <n v="31"/>
    <n v="1"/>
    <n v="1"/>
    <n v="1"/>
    <n v="0"/>
    <n v="542"/>
    <n v="20"/>
    <s v="Bachelor's Degree"/>
    <n v="1"/>
    <n v="2"/>
    <n v="71"/>
    <n v="1"/>
    <x v="0"/>
    <n v="2"/>
    <x v="129"/>
    <n v="24788"/>
    <x v="9"/>
    <n v="11"/>
    <n v="3"/>
    <n v="3"/>
    <n v="80"/>
    <x v="1"/>
    <n v="4"/>
    <n v="3"/>
    <n v="2"/>
    <n v="2"/>
    <n v="2"/>
    <n v="2"/>
  </r>
  <r>
    <x v="1"/>
    <x v="0"/>
    <x v="0"/>
    <s v="Current Employees"/>
    <x v="0"/>
    <x v="0"/>
    <x v="133"/>
    <n v="176"/>
    <x v="1"/>
    <x v="0"/>
    <s v="Divorced"/>
    <s v="Yes"/>
    <s v="Y"/>
    <n v="2"/>
    <n v="-2"/>
    <n v="0"/>
    <n v="41"/>
    <n v="0"/>
    <m/>
    <n v="0"/>
    <n v="1"/>
    <n v="802"/>
    <n v="9"/>
    <s v="High School"/>
    <n v="1"/>
    <n v="3"/>
    <n v="96"/>
    <n v="3"/>
    <x v="2"/>
    <n v="2"/>
    <x v="130"/>
    <n v="21196"/>
    <x v="9"/>
    <n v="13"/>
    <n v="3"/>
    <n v="3"/>
    <n v="80"/>
    <x v="1"/>
    <n v="12"/>
    <n v="3"/>
    <n v="9"/>
    <n v="7"/>
    <n v="0"/>
    <n v="7"/>
  </r>
  <r>
    <x v="1"/>
    <x v="0"/>
    <x v="2"/>
    <s v="Current Employees"/>
    <x v="2"/>
    <x v="0"/>
    <x v="134"/>
    <n v="177"/>
    <x v="0"/>
    <x v="8"/>
    <s v="Married"/>
    <s v="No"/>
    <s v="Y"/>
    <n v="3"/>
    <n v="-2"/>
    <n v="0"/>
    <n v="26"/>
    <n v="0"/>
    <m/>
    <n v="0"/>
    <n v="1"/>
    <n v="1355"/>
    <n v="25"/>
    <s v="High School"/>
    <n v="1"/>
    <n v="3"/>
    <n v="61"/>
    <n v="3"/>
    <x v="1"/>
    <n v="2"/>
    <x v="131"/>
    <n v="8916"/>
    <x v="1"/>
    <n v="23"/>
    <n v="4"/>
    <n v="4"/>
    <n v="80"/>
    <x v="1"/>
    <n v="8"/>
    <n v="3"/>
    <n v="8"/>
    <n v="7"/>
    <n v="5"/>
    <n v="7"/>
  </r>
  <r>
    <x v="1"/>
    <x v="0"/>
    <x v="0"/>
    <s v="Current Employees"/>
    <x v="1"/>
    <x v="2"/>
    <x v="135"/>
    <n v="178"/>
    <x v="1"/>
    <x v="3"/>
    <s v="Divorced"/>
    <s v="No"/>
    <s v="Y"/>
    <n v="0"/>
    <n v="-2"/>
    <n v="0"/>
    <n v="36"/>
    <n v="0"/>
    <m/>
    <n v="0"/>
    <n v="1"/>
    <n v="216"/>
    <n v="6"/>
    <s v="Associates Degree"/>
    <n v="1"/>
    <n v="2"/>
    <n v="84"/>
    <n v="3"/>
    <x v="0"/>
    <n v="3"/>
    <x v="132"/>
    <n v="2819"/>
    <x v="2"/>
    <n v="20"/>
    <n v="4"/>
    <n v="4"/>
    <n v="80"/>
    <x v="3"/>
    <n v="7"/>
    <n v="3"/>
    <n v="3"/>
    <n v="2"/>
    <n v="0"/>
    <n v="1"/>
  </r>
  <r>
    <x v="0"/>
    <x v="1"/>
    <x v="1"/>
    <s v="Ex-Employees"/>
    <x v="1"/>
    <x v="0"/>
    <x v="136"/>
    <n v="179"/>
    <x v="1"/>
    <x v="3"/>
    <s v="Single"/>
    <s v="No"/>
    <s v="Y"/>
    <n v="2"/>
    <n v="-2"/>
    <n v="0"/>
    <n v="51"/>
    <n v="1"/>
    <n v="1"/>
    <n v="1"/>
    <n v="0"/>
    <n v="1150"/>
    <n v="8"/>
    <s v="Master's Degree"/>
    <n v="1"/>
    <n v="1"/>
    <n v="53"/>
    <n v="1"/>
    <x v="2"/>
    <n v="2"/>
    <x v="133"/>
    <n v="25150"/>
    <x v="7"/>
    <n v="15"/>
    <n v="3"/>
    <n v="4"/>
    <n v="80"/>
    <x v="0"/>
    <n v="18"/>
    <n v="3"/>
    <n v="4"/>
    <n v="2"/>
    <n v="0"/>
    <n v="3"/>
  </r>
  <r>
    <x v="1"/>
    <x v="0"/>
    <x v="0"/>
    <s v="Current Employees"/>
    <x v="0"/>
    <x v="0"/>
    <x v="137"/>
    <n v="182"/>
    <x v="0"/>
    <x v="0"/>
    <s v="Married"/>
    <s v="No"/>
    <s v="Y"/>
    <n v="1"/>
    <n v="-2"/>
    <n v="0"/>
    <n v="39"/>
    <n v="0"/>
    <m/>
    <n v="0"/>
    <n v="1"/>
    <n v="1329"/>
    <n v="4"/>
    <s v="Master's Degree"/>
    <n v="1"/>
    <n v="4"/>
    <n v="47"/>
    <n v="2"/>
    <x v="0"/>
    <n v="2"/>
    <x v="134"/>
    <n v="14590"/>
    <x v="5"/>
    <n v="14"/>
    <n v="3"/>
    <n v="3"/>
    <n v="80"/>
    <x v="1"/>
    <n v="17"/>
    <n v="4"/>
    <n v="15"/>
    <n v="11"/>
    <n v="5"/>
    <n v="9"/>
  </r>
  <r>
    <x v="1"/>
    <x v="0"/>
    <x v="2"/>
    <s v="Current Employees"/>
    <x v="0"/>
    <x v="0"/>
    <x v="138"/>
    <n v="183"/>
    <x v="1"/>
    <x v="0"/>
    <s v="Married"/>
    <s v="No"/>
    <s v="Y"/>
    <n v="3"/>
    <n v="-2"/>
    <n v="0"/>
    <n v="25"/>
    <n v="0"/>
    <m/>
    <n v="0"/>
    <n v="1"/>
    <n v="959"/>
    <n v="28"/>
    <s v="Bachelor's Degree"/>
    <n v="1"/>
    <n v="1"/>
    <n v="41"/>
    <n v="2"/>
    <x v="0"/>
    <n v="2"/>
    <x v="135"/>
    <n v="24835"/>
    <x v="7"/>
    <n v="18"/>
    <n v="3"/>
    <n v="4"/>
    <n v="80"/>
    <x v="0"/>
    <n v="6"/>
    <n v="3"/>
    <n v="2"/>
    <n v="2"/>
    <n v="2"/>
    <n v="2"/>
  </r>
  <r>
    <x v="1"/>
    <x v="0"/>
    <x v="2"/>
    <s v="Current Employees"/>
    <x v="2"/>
    <x v="5"/>
    <x v="139"/>
    <n v="184"/>
    <x v="1"/>
    <x v="8"/>
    <s v="Married"/>
    <s v="Yes"/>
    <s v="Y"/>
    <n v="2"/>
    <n v="-2"/>
    <n v="0"/>
    <n v="30"/>
    <n v="0"/>
    <m/>
    <n v="0"/>
    <n v="1"/>
    <n v="1240"/>
    <n v="9"/>
    <s v="Bachelor's Degree"/>
    <n v="1"/>
    <n v="3"/>
    <n v="48"/>
    <n v="3"/>
    <x v="0"/>
    <n v="4"/>
    <x v="136"/>
    <n v="13982"/>
    <x v="4"/>
    <n v="19"/>
    <n v="3"/>
    <n v="4"/>
    <n v="80"/>
    <x v="0"/>
    <n v="12"/>
    <n v="1"/>
    <n v="11"/>
    <n v="9"/>
    <n v="4"/>
    <n v="7"/>
  </r>
  <r>
    <x v="0"/>
    <x v="0"/>
    <x v="2"/>
    <s v="Ex-Employees"/>
    <x v="1"/>
    <x v="2"/>
    <x v="140"/>
    <n v="190"/>
    <x v="0"/>
    <x v="2"/>
    <s v="Single"/>
    <s v="No"/>
    <s v="Y"/>
    <n v="2"/>
    <n v="-2"/>
    <n v="0"/>
    <n v="32"/>
    <n v="1"/>
    <n v="1"/>
    <n v="1"/>
    <n v="0"/>
    <n v="1033"/>
    <n v="9"/>
    <s v="Bachelor's Degree"/>
    <n v="1"/>
    <n v="1"/>
    <n v="41"/>
    <n v="3"/>
    <x v="1"/>
    <n v="1"/>
    <x v="137"/>
    <n v="10224"/>
    <x v="8"/>
    <n v="22"/>
    <n v="4"/>
    <n v="1"/>
    <n v="80"/>
    <x v="0"/>
    <n v="10"/>
    <n v="4"/>
    <n v="5"/>
    <n v="4"/>
    <n v="0"/>
    <n v="4"/>
  </r>
  <r>
    <x v="1"/>
    <x v="0"/>
    <x v="1"/>
    <s v="Current Employees"/>
    <x v="1"/>
    <x v="2"/>
    <x v="141"/>
    <n v="192"/>
    <x v="1"/>
    <x v="1"/>
    <s v="Single"/>
    <s v="No"/>
    <s v="Y"/>
    <n v="2"/>
    <n v="-2"/>
    <n v="0"/>
    <n v="45"/>
    <n v="0"/>
    <m/>
    <n v="0"/>
    <n v="1"/>
    <n v="1316"/>
    <n v="29"/>
    <s v="Bachelor's Degree"/>
    <n v="1"/>
    <n v="3"/>
    <n v="83"/>
    <n v="3"/>
    <x v="1"/>
    <n v="4"/>
    <x v="138"/>
    <n v="9752"/>
    <x v="6"/>
    <n v="13"/>
    <n v="3"/>
    <n v="2"/>
    <n v="80"/>
    <x v="0"/>
    <n v="9"/>
    <n v="2"/>
    <n v="6"/>
    <n v="5"/>
    <n v="0"/>
    <n v="3"/>
  </r>
  <r>
    <x v="1"/>
    <x v="0"/>
    <x v="0"/>
    <s v="Current Employees"/>
    <x v="1"/>
    <x v="4"/>
    <x v="142"/>
    <n v="193"/>
    <x v="0"/>
    <x v="1"/>
    <s v="Single"/>
    <s v="Yes"/>
    <s v="Y"/>
    <n v="2"/>
    <n v="-2"/>
    <n v="0"/>
    <n v="38"/>
    <n v="0"/>
    <m/>
    <n v="0"/>
    <n v="1"/>
    <n v="364"/>
    <n v="3"/>
    <s v="Doctoral Degree"/>
    <n v="1"/>
    <n v="4"/>
    <n v="32"/>
    <n v="3"/>
    <x v="0"/>
    <n v="3"/>
    <x v="139"/>
    <n v="2302"/>
    <x v="9"/>
    <n v="20"/>
    <n v="4"/>
    <n v="2"/>
    <n v="80"/>
    <x v="0"/>
    <n v="19"/>
    <n v="3"/>
    <n v="3"/>
    <n v="2"/>
    <n v="2"/>
    <n v="2"/>
  </r>
  <r>
    <x v="1"/>
    <x v="0"/>
    <x v="2"/>
    <s v="Current Employees"/>
    <x v="1"/>
    <x v="0"/>
    <x v="143"/>
    <n v="194"/>
    <x v="0"/>
    <x v="1"/>
    <s v="Single"/>
    <s v="No"/>
    <s v="Y"/>
    <n v="4"/>
    <n v="-2"/>
    <n v="0"/>
    <n v="30"/>
    <n v="0"/>
    <m/>
    <n v="0"/>
    <n v="1"/>
    <n v="438"/>
    <n v="18"/>
    <s v="Bachelor's Degree"/>
    <n v="1"/>
    <n v="1"/>
    <n v="75"/>
    <n v="3"/>
    <x v="1"/>
    <n v="2"/>
    <x v="140"/>
    <n v="23910"/>
    <x v="1"/>
    <n v="14"/>
    <n v="3"/>
    <n v="3"/>
    <n v="80"/>
    <x v="0"/>
    <n v="5"/>
    <n v="2"/>
    <n v="5"/>
    <n v="4"/>
    <n v="0"/>
    <n v="4"/>
  </r>
  <r>
    <x v="1"/>
    <x v="1"/>
    <x v="2"/>
    <s v="Current Employees"/>
    <x v="0"/>
    <x v="2"/>
    <x v="144"/>
    <n v="195"/>
    <x v="1"/>
    <x v="0"/>
    <s v="Divorced"/>
    <s v="No"/>
    <s v="Y"/>
    <n v="2"/>
    <n v="-2"/>
    <n v="0"/>
    <n v="32"/>
    <n v="0"/>
    <m/>
    <n v="0"/>
    <n v="1"/>
    <n v="689"/>
    <n v="9"/>
    <s v="Associates Degree"/>
    <n v="1"/>
    <n v="4"/>
    <n v="35"/>
    <n v="1"/>
    <x v="0"/>
    <n v="4"/>
    <x v="141"/>
    <n v="22812"/>
    <x v="4"/>
    <n v="17"/>
    <n v="3"/>
    <n v="4"/>
    <n v="80"/>
    <x v="2"/>
    <n v="9"/>
    <n v="4"/>
    <n v="8"/>
    <n v="7"/>
    <n v="0"/>
    <n v="7"/>
  </r>
  <r>
    <x v="1"/>
    <x v="0"/>
    <x v="2"/>
    <s v="Current Employees"/>
    <x v="1"/>
    <x v="4"/>
    <x v="145"/>
    <n v="197"/>
    <x v="0"/>
    <x v="1"/>
    <s v="Divorced"/>
    <s v="No"/>
    <s v="Y"/>
    <n v="3"/>
    <n v="-2"/>
    <n v="0"/>
    <n v="30"/>
    <n v="0"/>
    <m/>
    <n v="0"/>
    <n v="1"/>
    <n v="201"/>
    <n v="5"/>
    <s v="Bachelor's Degree"/>
    <n v="1"/>
    <n v="4"/>
    <n v="84"/>
    <n v="3"/>
    <x v="1"/>
    <n v="4"/>
    <x v="142"/>
    <n v="10415"/>
    <x v="6"/>
    <n v="14"/>
    <n v="3"/>
    <n v="4"/>
    <n v="80"/>
    <x v="1"/>
    <n v="8"/>
    <n v="3"/>
    <n v="3"/>
    <n v="2"/>
    <n v="2"/>
    <n v="2"/>
  </r>
  <r>
    <x v="1"/>
    <x v="0"/>
    <x v="2"/>
    <s v="Current Employees"/>
    <x v="1"/>
    <x v="2"/>
    <x v="146"/>
    <n v="198"/>
    <x v="1"/>
    <x v="2"/>
    <s v="Single"/>
    <s v="No"/>
    <s v="Y"/>
    <n v="3"/>
    <n v="-2"/>
    <n v="0"/>
    <n v="30"/>
    <n v="0"/>
    <m/>
    <n v="0"/>
    <n v="1"/>
    <n v="1427"/>
    <n v="2"/>
    <s v="High School"/>
    <n v="1"/>
    <n v="2"/>
    <n v="35"/>
    <n v="2"/>
    <x v="1"/>
    <n v="4"/>
    <x v="143"/>
    <n v="11162"/>
    <x v="4"/>
    <n v="13"/>
    <n v="3"/>
    <n v="4"/>
    <n v="80"/>
    <x v="0"/>
    <n v="6"/>
    <n v="3"/>
    <n v="5"/>
    <n v="3"/>
    <n v="1"/>
    <n v="2"/>
  </r>
  <r>
    <x v="1"/>
    <x v="1"/>
    <x v="0"/>
    <s v="Current Employees"/>
    <x v="1"/>
    <x v="0"/>
    <x v="147"/>
    <n v="199"/>
    <x v="1"/>
    <x v="5"/>
    <s v="Divorced"/>
    <s v="No"/>
    <s v="Y"/>
    <n v="2"/>
    <n v="-2"/>
    <n v="0"/>
    <n v="41"/>
    <n v="0"/>
    <m/>
    <n v="0"/>
    <n v="1"/>
    <n v="857"/>
    <n v="10"/>
    <s v="Bachelor's Degree"/>
    <n v="1"/>
    <n v="4"/>
    <n v="91"/>
    <n v="2"/>
    <x v="3"/>
    <n v="2"/>
    <x v="144"/>
    <n v="12888"/>
    <x v="5"/>
    <n v="13"/>
    <n v="3"/>
    <n v="2"/>
    <n v="80"/>
    <x v="1"/>
    <n v="21"/>
    <n v="2"/>
    <n v="7"/>
    <n v="6"/>
    <n v="7"/>
    <n v="7"/>
  </r>
  <r>
    <x v="1"/>
    <x v="0"/>
    <x v="0"/>
    <s v="Current Employees"/>
    <x v="1"/>
    <x v="0"/>
    <x v="148"/>
    <n v="200"/>
    <x v="1"/>
    <x v="2"/>
    <s v="Married"/>
    <s v="No"/>
    <s v="Y"/>
    <n v="2"/>
    <n v="-2"/>
    <n v="0"/>
    <n v="41"/>
    <n v="0"/>
    <m/>
    <n v="0"/>
    <n v="1"/>
    <n v="933"/>
    <n v="9"/>
    <s v="Master's Degree"/>
    <n v="1"/>
    <n v="3"/>
    <n v="94"/>
    <n v="3"/>
    <x v="1"/>
    <n v="2"/>
    <x v="145"/>
    <n v="6961"/>
    <x v="7"/>
    <n v="21"/>
    <n v="4"/>
    <n v="4"/>
    <n v="80"/>
    <x v="1"/>
    <n v="7"/>
    <n v="3"/>
    <n v="5"/>
    <n v="0"/>
    <n v="1"/>
    <n v="4"/>
  </r>
  <r>
    <x v="1"/>
    <x v="0"/>
    <x v="4"/>
    <s v="Current Employees"/>
    <x v="1"/>
    <x v="2"/>
    <x v="149"/>
    <n v="201"/>
    <x v="0"/>
    <x v="2"/>
    <s v="Single"/>
    <s v="No"/>
    <s v="Y"/>
    <n v="3"/>
    <n v="-2"/>
    <n v="0"/>
    <n v="19"/>
    <n v="0"/>
    <m/>
    <n v="0"/>
    <n v="1"/>
    <n v="1181"/>
    <n v="3"/>
    <s v="High School"/>
    <n v="1"/>
    <n v="2"/>
    <n v="79"/>
    <n v="3"/>
    <x v="1"/>
    <n v="3"/>
    <x v="146"/>
    <n v="16102"/>
    <x v="1"/>
    <n v="14"/>
    <n v="3"/>
    <n v="4"/>
    <n v="80"/>
    <x v="0"/>
    <n v="1"/>
    <n v="3"/>
    <n v="1"/>
    <n v="0"/>
    <n v="0"/>
    <n v="0"/>
  </r>
  <r>
    <x v="1"/>
    <x v="1"/>
    <x v="0"/>
    <s v="Current Employees"/>
    <x v="1"/>
    <x v="2"/>
    <x v="150"/>
    <n v="202"/>
    <x v="0"/>
    <x v="1"/>
    <s v="Divorced"/>
    <s v="No"/>
    <s v="Y"/>
    <n v="2"/>
    <n v="-2"/>
    <n v="0"/>
    <n v="40"/>
    <n v="0"/>
    <m/>
    <n v="0"/>
    <n v="1"/>
    <n v="1395"/>
    <n v="26"/>
    <s v="Bachelor's Degree"/>
    <n v="1"/>
    <n v="2"/>
    <n v="54"/>
    <n v="3"/>
    <x v="0"/>
    <n v="3"/>
    <x v="147"/>
    <n v="8504"/>
    <x v="1"/>
    <n v="11"/>
    <n v="3"/>
    <n v="1"/>
    <n v="80"/>
    <x v="1"/>
    <n v="20"/>
    <n v="3"/>
    <n v="20"/>
    <n v="7"/>
    <n v="2"/>
    <n v="13"/>
  </r>
  <r>
    <x v="1"/>
    <x v="0"/>
    <x v="0"/>
    <s v="Current Employees"/>
    <x v="0"/>
    <x v="3"/>
    <x v="151"/>
    <n v="204"/>
    <x v="1"/>
    <x v="0"/>
    <s v="Married"/>
    <s v="No"/>
    <s v="Y"/>
    <n v="3"/>
    <n v="-2"/>
    <n v="0"/>
    <n v="35"/>
    <n v="0"/>
    <m/>
    <n v="0"/>
    <n v="1"/>
    <n v="662"/>
    <n v="1"/>
    <s v="Doctoral Degree"/>
    <n v="1"/>
    <n v="3"/>
    <n v="94"/>
    <n v="3"/>
    <x v="2"/>
    <n v="3"/>
    <x v="148"/>
    <n v="11439"/>
    <x v="1"/>
    <n v="13"/>
    <n v="3"/>
    <n v="1"/>
    <n v="80"/>
    <x v="3"/>
    <n v="10"/>
    <n v="3"/>
    <n v="10"/>
    <n v="8"/>
    <n v="0"/>
    <n v="6"/>
  </r>
  <r>
    <x v="1"/>
    <x v="0"/>
    <x v="1"/>
    <s v="Current Employees"/>
    <x v="0"/>
    <x v="3"/>
    <x v="152"/>
    <n v="205"/>
    <x v="1"/>
    <x v="6"/>
    <s v="Married"/>
    <s v="Yes"/>
    <s v="Y"/>
    <n v="3"/>
    <n v="-2"/>
    <n v="0"/>
    <n v="53"/>
    <n v="0"/>
    <m/>
    <n v="0"/>
    <n v="1"/>
    <n v="1436"/>
    <n v="6"/>
    <s v="Associates Degree"/>
    <n v="1"/>
    <n v="2"/>
    <n v="34"/>
    <n v="3"/>
    <x v="0"/>
    <n v="3"/>
    <x v="149"/>
    <n v="16047"/>
    <x v="7"/>
    <n v="20"/>
    <n v="4"/>
    <n v="4"/>
    <n v="80"/>
    <x v="1"/>
    <n v="13"/>
    <n v="1"/>
    <n v="7"/>
    <n v="7"/>
    <n v="4"/>
    <n v="5"/>
  </r>
  <r>
    <x v="1"/>
    <x v="0"/>
    <x v="1"/>
    <s v="Current Employees"/>
    <x v="1"/>
    <x v="0"/>
    <x v="153"/>
    <n v="206"/>
    <x v="1"/>
    <x v="2"/>
    <s v="Divorced"/>
    <s v="No"/>
    <s v="Y"/>
    <n v="2"/>
    <n v="-2"/>
    <n v="0"/>
    <n v="45"/>
    <n v="0"/>
    <m/>
    <n v="0"/>
    <n v="1"/>
    <n v="194"/>
    <n v="9"/>
    <s v="Bachelor's Degree"/>
    <n v="1"/>
    <n v="2"/>
    <n v="60"/>
    <n v="3"/>
    <x v="0"/>
    <n v="2"/>
    <x v="150"/>
    <n v="10901"/>
    <x v="0"/>
    <n v="18"/>
    <n v="3"/>
    <n v="3"/>
    <n v="80"/>
    <x v="1"/>
    <n v="20"/>
    <n v="1"/>
    <n v="17"/>
    <n v="9"/>
    <n v="0"/>
    <n v="15"/>
  </r>
  <r>
    <x v="1"/>
    <x v="1"/>
    <x v="2"/>
    <s v="Current Employees"/>
    <x v="0"/>
    <x v="3"/>
    <x v="154"/>
    <n v="207"/>
    <x v="0"/>
    <x v="0"/>
    <s v="Single"/>
    <s v="No"/>
    <s v="Y"/>
    <n v="2"/>
    <n v="-2"/>
    <n v="0"/>
    <n v="32"/>
    <n v="0"/>
    <m/>
    <n v="0"/>
    <n v="1"/>
    <n v="967"/>
    <n v="8"/>
    <s v="Bachelor's Degree"/>
    <n v="1"/>
    <n v="2"/>
    <n v="43"/>
    <n v="3"/>
    <x v="2"/>
    <n v="4"/>
    <x v="151"/>
    <n v="15589"/>
    <x v="1"/>
    <n v="14"/>
    <n v="3"/>
    <n v="4"/>
    <n v="80"/>
    <x v="0"/>
    <n v="9"/>
    <n v="3"/>
    <n v="9"/>
    <n v="8"/>
    <n v="3"/>
    <n v="7"/>
  </r>
  <r>
    <x v="1"/>
    <x v="2"/>
    <x v="2"/>
    <s v="Current Employees"/>
    <x v="1"/>
    <x v="4"/>
    <x v="155"/>
    <n v="208"/>
    <x v="1"/>
    <x v="3"/>
    <s v="Married"/>
    <s v="No"/>
    <s v="Y"/>
    <n v="1"/>
    <n v="-2"/>
    <n v="0"/>
    <n v="29"/>
    <n v="0"/>
    <m/>
    <n v="0"/>
    <n v="1"/>
    <n v="1496"/>
    <n v="1"/>
    <s v="High School"/>
    <n v="1"/>
    <n v="4"/>
    <n v="41"/>
    <n v="3"/>
    <x v="0"/>
    <n v="4"/>
    <x v="152"/>
    <n v="26283"/>
    <x v="1"/>
    <n v="13"/>
    <n v="3"/>
    <n v="1"/>
    <n v="80"/>
    <x v="1"/>
    <n v="10"/>
    <n v="3"/>
    <n v="10"/>
    <n v="7"/>
    <n v="0"/>
    <n v="9"/>
  </r>
  <r>
    <x v="1"/>
    <x v="0"/>
    <x v="1"/>
    <s v="Current Employees"/>
    <x v="1"/>
    <x v="2"/>
    <x v="156"/>
    <n v="211"/>
    <x v="1"/>
    <x v="3"/>
    <s v="Married"/>
    <s v="No"/>
    <s v="Y"/>
    <n v="2"/>
    <n v="-2"/>
    <n v="0"/>
    <n v="51"/>
    <n v="0"/>
    <m/>
    <n v="0"/>
    <n v="1"/>
    <n v="1169"/>
    <n v="7"/>
    <s v="Master's Degree"/>
    <n v="1"/>
    <n v="2"/>
    <n v="34"/>
    <n v="2"/>
    <x v="0"/>
    <n v="3"/>
    <x v="153"/>
    <n v="13983"/>
    <x v="7"/>
    <n v="17"/>
    <n v="3"/>
    <n v="3"/>
    <n v="80"/>
    <x v="0"/>
    <n v="10"/>
    <n v="3"/>
    <n v="1"/>
    <n v="0"/>
    <n v="0"/>
    <n v="0"/>
  </r>
  <r>
    <x v="1"/>
    <x v="0"/>
    <x v="3"/>
    <s v="Current Employees"/>
    <x v="1"/>
    <x v="2"/>
    <x v="157"/>
    <n v="214"/>
    <x v="0"/>
    <x v="1"/>
    <s v="Married"/>
    <s v="Yes"/>
    <s v="Y"/>
    <n v="3"/>
    <n v="-2"/>
    <n v="0"/>
    <n v="58"/>
    <n v="0"/>
    <m/>
    <n v="0"/>
    <n v="1"/>
    <n v="1145"/>
    <n v="9"/>
    <s v="Bachelor's Degree"/>
    <n v="1"/>
    <n v="2"/>
    <n v="75"/>
    <n v="2"/>
    <x v="1"/>
    <n v="3"/>
    <x v="154"/>
    <n v="11873"/>
    <x v="5"/>
    <n v="20"/>
    <n v="4"/>
    <n v="2"/>
    <n v="80"/>
    <x v="1"/>
    <n v="9"/>
    <n v="2"/>
    <n v="1"/>
    <n v="0"/>
    <n v="0"/>
    <n v="0"/>
  </r>
  <r>
    <x v="1"/>
    <x v="0"/>
    <x v="0"/>
    <s v="Current Employees"/>
    <x v="0"/>
    <x v="3"/>
    <x v="158"/>
    <n v="215"/>
    <x v="1"/>
    <x v="0"/>
    <s v="Married"/>
    <s v="No"/>
    <s v="Y"/>
    <n v="2"/>
    <n v="-2"/>
    <n v="0"/>
    <n v="40"/>
    <n v="0"/>
    <m/>
    <n v="0"/>
    <n v="1"/>
    <n v="630"/>
    <n v="4"/>
    <s v="Master's Degree"/>
    <n v="1"/>
    <n v="3"/>
    <n v="67"/>
    <n v="2"/>
    <x v="2"/>
    <n v="4"/>
    <x v="155"/>
    <n v="8552"/>
    <x v="8"/>
    <n v="11"/>
    <n v="3"/>
    <n v="1"/>
    <n v="80"/>
    <x v="1"/>
    <n v="15"/>
    <n v="2"/>
    <n v="12"/>
    <n v="11"/>
    <n v="2"/>
    <n v="11"/>
  </r>
  <r>
    <x v="1"/>
    <x v="1"/>
    <x v="2"/>
    <s v="Current Employees"/>
    <x v="0"/>
    <x v="3"/>
    <x v="159"/>
    <n v="216"/>
    <x v="0"/>
    <x v="6"/>
    <s v="Married"/>
    <s v="No"/>
    <s v="Y"/>
    <n v="3"/>
    <n v="-2"/>
    <n v="0"/>
    <n v="34"/>
    <n v="0"/>
    <m/>
    <n v="0"/>
    <n v="1"/>
    <n v="303"/>
    <n v="2"/>
    <s v="Master's Degree"/>
    <n v="1"/>
    <n v="3"/>
    <n v="75"/>
    <n v="3"/>
    <x v="1"/>
    <n v="3"/>
    <x v="156"/>
    <n v="11314"/>
    <x v="2"/>
    <n v="18"/>
    <n v="3"/>
    <n v="4"/>
    <n v="80"/>
    <x v="1"/>
    <n v="6"/>
    <n v="3"/>
    <n v="4"/>
    <n v="3"/>
    <n v="1"/>
    <n v="2"/>
  </r>
  <r>
    <x v="1"/>
    <x v="0"/>
    <x v="4"/>
    <s v="Current Employees"/>
    <x v="1"/>
    <x v="2"/>
    <x v="160"/>
    <n v="217"/>
    <x v="1"/>
    <x v="1"/>
    <s v="Married"/>
    <s v="No"/>
    <s v="Y"/>
    <n v="6"/>
    <n v="-2"/>
    <n v="0"/>
    <n v="22"/>
    <n v="0"/>
    <m/>
    <n v="0"/>
    <n v="1"/>
    <n v="1256"/>
    <n v="19"/>
    <s v="High School"/>
    <n v="1"/>
    <n v="3"/>
    <n v="80"/>
    <n v="3"/>
    <x v="1"/>
    <n v="4"/>
    <x v="157"/>
    <n v="11992"/>
    <x v="1"/>
    <n v="24"/>
    <n v="4"/>
    <n v="1"/>
    <n v="80"/>
    <x v="3"/>
    <n v="2"/>
    <n v="3"/>
    <n v="2"/>
    <n v="2"/>
    <n v="2"/>
    <n v="2"/>
  </r>
  <r>
    <x v="1"/>
    <x v="2"/>
    <x v="2"/>
    <s v="Current Employees"/>
    <x v="1"/>
    <x v="2"/>
    <x v="161"/>
    <n v="218"/>
    <x v="1"/>
    <x v="1"/>
    <s v="Divorced"/>
    <s v="No"/>
    <s v="Y"/>
    <n v="1"/>
    <n v="-2"/>
    <n v="0"/>
    <n v="27"/>
    <n v="0"/>
    <m/>
    <n v="0"/>
    <n v="1"/>
    <n v="691"/>
    <n v="9"/>
    <s v="Bachelor's Degree"/>
    <n v="1"/>
    <n v="4"/>
    <n v="57"/>
    <n v="3"/>
    <x v="1"/>
    <n v="3"/>
    <x v="158"/>
    <n v="5970"/>
    <x v="2"/>
    <n v="18"/>
    <n v="3"/>
    <n v="4"/>
    <n v="80"/>
    <x v="1"/>
    <n v="6"/>
    <n v="1"/>
    <n v="2"/>
    <n v="2"/>
    <n v="2"/>
    <n v="2"/>
  </r>
  <r>
    <x v="1"/>
    <x v="0"/>
    <x v="2"/>
    <s v="Current Employees"/>
    <x v="1"/>
    <x v="2"/>
    <x v="162"/>
    <n v="221"/>
    <x v="1"/>
    <x v="1"/>
    <s v="Married"/>
    <s v="No"/>
    <s v="Y"/>
    <n v="2"/>
    <n v="-2"/>
    <n v="0"/>
    <n v="28"/>
    <n v="0"/>
    <m/>
    <n v="0"/>
    <n v="1"/>
    <n v="440"/>
    <n v="21"/>
    <s v="Bachelor's Degree"/>
    <n v="1"/>
    <n v="3"/>
    <n v="42"/>
    <n v="3"/>
    <x v="1"/>
    <n v="4"/>
    <x v="159"/>
    <n v="6672"/>
    <x v="1"/>
    <n v="11"/>
    <n v="3"/>
    <n v="3"/>
    <n v="80"/>
    <x v="1"/>
    <n v="5"/>
    <n v="1"/>
    <n v="5"/>
    <n v="2"/>
    <n v="0"/>
    <n v="2"/>
  </r>
  <r>
    <x v="1"/>
    <x v="0"/>
    <x v="3"/>
    <s v="Current Employees"/>
    <x v="1"/>
    <x v="0"/>
    <x v="163"/>
    <n v="223"/>
    <x v="1"/>
    <x v="4"/>
    <s v="Divorced"/>
    <s v="Yes"/>
    <s v="Y"/>
    <n v="2"/>
    <n v="-2"/>
    <n v="0"/>
    <n v="57"/>
    <n v="0"/>
    <m/>
    <n v="0"/>
    <n v="1"/>
    <n v="334"/>
    <n v="24"/>
    <s v="Associates Degree"/>
    <n v="1"/>
    <n v="3"/>
    <n v="83"/>
    <n v="4"/>
    <x v="2"/>
    <n v="2"/>
    <x v="160"/>
    <n v="23402"/>
    <x v="9"/>
    <n v="16"/>
    <n v="3"/>
    <n v="2"/>
    <n v="80"/>
    <x v="1"/>
    <n v="12"/>
    <n v="1"/>
    <n v="5"/>
    <n v="3"/>
    <n v="1"/>
    <n v="4"/>
  </r>
  <r>
    <x v="1"/>
    <x v="2"/>
    <x v="2"/>
    <s v="Current Employees"/>
    <x v="1"/>
    <x v="2"/>
    <x v="164"/>
    <n v="224"/>
    <x v="1"/>
    <x v="1"/>
    <s v="Divorced"/>
    <s v="Yes"/>
    <s v="Y"/>
    <n v="2"/>
    <n v="-2"/>
    <n v="0"/>
    <n v="27"/>
    <n v="0"/>
    <m/>
    <n v="0"/>
    <n v="1"/>
    <n v="1450"/>
    <n v="3"/>
    <s v="Bachelor's Degree"/>
    <n v="1"/>
    <n v="3"/>
    <n v="79"/>
    <n v="2"/>
    <x v="1"/>
    <n v="3"/>
    <x v="161"/>
    <n v="25326"/>
    <x v="1"/>
    <n v="15"/>
    <n v="3"/>
    <n v="4"/>
    <n v="80"/>
    <x v="1"/>
    <n v="1"/>
    <n v="2"/>
    <n v="1"/>
    <n v="1"/>
    <n v="0"/>
    <n v="1"/>
  </r>
  <r>
    <x v="1"/>
    <x v="0"/>
    <x v="1"/>
    <s v="Current Employees"/>
    <x v="1"/>
    <x v="0"/>
    <x v="165"/>
    <n v="226"/>
    <x v="0"/>
    <x v="5"/>
    <s v="Single"/>
    <s v="No"/>
    <s v="Y"/>
    <n v="5"/>
    <n v="-2"/>
    <n v="0"/>
    <n v="50"/>
    <n v="0"/>
    <m/>
    <n v="0"/>
    <n v="1"/>
    <n v="1452"/>
    <n v="11"/>
    <s v="Bachelor's Degree"/>
    <n v="1"/>
    <n v="3"/>
    <n v="53"/>
    <n v="3"/>
    <x v="4"/>
    <n v="2"/>
    <x v="162"/>
    <n v="17053"/>
    <x v="9"/>
    <n v="15"/>
    <n v="3"/>
    <n v="2"/>
    <n v="80"/>
    <x v="0"/>
    <n v="21"/>
    <n v="3"/>
    <n v="5"/>
    <n v="4"/>
    <n v="4"/>
    <n v="4"/>
  </r>
  <r>
    <x v="1"/>
    <x v="0"/>
    <x v="0"/>
    <s v="Current Employees"/>
    <x v="1"/>
    <x v="0"/>
    <x v="166"/>
    <n v="227"/>
    <x v="1"/>
    <x v="1"/>
    <s v="Divorced"/>
    <s v="No"/>
    <s v="Y"/>
    <n v="2"/>
    <n v="-2"/>
    <n v="0"/>
    <n v="41"/>
    <n v="0"/>
    <m/>
    <n v="0"/>
    <n v="1"/>
    <n v="465"/>
    <n v="14"/>
    <s v="Bachelor's Degree"/>
    <n v="1"/>
    <n v="1"/>
    <n v="56"/>
    <n v="3"/>
    <x v="1"/>
    <n v="2"/>
    <x v="163"/>
    <n v="4609"/>
    <x v="5"/>
    <n v="12"/>
    <n v="3"/>
    <n v="1"/>
    <n v="80"/>
    <x v="1"/>
    <n v="13"/>
    <n v="3"/>
    <n v="9"/>
    <n v="8"/>
    <n v="1"/>
    <n v="8"/>
  </r>
  <r>
    <x v="1"/>
    <x v="0"/>
    <x v="2"/>
    <s v="Current Employees"/>
    <x v="0"/>
    <x v="0"/>
    <x v="167"/>
    <n v="228"/>
    <x v="0"/>
    <x v="0"/>
    <s v="Married"/>
    <s v="No"/>
    <s v="Y"/>
    <n v="2"/>
    <n v="-2"/>
    <n v="0"/>
    <n v="30"/>
    <n v="0"/>
    <m/>
    <n v="0"/>
    <n v="1"/>
    <n v="1339"/>
    <n v="5"/>
    <s v="Bachelor's Degree"/>
    <n v="1"/>
    <n v="2"/>
    <n v="41"/>
    <n v="3"/>
    <x v="2"/>
    <n v="2"/>
    <x v="164"/>
    <n v="8053"/>
    <x v="7"/>
    <n v="12"/>
    <n v="3"/>
    <n v="3"/>
    <n v="80"/>
    <x v="1"/>
    <n v="12"/>
    <n v="3"/>
    <n v="10"/>
    <n v="9"/>
    <n v="7"/>
    <n v="4"/>
  </r>
  <r>
    <x v="1"/>
    <x v="0"/>
    <x v="0"/>
    <s v="Current Employees"/>
    <x v="0"/>
    <x v="0"/>
    <x v="168"/>
    <n v="230"/>
    <x v="0"/>
    <x v="0"/>
    <s v="Single"/>
    <s v="No"/>
    <s v="Y"/>
    <n v="2"/>
    <n v="-2"/>
    <n v="0"/>
    <n v="38"/>
    <n v="0"/>
    <m/>
    <n v="0"/>
    <n v="1"/>
    <n v="702"/>
    <n v="1"/>
    <s v="Master's Degree"/>
    <n v="1"/>
    <n v="1"/>
    <n v="59"/>
    <n v="2"/>
    <x v="0"/>
    <n v="2"/>
    <x v="165"/>
    <n v="12930"/>
    <x v="5"/>
    <n v="22"/>
    <n v="4"/>
    <n v="3"/>
    <n v="80"/>
    <x v="0"/>
    <n v="12"/>
    <n v="4"/>
    <n v="8"/>
    <n v="3"/>
    <n v="0"/>
    <n v="7"/>
  </r>
  <r>
    <x v="1"/>
    <x v="0"/>
    <x v="2"/>
    <s v="Current Employees"/>
    <x v="1"/>
    <x v="0"/>
    <x v="169"/>
    <n v="231"/>
    <x v="1"/>
    <x v="1"/>
    <s v="Single"/>
    <s v="No"/>
    <s v="Y"/>
    <n v="2"/>
    <n v="-2"/>
    <n v="0"/>
    <n v="32"/>
    <n v="0"/>
    <m/>
    <n v="0"/>
    <n v="1"/>
    <n v="120"/>
    <n v="6"/>
    <s v="Doctoral Degree"/>
    <n v="1"/>
    <n v="3"/>
    <n v="43"/>
    <n v="3"/>
    <x v="1"/>
    <n v="2"/>
    <x v="71"/>
    <n v="12430"/>
    <x v="9"/>
    <n v="20"/>
    <n v="4"/>
    <n v="1"/>
    <n v="80"/>
    <x v="0"/>
    <n v="8"/>
    <n v="3"/>
    <n v="5"/>
    <n v="4"/>
    <n v="1"/>
    <n v="4"/>
  </r>
  <r>
    <x v="1"/>
    <x v="0"/>
    <x v="2"/>
    <s v="Current Employees"/>
    <x v="1"/>
    <x v="4"/>
    <x v="170"/>
    <n v="233"/>
    <x v="1"/>
    <x v="1"/>
    <s v="Married"/>
    <s v="Yes"/>
    <s v="Y"/>
    <n v="3"/>
    <n v="-2"/>
    <n v="0"/>
    <n v="27"/>
    <n v="0"/>
    <m/>
    <n v="0"/>
    <n v="1"/>
    <n v="1157"/>
    <n v="17"/>
    <s v="Bachelor's Degree"/>
    <n v="1"/>
    <n v="3"/>
    <n v="51"/>
    <n v="3"/>
    <x v="1"/>
    <n v="4"/>
    <x v="166"/>
    <n v="13364"/>
    <x v="4"/>
    <n v="16"/>
    <n v="3"/>
    <n v="4"/>
    <n v="80"/>
    <x v="1"/>
    <n v="6"/>
    <n v="2"/>
    <n v="5"/>
    <n v="2"/>
    <n v="1"/>
    <n v="1"/>
  </r>
  <r>
    <x v="0"/>
    <x v="1"/>
    <x v="4"/>
    <s v="Ex-Employees"/>
    <x v="0"/>
    <x v="4"/>
    <x v="171"/>
    <n v="235"/>
    <x v="0"/>
    <x v="6"/>
    <s v="Single"/>
    <s v="No"/>
    <s v="Y"/>
    <n v="5"/>
    <n v="-2"/>
    <n v="0"/>
    <n v="19"/>
    <n v="1"/>
    <n v="1"/>
    <n v="1"/>
    <n v="0"/>
    <n v="602"/>
    <n v="1"/>
    <s v="High School"/>
    <n v="1"/>
    <n v="3"/>
    <n v="100"/>
    <n v="1"/>
    <x v="1"/>
    <n v="4"/>
    <x v="167"/>
    <n v="20989"/>
    <x v="4"/>
    <n v="21"/>
    <n v="4"/>
    <n v="1"/>
    <n v="80"/>
    <x v="0"/>
    <n v="1"/>
    <n v="4"/>
    <n v="0"/>
    <n v="0"/>
    <n v="0"/>
    <n v="0"/>
  </r>
  <r>
    <x v="1"/>
    <x v="1"/>
    <x v="0"/>
    <s v="Current Employees"/>
    <x v="1"/>
    <x v="2"/>
    <x v="172"/>
    <n v="238"/>
    <x v="1"/>
    <x v="2"/>
    <s v="Single"/>
    <s v="No"/>
    <s v="Y"/>
    <n v="3"/>
    <n v="-2"/>
    <n v="0"/>
    <n v="36"/>
    <n v="0"/>
    <m/>
    <n v="0"/>
    <n v="1"/>
    <n v="1480"/>
    <n v="3"/>
    <s v="Associates Degree"/>
    <n v="1"/>
    <n v="4"/>
    <n v="30"/>
    <n v="3"/>
    <x v="1"/>
    <n v="3"/>
    <x v="168"/>
    <n v="15062"/>
    <x v="5"/>
    <n v="12"/>
    <n v="3"/>
    <n v="3"/>
    <n v="80"/>
    <x v="0"/>
    <n v="13"/>
    <n v="2"/>
    <n v="8"/>
    <n v="7"/>
    <n v="7"/>
    <n v="2"/>
  </r>
  <r>
    <x v="1"/>
    <x v="2"/>
    <x v="2"/>
    <s v="Current Employees"/>
    <x v="1"/>
    <x v="2"/>
    <x v="173"/>
    <n v="239"/>
    <x v="1"/>
    <x v="2"/>
    <s v="Divorced"/>
    <s v="No"/>
    <s v="Y"/>
    <n v="4"/>
    <n v="-2"/>
    <n v="0"/>
    <n v="30"/>
    <n v="0"/>
    <m/>
    <n v="0"/>
    <n v="1"/>
    <n v="111"/>
    <n v="9"/>
    <s v="Bachelor's Degree"/>
    <n v="1"/>
    <n v="3"/>
    <n v="66"/>
    <n v="3"/>
    <x v="0"/>
    <n v="1"/>
    <x v="169"/>
    <n v="11012"/>
    <x v="1"/>
    <n v="11"/>
    <n v="3"/>
    <n v="3"/>
    <n v="80"/>
    <x v="3"/>
    <n v="12"/>
    <n v="3"/>
    <n v="12"/>
    <n v="9"/>
    <n v="6"/>
    <n v="10"/>
  </r>
  <r>
    <x v="1"/>
    <x v="0"/>
    <x v="1"/>
    <s v="Current Employees"/>
    <x v="0"/>
    <x v="0"/>
    <x v="174"/>
    <n v="240"/>
    <x v="0"/>
    <x v="0"/>
    <s v="Divorced"/>
    <s v="Yes"/>
    <s v="Y"/>
    <n v="3"/>
    <n v="-2"/>
    <n v="0"/>
    <n v="45"/>
    <n v="0"/>
    <m/>
    <n v="0"/>
    <n v="1"/>
    <n v="1268"/>
    <n v="4"/>
    <s v="Associates Degree"/>
    <n v="1"/>
    <n v="3"/>
    <n v="30"/>
    <n v="3"/>
    <x v="0"/>
    <n v="2"/>
    <x v="170"/>
    <n v="6319"/>
    <x v="5"/>
    <n v="11"/>
    <n v="3"/>
    <n v="1"/>
    <n v="80"/>
    <x v="1"/>
    <n v="9"/>
    <n v="4"/>
    <n v="5"/>
    <n v="4"/>
    <n v="0"/>
    <n v="3"/>
  </r>
  <r>
    <x v="1"/>
    <x v="0"/>
    <x v="3"/>
    <s v="Current Employees"/>
    <x v="1"/>
    <x v="0"/>
    <x v="175"/>
    <n v="241"/>
    <x v="0"/>
    <x v="1"/>
    <s v="Divorced"/>
    <s v="Yes"/>
    <s v="Y"/>
    <n v="3"/>
    <n v="-2"/>
    <n v="0"/>
    <n v="56"/>
    <n v="0"/>
    <m/>
    <n v="0"/>
    <n v="1"/>
    <n v="713"/>
    <n v="8"/>
    <s v="Bachelor's Degree"/>
    <n v="1"/>
    <n v="3"/>
    <n v="67"/>
    <n v="3"/>
    <x v="1"/>
    <n v="2"/>
    <x v="171"/>
    <n v="13939"/>
    <x v="5"/>
    <n v="18"/>
    <n v="3"/>
    <n v="3"/>
    <n v="80"/>
    <x v="1"/>
    <n v="19"/>
    <n v="3"/>
    <n v="2"/>
    <n v="2"/>
    <n v="2"/>
    <n v="2"/>
  </r>
  <r>
    <x v="1"/>
    <x v="0"/>
    <x v="2"/>
    <s v="Current Employees"/>
    <x v="1"/>
    <x v="0"/>
    <x v="176"/>
    <n v="242"/>
    <x v="1"/>
    <x v="1"/>
    <s v="Single"/>
    <s v="No"/>
    <s v="Y"/>
    <n v="2"/>
    <n v="-2"/>
    <n v="0"/>
    <n v="33"/>
    <n v="0"/>
    <m/>
    <n v="0"/>
    <n v="1"/>
    <n v="134"/>
    <n v="2"/>
    <s v="Bachelor's Degree"/>
    <n v="1"/>
    <n v="3"/>
    <n v="90"/>
    <n v="3"/>
    <x v="1"/>
    <n v="2"/>
    <x v="172"/>
    <n v="10515"/>
    <x v="4"/>
    <n v="14"/>
    <n v="3"/>
    <n v="1"/>
    <n v="80"/>
    <x v="0"/>
    <n v="4"/>
    <n v="4"/>
    <n v="3"/>
    <n v="1"/>
    <n v="0"/>
    <n v="2"/>
  </r>
  <r>
    <x v="0"/>
    <x v="0"/>
    <x v="4"/>
    <s v="Ex-Employees"/>
    <x v="1"/>
    <x v="0"/>
    <x v="177"/>
    <n v="243"/>
    <x v="1"/>
    <x v="2"/>
    <s v="Single"/>
    <s v="No"/>
    <s v="Y"/>
    <n v="3"/>
    <n v="-2"/>
    <n v="0"/>
    <n v="19"/>
    <n v="1"/>
    <n v="1"/>
    <n v="1"/>
    <n v="0"/>
    <n v="303"/>
    <n v="2"/>
    <s v="Bachelor's Degree"/>
    <n v="1"/>
    <n v="2"/>
    <n v="47"/>
    <n v="2"/>
    <x v="1"/>
    <n v="2"/>
    <x v="173"/>
    <n v="9241"/>
    <x v="1"/>
    <n v="22"/>
    <n v="4"/>
    <n v="3"/>
    <n v="80"/>
    <x v="0"/>
    <n v="1"/>
    <n v="2"/>
    <n v="1"/>
    <n v="0"/>
    <n v="1"/>
    <n v="0"/>
  </r>
  <r>
    <x v="1"/>
    <x v="0"/>
    <x v="1"/>
    <s v="Current Employees"/>
    <x v="0"/>
    <x v="3"/>
    <x v="178"/>
    <n v="244"/>
    <x v="0"/>
    <x v="0"/>
    <s v="Divorced"/>
    <s v="No"/>
    <s v="Y"/>
    <n v="2"/>
    <n v="-2"/>
    <n v="0"/>
    <n v="46"/>
    <n v="0"/>
    <m/>
    <n v="0"/>
    <n v="1"/>
    <n v="526"/>
    <n v="1"/>
    <s v="Associates Degree"/>
    <n v="1"/>
    <n v="2"/>
    <n v="92"/>
    <n v="3"/>
    <x v="2"/>
    <n v="1"/>
    <x v="174"/>
    <n v="2137"/>
    <x v="1"/>
    <n v="25"/>
    <n v="4"/>
    <n v="3"/>
    <n v="80"/>
    <x v="2"/>
    <n v="24"/>
    <n v="3"/>
    <n v="24"/>
    <n v="13"/>
    <n v="15"/>
    <n v="7"/>
  </r>
  <r>
    <x v="1"/>
    <x v="0"/>
    <x v="0"/>
    <s v="Current Employees"/>
    <x v="1"/>
    <x v="0"/>
    <x v="179"/>
    <n v="245"/>
    <x v="0"/>
    <x v="2"/>
    <s v="Single"/>
    <s v="No"/>
    <s v="Y"/>
    <n v="3"/>
    <n v="-2"/>
    <n v="0"/>
    <n v="38"/>
    <n v="0"/>
    <m/>
    <n v="0"/>
    <n v="1"/>
    <n v="1380"/>
    <n v="9"/>
    <s v="Associates Degree"/>
    <n v="1"/>
    <n v="3"/>
    <n v="75"/>
    <n v="3"/>
    <x v="1"/>
    <n v="2"/>
    <x v="175"/>
    <n v="6319"/>
    <x v="1"/>
    <n v="12"/>
    <n v="3"/>
    <n v="3"/>
    <n v="80"/>
    <x v="0"/>
    <n v="2"/>
    <n v="3"/>
    <n v="2"/>
    <n v="2"/>
    <n v="2"/>
    <n v="1"/>
  </r>
  <r>
    <x v="1"/>
    <x v="0"/>
    <x v="2"/>
    <s v="Current Employees"/>
    <x v="1"/>
    <x v="2"/>
    <x v="180"/>
    <n v="246"/>
    <x v="0"/>
    <x v="1"/>
    <s v="Married"/>
    <s v="Yes"/>
    <s v="Y"/>
    <n v="0"/>
    <n v="-2"/>
    <n v="0"/>
    <n v="31"/>
    <n v="0"/>
    <m/>
    <n v="0"/>
    <n v="1"/>
    <n v="140"/>
    <n v="12"/>
    <s v="High School"/>
    <n v="1"/>
    <n v="3"/>
    <n v="95"/>
    <n v="3"/>
    <x v="1"/>
    <n v="4"/>
    <x v="176"/>
    <n v="6984"/>
    <x v="0"/>
    <n v="23"/>
    <n v="4"/>
    <n v="3"/>
    <n v="80"/>
    <x v="1"/>
    <n v="7"/>
    <n v="3"/>
    <n v="4"/>
    <n v="2"/>
    <n v="0"/>
    <n v="2"/>
  </r>
  <r>
    <x v="1"/>
    <x v="0"/>
    <x v="2"/>
    <s v="Current Employees"/>
    <x v="1"/>
    <x v="2"/>
    <x v="181"/>
    <n v="247"/>
    <x v="0"/>
    <x v="1"/>
    <s v="Single"/>
    <s v="No"/>
    <s v="Y"/>
    <n v="3"/>
    <n v="-2"/>
    <n v="0"/>
    <n v="34"/>
    <n v="0"/>
    <m/>
    <n v="0"/>
    <n v="1"/>
    <n v="629"/>
    <n v="27"/>
    <s v="Associates Degree"/>
    <n v="1"/>
    <n v="4"/>
    <n v="95"/>
    <n v="3"/>
    <x v="1"/>
    <n v="3"/>
    <x v="177"/>
    <n v="5711"/>
    <x v="7"/>
    <n v="15"/>
    <n v="3"/>
    <n v="4"/>
    <n v="80"/>
    <x v="0"/>
    <n v="9"/>
    <n v="3"/>
    <n v="3"/>
    <n v="2"/>
    <n v="1"/>
    <n v="2"/>
  </r>
  <r>
    <x v="0"/>
    <x v="0"/>
    <x v="0"/>
    <s v="Ex-Employees"/>
    <x v="0"/>
    <x v="3"/>
    <x v="182"/>
    <n v="248"/>
    <x v="0"/>
    <x v="6"/>
    <s v="Single"/>
    <s v="Yes"/>
    <s v="Y"/>
    <n v="5"/>
    <n v="-2"/>
    <n v="0"/>
    <n v="41"/>
    <n v="1"/>
    <n v="1"/>
    <n v="1"/>
    <n v="0"/>
    <n v="1356"/>
    <n v="20"/>
    <s v="Associates Degree"/>
    <n v="1"/>
    <n v="2"/>
    <n v="70"/>
    <n v="3"/>
    <x v="1"/>
    <n v="3"/>
    <x v="178"/>
    <n v="21728"/>
    <x v="1"/>
    <n v="22"/>
    <n v="4"/>
    <n v="4"/>
    <n v="80"/>
    <x v="0"/>
    <n v="4"/>
    <n v="2"/>
    <n v="4"/>
    <n v="3"/>
    <n v="0"/>
    <n v="2"/>
  </r>
  <r>
    <x v="1"/>
    <x v="0"/>
    <x v="1"/>
    <s v="Current Employees"/>
    <x v="1"/>
    <x v="2"/>
    <x v="183"/>
    <n v="249"/>
    <x v="1"/>
    <x v="2"/>
    <s v="Married"/>
    <s v="No"/>
    <s v="Y"/>
    <n v="2"/>
    <n v="-2"/>
    <n v="0"/>
    <n v="50"/>
    <n v="0"/>
    <m/>
    <n v="0"/>
    <n v="1"/>
    <n v="328"/>
    <n v="1"/>
    <s v="Bachelor's Degree"/>
    <n v="1"/>
    <n v="3"/>
    <n v="86"/>
    <n v="2"/>
    <x v="1"/>
    <n v="3"/>
    <x v="179"/>
    <n v="3425"/>
    <x v="7"/>
    <n v="15"/>
    <n v="3"/>
    <n v="4"/>
    <n v="80"/>
    <x v="1"/>
    <n v="5"/>
    <n v="2"/>
    <n v="3"/>
    <n v="2"/>
    <n v="0"/>
    <n v="2"/>
  </r>
  <r>
    <x v="1"/>
    <x v="0"/>
    <x v="1"/>
    <s v="Current Employees"/>
    <x v="1"/>
    <x v="2"/>
    <x v="184"/>
    <n v="250"/>
    <x v="0"/>
    <x v="3"/>
    <s v="Divorced"/>
    <s v="No"/>
    <s v="Y"/>
    <n v="3"/>
    <n v="-2"/>
    <n v="0"/>
    <n v="53"/>
    <n v="0"/>
    <m/>
    <n v="0"/>
    <n v="1"/>
    <n v="1084"/>
    <n v="13"/>
    <s v="Associates Degree"/>
    <n v="1"/>
    <n v="4"/>
    <n v="57"/>
    <n v="4"/>
    <x v="0"/>
    <n v="3"/>
    <x v="180"/>
    <n v="26250"/>
    <x v="1"/>
    <n v="11"/>
    <n v="3"/>
    <n v="3"/>
    <n v="80"/>
    <x v="3"/>
    <n v="5"/>
    <n v="3"/>
    <n v="4"/>
    <n v="2"/>
    <n v="1"/>
    <n v="3"/>
  </r>
  <r>
    <x v="1"/>
    <x v="0"/>
    <x v="2"/>
    <s v="Current Employees"/>
    <x v="1"/>
    <x v="2"/>
    <x v="185"/>
    <n v="252"/>
    <x v="0"/>
    <x v="1"/>
    <s v="Married"/>
    <s v="No"/>
    <s v="Y"/>
    <n v="5"/>
    <n v="-2"/>
    <n v="0"/>
    <n v="33"/>
    <n v="0"/>
    <m/>
    <n v="0"/>
    <n v="1"/>
    <n v="931"/>
    <n v="14"/>
    <s v="Bachelor's Degree"/>
    <n v="1"/>
    <n v="4"/>
    <n v="72"/>
    <n v="3"/>
    <x v="1"/>
    <n v="3"/>
    <x v="181"/>
    <n v="4673"/>
    <x v="1"/>
    <n v="13"/>
    <n v="3"/>
    <n v="4"/>
    <n v="80"/>
    <x v="1"/>
    <n v="8"/>
    <n v="3"/>
    <n v="8"/>
    <n v="7"/>
    <n v="1"/>
    <n v="6"/>
  </r>
  <r>
    <x v="1"/>
    <x v="0"/>
    <x v="0"/>
    <s v="Current Employees"/>
    <x v="1"/>
    <x v="2"/>
    <x v="186"/>
    <n v="253"/>
    <x v="0"/>
    <x v="5"/>
    <s v="Married"/>
    <s v="No"/>
    <s v="Y"/>
    <n v="2"/>
    <n v="-2"/>
    <n v="0"/>
    <n v="40"/>
    <n v="0"/>
    <m/>
    <n v="0"/>
    <n v="1"/>
    <n v="989"/>
    <n v="4"/>
    <s v="High School"/>
    <n v="1"/>
    <n v="4"/>
    <n v="46"/>
    <n v="3"/>
    <x v="4"/>
    <n v="3"/>
    <x v="182"/>
    <n v="6499"/>
    <x v="1"/>
    <n v="14"/>
    <n v="3"/>
    <n v="2"/>
    <n v="80"/>
    <x v="1"/>
    <n v="21"/>
    <n v="3"/>
    <n v="20"/>
    <n v="8"/>
    <n v="9"/>
    <n v="9"/>
  </r>
  <r>
    <x v="1"/>
    <x v="0"/>
    <x v="3"/>
    <s v="Current Employees"/>
    <x v="1"/>
    <x v="2"/>
    <x v="187"/>
    <n v="254"/>
    <x v="1"/>
    <x v="7"/>
    <s v="Single"/>
    <s v="No"/>
    <s v="Y"/>
    <n v="3"/>
    <n v="-2"/>
    <n v="0"/>
    <n v="55"/>
    <n v="0"/>
    <m/>
    <n v="0"/>
    <n v="1"/>
    <n v="692"/>
    <n v="14"/>
    <s v="Master's Degree"/>
    <n v="1"/>
    <n v="3"/>
    <n v="61"/>
    <n v="4"/>
    <x v="4"/>
    <n v="3"/>
    <x v="183"/>
    <n v="13339"/>
    <x v="0"/>
    <n v="11"/>
    <n v="3"/>
    <n v="4"/>
    <n v="80"/>
    <x v="0"/>
    <n v="36"/>
    <n v="3"/>
    <n v="24"/>
    <n v="15"/>
    <n v="2"/>
    <n v="15"/>
  </r>
  <r>
    <x v="1"/>
    <x v="1"/>
    <x v="2"/>
    <s v="Current Employees"/>
    <x v="1"/>
    <x v="0"/>
    <x v="188"/>
    <n v="256"/>
    <x v="1"/>
    <x v="3"/>
    <s v="Married"/>
    <s v="No"/>
    <s v="Y"/>
    <n v="2"/>
    <n v="-2"/>
    <n v="0"/>
    <n v="34"/>
    <n v="0"/>
    <m/>
    <n v="0"/>
    <n v="1"/>
    <n v="1069"/>
    <n v="2"/>
    <s v="High School"/>
    <n v="1"/>
    <n v="4"/>
    <n v="45"/>
    <n v="2"/>
    <x v="0"/>
    <n v="2"/>
    <x v="184"/>
    <n v="14074"/>
    <x v="1"/>
    <n v="17"/>
    <n v="3"/>
    <n v="3"/>
    <n v="80"/>
    <x v="0"/>
    <n v="10"/>
    <n v="2"/>
    <n v="10"/>
    <n v="9"/>
    <n v="1"/>
    <n v="9"/>
  </r>
  <r>
    <x v="1"/>
    <x v="0"/>
    <x v="1"/>
    <s v="Current Employees"/>
    <x v="1"/>
    <x v="2"/>
    <x v="189"/>
    <n v="258"/>
    <x v="0"/>
    <x v="4"/>
    <s v="Single"/>
    <s v="No"/>
    <s v="Y"/>
    <n v="6"/>
    <n v="-2"/>
    <n v="0"/>
    <n v="51"/>
    <n v="0"/>
    <m/>
    <n v="0"/>
    <n v="1"/>
    <n v="313"/>
    <n v="3"/>
    <s v="Bachelor's Degree"/>
    <n v="1"/>
    <n v="4"/>
    <n v="98"/>
    <n v="3"/>
    <x v="3"/>
    <n v="3"/>
    <x v="185"/>
    <n v="7192"/>
    <x v="9"/>
    <n v="18"/>
    <n v="3"/>
    <n v="3"/>
    <n v="80"/>
    <x v="0"/>
    <n v="21"/>
    <n v="3"/>
    <n v="7"/>
    <n v="7"/>
    <n v="1"/>
    <n v="0"/>
  </r>
  <r>
    <x v="1"/>
    <x v="0"/>
    <x v="1"/>
    <s v="Current Employees"/>
    <x v="1"/>
    <x v="0"/>
    <x v="190"/>
    <n v="259"/>
    <x v="1"/>
    <x v="5"/>
    <s v="Married"/>
    <s v="No"/>
    <s v="Y"/>
    <n v="5"/>
    <n v="-2"/>
    <n v="0"/>
    <n v="52"/>
    <n v="0"/>
    <m/>
    <n v="0"/>
    <n v="1"/>
    <n v="699"/>
    <n v="1"/>
    <s v="Master's Degree"/>
    <n v="1"/>
    <n v="3"/>
    <n v="65"/>
    <n v="2"/>
    <x v="4"/>
    <n v="2"/>
    <x v="186"/>
    <n v="5678"/>
    <x v="4"/>
    <n v="14"/>
    <n v="3"/>
    <n v="1"/>
    <n v="80"/>
    <x v="1"/>
    <n v="34"/>
    <n v="3"/>
    <n v="33"/>
    <n v="18"/>
    <n v="11"/>
    <n v="9"/>
  </r>
  <r>
    <x v="1"/>
    <x v="0"/>
    <x v="2"/>
    <s v="Current Employees"/>
    <x v="1"/>
    <x v="2"/>
    <x v="191"/>
    <n v="260"/>
    <x v="0"/>
    <x v="1"/>
    <s v="Single"/>
    <s v="No"/>
    <s v="Y"/>
    <n v="2"/>
    <n v="-2"/>
    <n v="0"/>
    <n v="27"/>
    <n v="0"/>
    <m/>
    <n v="0"/>
    <n v="1"/>
    <n v="894"/>
    <n v="9"/>
    <s v="Bachelor's Degree"/>
    <n v="1"/>
    <n v="4"/>
    <n v="99"/>
    <n v="3"/>
    <x v="1"/>
    <n v="3"/>
    <x v="187"/>
    <n v="11781"/>
    <x v="1"/>
    <n v="16"/>
    <n v="3"/>
    <n v="4"/>
    <n v="80"/>
    <x v="0"/>
    <n v="7"/>
    <n v="2"/>
    <n v="7"/>
    <n v="7"/>
    <n v="0"/>
    <n v="3"/>
  </r>
  <r>
    <x v="0"/>
    <x v="0"/>
    <x v="0"/>
    <s v="Ex-Employees"/>
    <x v="1"/>
    <x v="0"/>
    <x v="192"/>
    <n v="261"/>
    <x v="1"/>
    <x v="3"/>
    <s v="Married"/>
    <s v="Yes"/>
    <s v="Y"/>
    <n v="1"/>
    <n v="-2"/>
    <n v="0"/>
    <n v="35"/>
    <n v="1"/>
    <n v="1"/>
    <n v="1"/>
    <n v="0"/>
    <n v="556"/>
    <n v="23"/>
    <s v="Associates Degree"/>
    <n v="1"/>
    <n v="2"/>
    <n v="50"/>
    <n v="2"/>
    <x v="0"/>
    <n v="2"/>
    <x v="188"/>
    <n v="15497"/>
    <x v="9"/>
    <n v="13"/>
    <n v="3"/>
    <n v="1"/>
    <n v="80"/>
    <x v="0"/>
    <n v="8"/>
    <n v="3"/>
    <n v="1"/>
    <n v="0"/>
    <n v="0"/>
    <n v="1"/>
  </r>
  <r>
    <x v="1"/>
    <x v="2"/>
    <x v="0"/>
    <s v="Current Employees"/>
    <x v="1"/>
    <x v="2"/>
    <x v="193"/>
    <n v="262"/>
    <x v="1"/>
    <x v="1"/>
    <s v="Divorced"/>
    <s v="No"/>
    <s v="Y"/>
    <n v="3"/>
    <n v="-2"/>
    <n v="0"/>
    <n v="43"/>
    <n v="0"/>
    <m/>
    <n v="0"/>
    <n v="1"/>
    <n v="1344"/>
    <n v="7"/>
    <s v="Bachelor's Degree"/>
    <n v="1"/>
    <n v="4"/>
    <n v="37"/>
    <n v="4"/>
    <x v="1"/>
    <n v="4"/>
    <x v="189"/>
    <n v="5228"/>
    <x v="5"/>
    <n v="14"/>
    <n v="3"/>
    <n v="4"/>
    <n v="80"/>
    <x v="2"/>
    <n v="7"/>
    <n v="4"/>
    <n v="5"/>
    <n v="4"/>
    <n v="2"/>
    <n v="2"/>
  </r>
  <r>
    <x v="1"/>
    <x v="2"/>
    <x v="1"/>
    <s v="Current Employees"/>
    <x v="1"/>
    <x v="2"/>
    <x v="194"/>
    <n v="264"/>
    <x v="1"/>
    <x v="5"/>
    <s v="Married"/>
    <s v="No"/>
    <s v="Y"/>
    <n v="1"/>
    <n v="-2"/>
    <n v="0"/>
    <n v="45"/>
    <n v="0"/>
    <m/>
    <n v="0"/>
    <n v="1"/>
    <n v="1195"/>
    <n v="2"/>
    <s v="Associates Degree"/>
    <n v="1"/>
    <n v="1"/>
    <n v="65"/>
    <n v="2"/>
    <x v="3"/>
    <n v="4"/>
    <x v="190"/>
    <n v="20462"/>
    <x v="3"/>
    <n v="23"/>
    <n v="4"/>
    <n v="4"/>
    <n v="80"/>
    <x v="1"/>
    <n v="22"/>
    <n v="3"/>
    <n v="20"/>
    <n v="8"/>
    <n v="11"/>
    <n v="8"/>
  </r>
  <r>
    <x v="1"/>
    <x v="0"/>
    <x v="0"/>
    <s v="Current Employees"/>
    <x v="1"/>
    <x v="0"/>
    <x v="195"/>
    <n v="267"/>
    <x v="1"/>
    <x v="1"/>
    <s v="Married"/>
    <s v="Yes"/>
    <s v="Y"/>
    <n v="3"/>
    <n v="-2"/>
    <n v="0"/>
    <n v="37"/>
    <n v="0"/>
    <m/>
    <n v="0"/>
    <n v="1"/>
    <n v="290"/>
    <n v="21"/>
    <s v="Bachelor's Degree"/>
    <n v="1"/>
    <n v="2"/>
    <n v="65"/>
    <n v="4"/>
    <x v="1"/>
    <n v="2"/>
    <x v="191"/>
    <n v="22977"/>
    <x v="1"/>
    <n v="12"/>
    <n v="3"/>
    <n v="1"/>
    <n v="80"/>
    <x v="1"/>
    <n v="8"/>
    <n v="2"/>
    <n v="8"/>
    <n v="7"/>
    <n v="1"/>
    <n v="7"/>
  </r>
  <r>
    <x v="1"/>
    <x v="1"/>
    <x v="0"/>
    <s v="Current Employees"/>
    <x v="1"/>
    <x v="2"/>
    <x v="196"/>
    <n v="269"/>
    <x v="0"/>
    <x v="2"/>
    <s v="Single"/>
    <s v="No"/>
    <s v="Y"/>
    <n v="5"/>
    <n v="-2"/>
    <n v="0"/>
    <n v="35"/>
    <n v="0"/>
    <m/>
    <n v="0"/>
    <n v="1"/>
    <n v="138"/>
    <n v="2"/>
    <s v="Bachelor's Degree"/>
    <n v="1"/>
    <n v="2"/>
    <n v="37"/>
    <n v="3"/>
    <x v="0"/>
    <n v="3"/>
    <x v="192"/>
    <n v="15986"/>
    <x v="6"/>
    <n v="11"/>
    <n v="3"/>
    <n v="4"/>
    <n v="80"/>
    <x v="0"/>
    <n v="10"/>
    <n v="3"/>
    <n v="6"/>
    <n v="2"/>
    <n v="1"/>
    <n v="2"/>
  </r>
  <r>
    <x v="1"/>
    <x v="2"/>
    <x v="0"/>
    <s v="Current Employees"/>
    <x v="1"/>
    <x v="2"/>
    <x v="197"/>
    <n v="270"/>
    <x v="0"/>
    <x v="3"/>
    <s v="Divorced"/>
    <s v="No"/>
    <s v="Y"/>
    <n v="5"/>
    <n v="-2"/>
    <n v="0"/>
    <n v="42"/>
    <n v="0"/>
    <m/>
    <n v="0"/>
    <n v="1"/>
    <n v="926"/>
    <n v="21"/>
    <s v="Associates Degree"/>
    <n v="1"/>
    <n v="3"/>
    <n v="36"/>
    <n v="3"/>
    <x v="0"/>
    <n v="3"/>
    <x v="193"/>
    <n v="16439"/>
    <x v="7"/>
    <n v="16"/>
    <n v="3"/>
    <n v="2"/>
    <n v="80"/>
    <x v="1"/>
    <n v="11"/>
    <n v="3"/>
    <n v="5"/>
    <n v="3"/>
    <n v="0"/>
    <n v="2"/>
  </r>
  <r>
    <x v="1"/>
    <x v="0"/>
    <x v="0"/>
    <s v="Current Employees"/>
    <x v="1"/>
    <x v="0"/>
    <x v="198"/>
    <n v="271"/>
    <x v="1"/>
    <x v="3"/>
    <s v="Married"/>
    <s v="No"/>
    <s v="Y"/>
    <n v="3"/>
    <n v="-2"/>
    <n v="0"/>
    <n v="38"/>
    <n v="0"/>
    <m/>
    <n v="0"/>
    <n v="1"/>
    <n v="1261"/>
    <n v="2"/>
    <s v="Master's Degree"/>
    <n v="1"/>
    <n v="4"/>
    <n v="88"/>
    <n v="3"/>
    <x v="0"/>
    <n v="2"/>
    <x v="194"/>
    <n v="7259"/>
    <x v="3"/>
    <n v="14"/>
    <n v="3"/>
    <n v="2"/>
    <n v="80"/>
    <x v="0"/>
    <n v="14"/>
    <n v="3"/>
    <n v="1"/>
    <n v="0"/>
    <n v="0"/>
    <n v="0"/>
  </r>
  <r>
    <x v="1"/>
    <x v="0"/>
    <x v="0"/>
    <s v="Current Employees"/>
    <x v="1"/>
    <x v="4"/>
    <x v="199"/>
    <n v="273"/>
    <x v="1"/>
    <x v="3"/>
    <s v="Married"/>
    <s v="No"/>
    <s v="Y"/>
    <n v="3"/>
    <n v="-2"/>
    <n v="0"/>
    <n v="38"/>
    <n v="0"/>
    <m/>
    <n v="0"/>
    <n v="1"/>
    <n v="1084"/>
    <n v="29"/>
    <s v="Bachelor's Degree"/>
    <n v="1"/>
    <n v="4"/>
    <n v="54"/>
    <n v="3"/>
    <x v="0"/>
    <n v="4"/>
    <x v="195"/>
    <n v="4185"/>
    <x v="9"/>
    <n v="18"/>
    <n v="3"/>
    <n v="1"/>
    <n v="80"/>
    <x v="1"/>
    <n v="9"/>
    <n v="1"/>
    <n v="7"/>
    <n v="7"/>
    <n v="1"/>
    <n v="7"/>
  </r>
  <r>
    <x v="1"/>
    <x v="1"/>
    <x v="2"/>
    <s v="Current Employees"/>
    <x v="1"/>
    <x v="4"/>
    <x v="200"/>
    <n v="274"/>
    <x v="1"/>
    <x v="3"/>
    <s v="Married"/>
    <s v="No"/>
    <s v="Y"/>
    <n v="1"/>
    <n v="-2"/>
    <n v="0"/>
    <n v="27"/>
    <n v="0"/>
    <m/>
    <n v="0"/>
    <n v="1"/>
    <n v="472"/>
    <n v="1"/>
    <s v="High School"/>
    <n v="1"/>
    <n v="3"/>
    <n v="60"/>
    <n v="2"/>
    <x v="0"/>
    <n v="4"/>
    <x v="196"/>
    <n v="9679"/>
    <x v="6"/>
    <n v="19"/>
    <n v="3"/>
    <n v="3"/>
    <n v="80"/>
    <x v="1"/>
    <n v="6"/>
    <n v="3"/>
    <n v="2"/>
    <n v="2"/>
    <n v="2"/>
    <n v="0"/>
  </r>
  <r>
    <x v="1"/>
    <x v="2"/>
    <x v="1"/>
    <s v="Current Employees"/>
    <x v="1"/>
    <x v="0"/>
    <x v="201"/>
    <n v="275"/>
    <x v="1"/>
    <x v="3"/>
    <s v="Divorced"/>
    <s v="Yes"/>
    <s v="Y"/>
    <n v="0"/>
    <n v="-2"/>
    <n v="0"/>
    <n v="49"/>
    <n v="0"/>
    <m/>
    <n v="0"/>
    <n v="1"/>
    <n v="1002"/>
    <n v="18"/>
    <s v="Master's Degree"/>
    <n v="1"/>
    <n v="4"/>
    <n v="92"/>
    <n v="3"/>
    <x v="0"/>
    <n v="2"/>
    <x v="197"/>
    <n v="23793"/>
    <x v="1"/>
    <n v="15"/>
    <n v="3"/>
    <n v="1"/>
    <n v="80"/>
    <x v="3"/>
    <n v="7"/>
    <n v="3"/>
    <n v="7"/>
    <n v="7"/>
    <n v="1"/>
    <n v="7"/>
  </r>
  <r>
    <x v="1"/>
    <x v="1"/>
    <x v="2"/>
    <s v="Current Employees"/>
    <x v="1"/>
    <x v="2"/>
    <x v="202"/>
    <n v="277"/>
    <x v="1"/>
    <x v="1"/>
    <s v="Divorced"/>
    <s v="Yes"/>
    <s v="Y"/>
    <n v="4"/>
    <n v="-2"/>
    <n v="0"/>
    <n v="34"/>
    <n v="0"/>
    <m/>
    <n v="0"/>
    <n v="1"/>
    <n v="878"/>
    <n v="10"/>
    <s v="Master's Degree"/>
    <n v="1"/>
    <n v="4"/>
    <n v="43"/>
    <n v="3"/>
    <x v="1"/>
    <n v="3"/>
    <x v="198"/>
    <n v="5972"/>
    <x v="1"/>
    <n v="17"/>
    <n v="3"/>
    <n v="4"/>
    <n v="80"/>
    <x v="1"/>
    <n v="5"/>
    <n v="4"/>
    <n v="5"/>
    <n v="3"/>
    <n v="2"/>
    <n v="0"/>
  </r>
  <r>
    <x v="1"/>
    <x v="0"/>
    <x v="0"/>
    <s v="Current Employees"/>
    <x v="1"/>
    <x v="2"/>
    <x v="203"/>
    <n v="281"/>
    <x v="1"/>
    <x v="2"/>
    <s v="Married"/>
    <s v="Yes"/>
    <s v="Y"/>
    <n v="2"/>
    <n v="-2"/>
    <n v="0"/>
    <n v="40"/>
    <n v="0"/>
    <m/>
    <n v="0"/>
    <n v="1"/>
    <n v="905"/>
    <n v="19"/>
    <s v="Associates Degree"/>
    <n v="1"/>
    <n v="3"/>
    <n v="99"/>
    <n v="3"/>
    <x v="0"/>
    <n v="4"/>
    <x v="199"/>
    <n v="16523"/>
    <x v="0"/>
    <n v="15"/>
    <n v="3"/>
    <n v="3"/>
    <n v="80"/>
    <x v="1"/>
    <n v="15"/>
    <n v="4"/>
    <n v="7"/>
    <n v="2"/>
    <n v="3"/>
    <n v="7"/>
  </r>
  <r>
    <x v="0"/>
    <x v="0"/>
    <x v="0"/>
    <s v="Ex-Employees"/>
    <x v="1"/>
    <x v="2"/>
    <x v="204"/>
    <n v="282"/>
    <x v="1"/>
    <x v="4"/>
    <s v="Married"/>
    <s v="Yes"/>
    <s v="Y"/>
    <n v="2"/>
    <n v="-2"/>
    <n v="0"/>
    <n v="38"/>
    <n v="1"/>
    <n v="1"/>
    <n v="1"/>
    <n v="0"/>
    <n v="1180"/>
    <n v="29"/>
    <s v="High School"/>
    <n v="1"/>
    <n v="2"/>
    <n v="70"/>
    <n v="3"/>
    <x v="0"/>
    <n v="3"/>
    <x v="200"/>
    <n v="11354"/>
    <x v="8"/>
    <n v="19"/>
    <n v="3"/>
    <n v="2"/>
    <n v="80"/>
    <x v="0"/>
    <n v="17"/>
    <n v="3"/>
    <n v="1"/>
    <n v="0"/>
    <n v="0"/>
    <n v="0"/>
  </r>
  <r>
    <x v="0"/>
    <x v="0"/>
    <x v="2"/>
    <s v="Ex-Employees"/>
    <x v="0"/>
    <x v="3"/>
    <x v="205"/>
    <n v="283"/>
    <x v="0"/>
    <x v="0"/>
    <s v="Married"/>
    <s v="No"/>
    <s v="Y"/>
    <n v="3"/>
    <n v="-2"/>
    <n v="0"/>
    <n v="29"/>
    <n v="1"/>
    <n v="1"/>
    <n v="1"/>
    <n v="0"/>
    <n v="121"/>
    <n v="27"/>
    <s v="Bachelor's Degree"/>
    <n v="1"/>
    <n v="2"/>
    <n v="35"/>
    <n v="3"/>
    <x v="2"/>
    <n v="4"/>
    <x v="201"/>
    <n v="24525"/>
    <x v="1"/>
    <n v="22"/>
    <n v="4"/>
    <n v="4"/>
    <n v="80"/>
    <x v="2"/>
    <n v="10"/>
    <n v="2"/>
    <n v="10"/>
    <n v="4"/>
    <n v="1"/>
    <n v="9"/>
  </r>
  <r>
    <x v="1"/>
    <x v="0"/>
    <x v="4"/>
    <s v="Current Employees"/>
    <x v="1"/>
    <x v="0"/>
    <x v="206"/>
    <n v="284"/>
    <x v="1"/>
    <x v="1"/>
    <s v="Divorced"/>
    <s v="Yes"/>
    <s v="Y"/>
    <n v="2"/>
    <n v="-2"/>
    <n v="0"/>
    <n v="22"/>
    <n v="0"/>
    <m/>
    <n v="0"/>
    <n v="1"/>
    <n v="1136"/>
    <n v="5"/>
    <s v="Bachelor's Degree"/>
    <n v="1"/>
    <n v="4"/>
    <n v="60"/>
    <n v="4"/>
    <x v="1"/>
    <n v="2"/>
    <x v="202"/>
    <n v="12392"/>
    <x v="1"/>
    <n v="16"/>
    <n v="3"/>
    <n v="1"/>
    <n v="80"/>
    <x v="1"/>
    <n v="4"/>
    <n v="2"/>
    <n v="4"/>
    <n v="2"/>
    <n v="2"/>
    <n v="2"/>
  </r>
  <r>
    <x v="1"/>
    <x v="1"/>
    <x v="0"/>
    <s v="Current Employees"/>
    <x v="1"/>
    <x v="2"/>
    <x v="207"/>
    <n v="286"/>
    <x v="0"/>
    <x v="2"/>
    <s v="Single"/>
    <s v="No"/>
    <s v="Y"/>
    <n v="2"/>
    <n v="-2"/>
    <n v="0"/>
    <n v="36"/>
    <n v="0"/>
    <m/>
    <n v="0"/>
    <n v="1"/>
    <n v="635"/>
    <n v="18"/>
    <s v="High School"/>
    <n v="1"/>
    <n v="2"/>
    <n v="73"/>
    <n v="3"/>
    <x v="1"/>
    <n v="4"/>
    <x v="203"/>
    <n v="7703"/>
    <x v="1"/>
    <n v="13"/>
    <n v="3"/>
    <n v="1"/>
    <n v="80"/>
    <x v="0"/>
    <n v="8"/>
    <n v="3"/>
    <n v="8"/>
    <n v="1"/>
    <n v="1"/>
    <n v="7"/>
  </r>
  <r>
    <x v="1"/>
    <x v="2"/>
    <x v="0"/>
    <s v="Current Employees"/>
    <x v="1"/>
    <x v="0"/>
    <x v="208"/>
    <n v="287"/>
    <x v="1"/>
    <x v="4"/>
    <s v="Married"/>
    <s v="No"/>
    <s v="Y"/>
    <n v="5"/>
    <n v="-2"/>
    <n v="0"/>
    <n v="40"/>
    <n v="0"/>
    <m/>
    <n v="0"/>
    <n v="1"/>
    <n v="1151"/>
    <n v="9"/>
    <s v="Doctoral Degree"/>
    <n v="1"/>
    <n v="4"/>
    <n v="63"/>
    <n v="2"/>
    <x v="0"/>
    <n v="2"/>
    <x v="204"/>
    <n v="14242"/>
    <x v="3"/>
    <n v="14"/>
    <n v="3"/>
    <n v="4"/>
    <n v="80"/>
    <x v="1"/>
    <n v="5"/>
    <n v="1"/>
    <n v="3"/>
    <n v="2"/>
    <n v="0"/>
    <n v="2"/>
  </r>
  <r>
    <x v="1"/>
    <x v="0"/>
    <x v="1"/>
    <s v="Current Employees"/>
    <x v="1"/>
    <x v="2"/>
    <x v="209"/>
    <n v="288"/>
    <x v="1"/>
    <x v="4"/>
    <s v="Divorced"/>
    <s v="No"/>
    <s v="Y"/>
    <n v="3"/>
    <n v="-2"/>
    <n v="0"/>
    <n v="46"/>
    <n v="0"/>
    <m/>
    <n v="0"/>
    <n v="1"/>
    <n v="644"/>
    <n v="1"/>
    <s v="Master's Degree"/>
    <n v="1"/>
    <n v="4"/>
    <n v="97"/>
    <n v="3"/>
    <x v="2"/>
    <n v="3"/>
    <x v="205"/>
    <n v="12368"/>
    <x v="8"/>
    <n v="16"/>
    <n v="3"/>
    <n v="3"/>
    <n v="80"/>
    <x v="1"/>
    <n v="17"/>
    <n v="3"/>
    <n v="4"/>
    <n v="2"/>
    <n v="0"/>
    <n v="3"/>
  </r>
  <r>
    <x v="0"/>
    <x v="0"/>
    <x v="2"/>
    <s v="Ex-Employees"/>
    <x v="0"/>
    <x v="2"/>
    <x v="210"/>
    <n v="291"/>
    <x v="1"/>
    <x v="0"/>
    <s v="Married"/>
    <s v="No"/>
    <s v="Y"/>
    <n v="2"/>
    <n v="-2"/>
    <n v="0"/>
    <n v="32"/>
    <n v="1"/>
    <n v="1"/>
    <n v="1"/>
    <n v="0"/>
    <n v="1045"/>
    <n v="4"/>
    <s v="Master's Degree"/>
    <n v="1"/>
    <n v="4"/>
    <n v="32"/>
    <n v="1"/>
    <x v="2"/>
    <n v="4"/>
    <x v="206"/>
    <n v="25812"/>
    <x v="1"/>
    <n v="11"/>
    <n v="3"/>
    <n v="3"/>
    <n v="80"/>
    <x v="0"/>
    <n v="14"/>
    <n v="2"/>
    <n v="14"/>
    <n v="8"/>
    <n v="9"/>
    <n v="8"/>
  </r>
  <r>
    <x v="1"/>
    <x v="2"/>
    <x v="2"/>
    <s v="Current Employees"/>
    <x v="1"/>
    <x v="0"/>
    <x v="211"/>
    <n v="292"/>
    <x v="1"/>
    <x v="3"/>
    <s v="Single"/>
    <s v="No"/>
    <s v="Y"/>
    <n v="2"/>
    <n v="-2"/>
    <n v="0"/>
    <n v="30"/>
    <n v="0"/>
    <m/>
    <n v="0"/>
    <n v="1"/>
    <n v="829"/>
    <n v="1"/>
    <s v="High School"/>
    <n v="1"/>
    <n v="3"/>
    <n v="88"/>
    <n v="2"/>
    <x v="2"/>
    <n v="2"/>
    <x v="207"/>
    <n v="20925"/>
    <x v="1"/>
    <n v="22"/>
    <n v="4"/>
    <n v="3"/>
    <n v="80"/>
    <x v="0"/>
    <n v="12"/>
    <n v="3"/>
    <n v="11"/>
    <n v="8"/>
    <n v="5"/>
    <n v="8"/>
  </r>
  <r>
    <x v="1"/>
    <x v="1"/>
    <x v="2"/>
    <s v="Current Employees"/>
    <x v="0"/>
    <x v="0"/>
    <x v="212"/>
    <n v="293"/>
    <x v="0"/>
    <x v="0"/>
    <s v="Single"/>
    <s v="No"/>
    <s v="Y"/>
    <n v="2"/>
    <n v="-2"/>
    <n v="0"/>
    <n v="27"/>
    <n v="0"/>
    <m/>
    <n v="0"/>
    <n v="1"/>
    <n v="1242"/>
    <n v="20"/>
    <s v="Bachelor's Degree"/>
    <n v="1"/>
    <n v="4"/>
    <n v="90"/>
    <n v="3"/>
    <x v="0"/>
    <n v="2"/>
    <x v="208"/>
    <n v="12916"/>
    <x v="1"/>
    <n v="14"/>
    <n v="3"/>
    <n v="4"/>
    <n v="80"/>
    <x v="0"/>
    <n v="7"/>
    <n v="3"/>
    <n v="7"/>
    <n v="7"/>
    <n v="0"/>
    <n v="7"/>
  </r>
  <r>
    <x v="1"/>
    <x v="0"/>
    <x v="1"/>
    <s v="Current Employees"/>
    <x v="1"/>
    <x v="0"/>
    <x v="213"/>
    <n v="296"/>
    <x v="1"/>
    <x v="7"/>
    <s v="Married"/>
    <s v="No"/>
    <s v="Y"/>
    <n v="5"/>
    <n v="-2"/>
    <n v="0"/>
    <n v="51"/>
    <n v="0"/>
    <m/>
    <n v="0"/>
    <n v="1"/>
    <n v="1469"/>
    <n v="8"/>
    <s v="Master's Degree"/>
    <n v="1"/>
    <n v="2"/>
    <n v="81"/>
    <n v="2"/>
    <x v="2"/>
    <n v="2"/>
    <x v="209"/>
    <n v="15736"/>
    <x v="6"/>
    <n v="16"/>
    <n v="3"/>
    <n v="4"/>
    <n v="80"/>
    <x v="3"/>
    <n v="16"/>
    <n v="1"/>
    <n v="10"/>
    <n v="9"/>
    <n v="4"/>
    <n v="7"/>
  </r>
  <r>
    <x v="0"/>
    <x v="0"/>
    <x v="2"/>
    <s v="Ex-Employees"/>
    <x v="1"/>
    <x v="4"/>
    <x v="214"/>
    <n v="297"/>
    <x v="0"/>
    <x v="1"/>
    <s v="Single"/>
    <s v="Yes"/>
    <s v="Y"/>
    <n v="5"/>
    <n v="-2"/>
    <n v="0"/>
    <n v="30"/>
    <n v="1"/>
    <n v="1"/>
    <n v="1"/>
    <n v="0"/>
    <n v="1005"/>
    <n v="3"/>
    <s v="Bachelor's Degree"/>
    <n v="1"/>
    <n v="4"/>
    <n v="88"/>
    <n v="3"/>
    <x v="1"/>
    <n v="4"/>
    <x v="210"/>
    <n v="8556"/>
    <x v="6"/>
    <n v="11"/>
    <n v="3"/>
    <n v="3"/>
    <n v="80"/>
    <x v="0"/>
    <n v="8"/>
    <n v="3"/>
    <n v="5"/>
    <n v="2"/>
    <n v="0"/>
    <n v="4"/>
  </r>
  <r>
    <x v="1"/>
    <x v="0"/>
    <x v="0"/>
    <s v="Current Employees"/>
    <x v="0"/>
    <x v="0"/>
    <x v="215"/>
    <n v="298"/>
    <x v="0"/>
    <x v="5"/>
    <s v="Single"/>
    <s v="Yes"/>
    <s v="Y"/>
    <n v="3"/>
    <n v="-2"/>
    <n v="0"/>
    <n v="41"/>
    <n v="0"/>
    <m/>
    <n v="0"/>
    <n v="1"/>
    <n v="896"/>
    <n v="6"/>
    <s v="Bachelor's Degree"/>
    <n v="1"/>
    <n v="4"/>
    <n v="75"/>
    <n v="3"/>
    <x v="2"/>
    <n v="2"/>
    <x v="211"/>
    <n v="14674"/>
    <x v="9"/>
    <n v="18"/>
    <n v="3"/>
    <n v="3"/>
    <n v="80"/>
    <x v="0"/>
    <n v="16"/>
    <n v="3"/>
    <n v="1"/>
    <n v="0"/>
    <n v="0"/>
    <n v="0"/>
  </r>
  <r>
    <x v="0"/>
    <x v="1"/>
    <x v="2"/>
    <s v="Ex-Employees"/>
    <x v="0"/>
    <x v="3"/>
    <x v="216"/>
    <n v="299"/>
    <x v="0"/>
    <x v="0"/>
    <s v="Single"/>
    <s v="No"/>
    <s v="Y"/>
    <n v="5"/>
    <n v="-2"/>
    <n v="0"/>
    <n v="30"/>
    <n v="1"/>
    <n v="1"/>
    <n v="1"/>
    <n v="0"/>
    <n v="334"/>
    <n v="26"/>
    <s v="Master's Degree"/>
    <n v="1"/>
    <n v="3"/>
    <n v="52"/>
    <n v="2"/>
    <x v="0"/>
    <n v="3"/>
    <x v="212"/>
    <n v="22967"/>
    <x v="6"/>
    <n v="15"/>
    <n v="3"/>
    <n v="3"/>
    <n v="80"/>
    <x v="0"/>
    <n v="9"/>
    <n v="2"/>
    <n v="6"/>
    <n v="3"/>
    <n v="0"/>
    <n v="1"/>
  </r>
  <r>
    <x v="0"/>
    <x v="0"/>
    <x v="2"/>
    <s v="Ex-Employees"/>
    <x v="1"/>
    <x v="4"/>
    <x v="217"/>
    <n v="300"/>
    <x v="1"/>
    <x v="1"/>
    <s v="Single"/>
    <s v="No"/>
    <s v="Y"/>
    <n v="1"/>
    <n v="-2"/>
    <n v="0"/>
    <n v="29"/>
    <n v="1"/>
    <n v="1"/>
    <n v="1"/>
    <n v="0"/>
    <n v="992"/>
    <n v="1"/>
    <s v="Bachelor's Degree"/>
    <n v="1"/>
    <n v="3"/>
    <n v="85"/>
    <n v="3"/>
    <x v="1"/>
    <n v="4"/>
    <x v="213"/>
    <n v="19757"/>
    <x v="4"/>
    <n v="14"/>
    <n v="3"/>
    <n v="4"/>
    <n v="80"/>
    <x v="0"/>
    <n v="7"/>
    <n v="2"/>
    <n v="6"/>
    <n v="2"/>
    <n v="1"/>
    <n v="5"/>
  </r>
  <r>
    <x v="1"/>
    <x v="2"/>
    <x v="1"/>
    <s v="Current Employees"/>
    <x v="0"/>
    <x v="2"/>
    <x v="218"/>
    <n v="302"/>
    <x v="0"/>
    <x v="0"/>
    <s v="Single"/>
    <s v="No"/>
    <s v="Y"/>
    <n v="2"/>
    <n v="-2"/>
    <n v="0"/>
    <n v="45"/>
    <n v="0"/>
    <m/>
    <n v="0"/>
    <n v="1"/>
    <n v="1052"/>
    <n v="6"/>
    <s v="Bachelor's Degree"/>
    <n v="1"/>
    <n v="4"/>
    <n v="57"/>
    <n v="2"/>
    <x v="2"/>
    <n v="4"/>
    <x v="214"/>
    <n v="16840"/>
    <x v="2"/>
    <n v="12"/>
    <n v="3"/>
    <n v="4"/>
    <n v="80"/>
    <x v="0"/>
    <n v="23"/>
    <n v="3"/>
    <n v="19"/>
    <n v="7"/>
    <n v="12"/>
    <n v="8"/>
  </r>
  <r>
    <x v="1"/>
    <x v="0"/>
    <x v="1"/>
    <s v="Current Employees"/>
    <x v="0"/>
    <x v="3"/>
    <x v="219"/>
    <n v="303"/>
    <x v="0"/>
    <x v="0"/>
    <s v="Married"/>
    <s v="No"/>
    <s v="Y"/>
    <n v="4"/>
    <n v="-2"/>
    <n v="0"/>
    <n v="54"/>
    <n v="0"/>
    <m/>
    <n v="0"/>
    <n v="1"/>
    <n v="1147"/>
    <n v="3"/>
    <s v="Bachelor's Degree"/>
    <n v="1"/>
    <n v="4"/>
    <n v="52"/>
    <n v="3"/>
    <x v="0"/>
    <n v="1"/>
    <x v="215"/>
    <n v="17011"/>
    <x v="7"/>
    <n v="14"/>
    <n v="3"/>
    <n v="4"/>
    <n v="80"/>
    <x v="1"/>
    <n v="16"/>
    <n v="3"/>
    <n v="6"/>
    <n v="2"/>
    <n v="0"/>
    <n v="5"/>
  </r>
  <r>
    <x v="1"/>
    <x v="0"/>
    <x v="0"/>
    <s v="Current Employees"/>
    <x v="1"/>
    <x v="0"/>
    <x v="220"/>
    <n v="304"/>
    <x v="1"/>
    <x v="2"/>
    <s v="Single"/>
    <s v="No"/>
    <s v="Y"/>
    <n v="3"/>
    <n v="-2"/>
    <n v="0"/>
    <n v="36"/>
    <n v="0"/>
    <m/>
    <n v="0"/>
    <n v="1"/>
    <n v="1396"/>
    <n v="5"/>
    <s v="Associates Degree"/>
    <n v="1"/>
    <n v="4"/>
    <n v="62"/>
    <n v="3"/>
    <x v="0"/>
    <n v="2"/>
    <x v="216"/>
    <n v="9945"/>
    <x v="0"/>
    <n v="16"/>
    <n v="3"/>
    <n v="4"/>
    <n v="80"/>
    <x v="0"/>
    <n v="16"/>
    <n v="4"/>
    <n v="13"/>
    <n v="11"/>
    <n v="3"/>
    <n v="7"/>
  </r>
  <r>
    <x v="1"/>
    <x v="0"/>
    <x v="2"/>
    <s v="Current Employees"/>
    <x v="1"/>
    <x v="2"/>
    <x v="221"/>
    <n v="305"/>
    <x v="0"/>
    <x v="1"/>
    <s v="Married"/>
    <s v="No"/>
    <s v="Y"/>
    <n v="3"/>
    <n v="-2"/>
    <n v="0"/>
    <n v="33"/>
    <n v="0"/>
    <m/>
    <n v="0"/>
    <n v="1"/>
    <n v="147"/>
    <n v="4"/>
    <s v="Master's Degree"/>
    <n v="1"/>
    <n v="3"/>
    <n v="47"/>
    <n v="2"/>
    <x v="1"/>
    <n v="3"/>
    <x v="217"/>
    <n v="13248"/>
    <x v="2"/>
    <n v="21"/>
    <n v="4"/>
    <n v="4"/>
    <n v="80"/>
    <x v="0"/>
    <n v="7"/>
    <n v="3"/>
    <n v="3"/>
    <n v="2"/>
    <n v="1"/>
    <n v="1"/>
  </r>
  <r>
    <x v="1"/>
    <x v="1"/>
    <x v="0"/>
    <s v="Current Employees"/>
    <x v="1"/>
    <x v="1"/>
    <x v="222"/>
    <n v="306"/>
    <x v="1"/>
    <x v="7"/>
    <s v="Divorced"/>
    <s v="Yes"/>
    <s v="Y"/>
    <n v="1"/>
    <n v="-2"/>
    <n v="0"/>
    <n v="37"/>
    <n v="0"/>
    <m/>
    <n v="0"/>
    <n v="1"/>
    <n v="663"/>
    <n v="11"/>
    <s v="Bachelor's Degree"/>
    <n v="1"/>
    <n v="2"/>
    <n v="47"/>
    <n v="3"/>
    <x v="2"/>
    <n v="4"/>
    <x v="218"/>
    <n v="10056"/>
    <x v="1"/>
    <n v="14"/>
    <n v="3"/>
    <n v="3"/>
    <n v="80"/>
    <x v="2"/>
    <n v="10"/>
    <n v="3"/>
    <n v="10"/>
    <n v="8"/>
    <n v="0"/>
    <n v="7"/>
  </r>
  <r>
    <x v="1"/>
    <x v="0"/>
    <x v="0"/>
    <s v="Current Employees"/>
    <x v="0"/>
    <x v="0"/>
    <x v="223"/>
    <n v="307"/>
    <x v="1"/>
    <x v="0"/>
    <s v="Divorced"/>
    <s v="No"/>
    <s v="Y"/>
    <n v="6"/>
    <n v="-2"/>
    <n v="0"/>
    <n v="38"/>
    <n v="0"/>
    <m/>
    <n v="0"/>
    <n v="1"/>
    <n v="119"/>
    <n v="3"/>
    <s v="Bachelor's Degree"/>
    <n v="1"/>
    <n v="1"/>
    <n v="76"/>
    <n v="3"/>
    <x v="2"/>
    <n v="2"/>
    <x v="219"/>
    <n v="9647"/>
    <x v="4"/>
    <n v="12"/>
    <n v="3"/>
    <n v="3"/>
    <n v="80"/>
    <x v="3"/>
    <n v="17"/>
    <n v="2"/>
    <n v="16"/>
    <n v="10"/>
    <n v="5"/>
    <n v="13"/>
  </r>
  <r>
    <x v="1"/>
    <x v="2"/>
    <x v="2"/>
    <s v="Current Employees"/>
    <x v="1"/>
    <x v="2"/>
    <x v="224"/>
    <n v="308"/>
    <x v="1"/>
    <x v="3"/>
    <s v="Married"/>
    <s v="No"/>
    <s v="Y"/>
    <n v="2"/>
    <n v="-2"/>
    <n v="0"/>
    <n v="31"/>
    <n v="0"/>
    <m/>
    <n v="0"/>
    <n v="1"/>
    <n v="979"/>
    <n v="1"/>
    <s v="Master's Degree"/>
    <n v="1"/>
    <n v="3"/>
    <n v="90"/>
    <n v="1"/>
    <x v="0"/>
    <n v="3"/>
    <x v="220"/>
    <n v="4381"/>
    <x v="4"/>
    <n v="12"/>
    <n v="3"/>
    <n v="4"/>
    <n v="80"/>
    <x v="1"/>
    <n v="6"/>
    <n v="3"/>
    <n v="5"/>
    <n v="4"/>
    <n v="1"/>
    <n v="4"/>
  </r>
  <r>
    <x v="1"/>
    <x v="0"/>
    <x v="3"/>
    <s v="Current Employees"/>
    <x v="1"/>
    <x v="0"/>
    <x v="225"/>
    <n v="309"/>
    <x v="1"/>
    <x v="1"/>
    <s v="Married"/>
    <s v="No"/>
    <s v="Y"/>
    <n v="6"/>
    <n v="-2"/>
    <n v="0"/>
    <n v="59"/>
    <n v="0"/>
    <m/>
    <n v="0"/>
    <n v="1"/>
    <n v="142"/>
    <n v="3"/>
    <s v="Bachelor's Degree"/>
    <n v="1"/>
    <n v="3"/>
    <n v="70"/>
    <n v="2"/>
    <x v="1"/>
    <n v="2"/>
    <x v="221"/>
    <n v="8456"/>
    <x v="9"/>
    <n v="17"/>
    <n v="3"/>
    <n v="1"/>
    <n v="80"/>
    <x v="1"/>
    <n v="7"/>
    <n v="3"/>
    <n v="1"/>
    <n v="0"/>
    <n v="0"/>
    <n v="0"/>
  </r>
  <r>
    <x v="1"/>
    <x v="1"/>
    <x v="0"/>
    <s v="Current Employees"/>
    <x v="0"/>
    <x v="3"/>
    <x v="226"/>
    <n v="311"/>
    <x v="1"/>
    <x v="6"/>
    <s v="Divorced"/>
    <s v="No"/>
    <s v="Y"/>
    <n v="2"/>
    <n v="-2"/>
    <n v="0"/>
    <n v="37"/>
    <n v="0"/>
    <m/>
    <n v="0"/>
    <n v="1"/>
    <n v="319"/>
    <n v="4"/>
    <s v="Master's Degree"/>
    <n v="1"/>
    <n v="1"/>
    <n v="41"/>
    <n v="3"/>
    <x v="1"/>
    <n v="1"/>
    <x v="222"/>
    <n v="2539"/>
    <x v="5"/>
    <n v="17"/>
    <n v="3"/>
    <n v="3"/>
    <n v="80"/>
    <x v="1"/>
    <n v="13"/>
    <n v="3"/>
    <n v="9"/>
    <n v="8"/>
    <n v="5"/>
    <n v="8"/>
  </r>
  <r>
    <x v="1"/>
    <x v="1"/>
    <x v="2"/>
    <s v="Current Employees"/>
    <x v="0"/>
    <x v="2"/>
    <x v="227"/>
    <n v="312"/>
    <x v="0"/>
    <x v="0"/>
    <s v="Married"/>
    <s v="No"/>
    <s v="Y"/>
    <n v="5"/>
    <n v="-2"/>
    <n v="0"/>
    <n v="29"/>
    <n v="0"/>
    <m/>
    <n v="0"/>
    <n v="1"/>
    <n v="1413"/>
    <n v="1"/>
    <s v="High School"/>
    <n v="1"/>
    <n v="2"/>
    <n v="42"/>
    <n v="3"/>
    <x v="2"/>
    <n v="4"/>
    <x v="223"/>
    <n v="6599"/>
    <x v="1"/>
    <n v="14"/>
    <n v="3"/>
    <n v="4"/>
    <n v="80"/>
    <x v="1"/>
    <n v="11"/>
    <n v="3"/>
    <n v="11"/>
    <n v="10"/>
    <n v="4"/>
    <n v="1"/>
  </r>
  <r>
    <x v="1"/>
    <x v="1"/>
    <x v="0"/>
    <s v="Current Employees"/>
    <x v="0"/>
    <x v="3"/>
    <x v="228"/>
    <n v="314"/>
    <x v="0"/>
    <x v="0"/>
    <s v="Single"/>
    <s v="No"/>
    <s v="Y"/>
    <n v="3"/>
    <n v="-2"/>
    <n v="0"/>
    <n v="35"/>
    <n v="0"/>
    <m/>
    <n v="0"/>
    <n v="1"/>
    <n v="944"/>
    <n v="1"/>
    <s v="Bachelor's Degree"/>
    <n v="1"/>
    <n v="3"/>
    <n v="92"/>
    <n v="3"/>
    <x v="2"/>
    <n v="1"/>
    <x v="224"/>
    <n v="9096"/>
    <x v="1"/>
    <n v="14"/>
    <n v="3"/>
    <n v="1"/>
    <n v="80"/>
    <x v="0"/>
    <n v="10"/>
    <n v="4"/>
    <n v="10"/>
    <n v="7"/>
    <n v="0"/>
    <n v="8"/>
  </r>
  <r>
    <x v="0"/>
    <x v="0"/>
    <x v="2"/>
    <s v="Ex-Employees"/>
    <x v="1"/>
    <x v="2"/>
    <x v="229"/>
    <n v="315"/>
    <x v="1"/>
    <x v="1"/>
    <s v="Single"/>
    <s v="Yes"/>
    <s v="Y"/>
    <n v="3"/>
    <n v="-2"/>
    <n v="0"/>
    <n v="29"/>
    <n v="1"/>
    <n v="1"/>
    <n v="1"/>
    <n v="0"/>
    <n v="896"/>
    <n v="18"/>
    <s v="High School"/>
    <n v="1"/>
    <n v="3"/>
    <n v="86"/>
    <n v="2"/>
    <x v="1"/>
    <n v="4"/>
    <x v="225"/>
    <n v="14961"/>
    <x v="1"/>
    <n v="13"/>
    <n v="3"/>
    <n v="3"/>
    <n v="80"/>
    <x v="0"/>
    <n v="4"/>
    <n v="2"/>
    <n v="4"/>
    <n v="3"/>
    <n v="0"/>
    <n v="1"/>
  </r>
  <r>
    <x v="1"/>
    <x v="0"/>
    <x v="1"/>
    <s v="Current Employees"/>
    <x v="1"/>
    <x v="0"/>
    <x v="230"/>
    <n v="316"/>
    <x v="0"/>
    <x v="2"/>
    <s v="Single"/>
    <s v="No"/>
    <s v="Y"/>
    <n v="3"/>
    <n v="-2"/>
    <n v="0"/>
    <n v="52"/>
    <n v="0"/>
    <m/>
    <n v="0"/>
    <n v="1"/>
    <n v="1323"/>
    <n v="2"/>
    <s v="Bachelor's Degree"/>
    <n v="1"/>
    <n v="3"/>
    <n v="89"/>
    <n v="2"/>
    <x v="1"/>
    <n v="2"/>
    <x v="226"/>
    <n v="3300"/>
    <x v="8"/>
    <n v="15"/>
    <n v="3"/>
    <n v="2"/>
    <n v="80"/>
    <x v="0"/>
    <n v="6"/>
    <n v="2"/>
    <n v="2"/>
    <n v="2"/>
    <n v="2"/>
    <n v="2"/>
  </r>
  <r>
    <x v="1"/>
    <x v="0"/>
    <x v="0"/>
    <s v="Current Employees"/>
    <x v="1"/>
    <x v="4"/>
    <x v="231"/>
    <n v="319"/>
    <x v="1"/>
    <x v="5"/>
    <s v="Married"/>
    <s v="No"/>
    <s v="Y"/>
    <n v="3"/>
    <n v="-2"/>
    <n v="0"/>
    <n v="42"/>
    <n v="0"/>
    <m/>
    <n v="0"/>
    <n v="1"/>
    <n v="532"/>
    <n v="4"/>
    <s v="Associates Degree"/>
    <n v="1"/>
    <n v="3"/>
    <n v="58"/>
    <n v="3"/>
    <x v="4"/>
    <n v="4"/>
    <x v="227"/>
    <n v="4933"/>
    <x v="1"/>
    <n v="11"/>
    <n v="3"/>
    <n v="4"/>
    <n v="80"/>
    <x v="0"/>
    <n v="22"/>
    <n v="3"/>
    <n v="22"/>
    <n v="17"/>
    <n v="11"/>
    <n v="15"/>
  </r>
  <r>
    <x v="1"/>
    <x v="0"/>
    <x v="3"/>
    <s v="Current Employees"/>
    <x v="2"/>
    <x v="2"/>
    <x v="232"/>
    <n v="321"/>
    <x v="1"/>
    <x v="8"/>
    <s v="Married"/>
    <s v="No"/>
    <s v="Y"/>
    <n v="2"/>
    <n v="-2"/>
    <n v="0"/>
    <n v="59"/>
    <n v="0"/>
    <m/>
    <n v="0"/>
    <n v="1"/>
    <n v="818"/>
    <n v="6"/>
    <s v="Associates Degree"/>
    <n v="1"/>
    <n v="2"/>
    <n v="52"/>
    <n v="3"/>
    <x v="1"/>
    <n v="3"/>
    <x v="228"/>
    <n v="25657"/>
    <x v="0"/>
    <n v="17"/>
    <n v="3"/>
    <n v="4"/>
    <n v="80"/>
    <x v="0"/>
    <n v="7"/>
    <n v="2"/>
    <n v="2"/>
    <n v="2"/>
    <n v="2"/>
    <n v="2"/>
  </r>
  <r>
    <x v="1"/>
    <x v="0"/>
    <x v="1"/>
    <s v="Current Employees"/>
    <x v="0"/>
    <x v="2"/>
    <x v="233"/>
    <n v="323"/>
    <x v="0"/>
    <x v="5"/>
    <s v="Divorced"/>
    <s v="No"/>
    <s v="Y"/>
    <n v="3"/>
    <n v="-2"/>
    <n v="0"/>
    <n v="50"/>
    <n v="0"/>
    <m/>
    <n v="0"/>
    <n v="1"/>
    <n v="854"/>
    <n v="1"/>
    <s v="Master's Degree"/>
    <n v="1"/>
    <n v="4"/>
    <n v="68"/>
    <n v="3"/>
    <x v="4"/>
    <n v="4"/>
    <x v="229"/>
    <n v="24118"/>
    <x v="9"/>
    <n v="11"/>
    <n v="3"/>
    <n v="3"/>
    <n v="80"/>
    <x v="1"/>
    <n v="32"/>
    <n v="2"/>
    <n v="7"/>
    <n v="0"/>
    <n v="0"/>
    <n v="6"/>
  </r>
  <r>
    <x v="0"/>
    <x v="0"/>
    <x v="2"/>
    <s v="Ex-Employees"/>
    <x v="1"/>
    <x v="2"/>
    <x v="234"/>
    <n v="325"/>
    <x v="1"/>
    <x v="2"/>
    <s v="Married"/>
    <s v="Yes"/>
    <s v="Y"/>
    <n v="2"/>
    <n v="-2"/>
    <n v="0"/>
    <n v="33"/>
    <n v="1"/>
    <n v="1"/>
    <n v="1"/>
    <n v="0"/>
    <n v="813"/>
    <n v="14"/>
    <s v="Bachelor's Degree"/>
    <n v="1"/>
    <n v="3"/>
    <n v="58"/>
    <n v="3"/>
    <x v="1"/>
    <n v="4"/>
    <x v="230"/>
    <n v="22149"/>
    <x v="6"/>
    <n v="13"/>
    <n v="3"/>
    <n v="3"/>
    <n v="80"/>
    <x v="1"/>
    <n v="8"/>
    <n v="1"/>
    <n v="5"/>
    <n v="4"/>
    <n v="0"/>
    <n v="4"/>
  </r>
  <r>
    <x v="1"/>
    <x v="0"/>
    <x v="0"/>
    <s v="Current Employees"/>
    <x v="0"/>
    <x v="3"/>
    <x v="235"/>
    <n v="327"/>
    <x v="0"/>
    <x v="5"/>
    <s v="Married"/>
    <s v="Yes"/>
    <s v="Y"/>
    <n v="3"/>
    <n v="-2"/>
    <n v="0"/>
    <n v="43"/>
    <n v="0"/>
    <m/>
    <n v="0"/>
    <n v="1"/>
    <n v="1034"/>
    <n v="16"/>
    <s v="Bachelor's Degree"/>
    <n v="1"/>
    <n v="4"/>
    <n v="80"/>
    <n v="3"/>
    <x v="3"/>
    <n v="1"/>
    <x v="231"/>
    <n v="7744"/>
    <x v="6"/>
    <n v="22"/>
    <n v="4"/>
    <n v="3"/>
    <n v="80"/>
    <x v="1"/>
    <n v="22"/>
    <n v="3"/>
    <n v="17"/>
    <n v="13"/>
    <n v="1"/>
    <n v="9"/>
  </r>
  <r>
    <x v="0"/>
    <x v="0"/>
    <x v="2"/>
    <s v="Ex-Employees"/>
    <x v="1"/>
    <x v="0"/>
    <x v="236"/>
    <n v="328"/>
    <x v="0"/>
    <x v="2"/>
    <s v="Married"/>
    <s v="No"/>
    <s v="Y"/>
    <n v="3"/>
    <n v="-2"/>
    <n v="0"/>
    <n v="33"/>
    <n v="1"/>
    <n v="1"/>
    <n v="1"/>
    <n v="0"/>
    <n v="465"/>
    <n v="2"/>
    <s v="Associates Degree"/>
    <n v="1"/>
    <n v="1"/>
    <n v="39"/>
    <n v="3"/>
    <x v="1"/>
    <n v="2"/>
    <x v="232"/>
    <n v="21509"/>
    <x v="8"/>
    <n v="20"/>
    <n v="4"/>
    <n v="1"/>
    <n v="80"/>
    <x v="0"/>
    <n v="13"/>
    <n v="4"/>
    <n v="9"/>
    <n v="7"/>
    <n v="1"/>
    <n v="7"/>
  </r>
  <r>
    <x v="1"/>
    <x v="2"/>
    <x v="1"/>
    <s v="Current Employees"/>
    <x v="0"/>
    <x v="0"/>
    <x v="237"/>
    <n v="329"/>
    <x v="1"/>
    <x v="5"/>
    <s v="Single"/>
    <s v="Yes"/>
    <s v="Y"/>
    <n v="2"/>
    <n v="-2"/>
    <n v="0"/>
    <n v="52"/>
    <n v="0"/>
    <m/>
    <n v="0"/>
    <n v="1"/>
    <n v="771"/>
    <n v="2"/>
    <s v="Master's Degree"/>
    <n v="1"/>
    <n v="1"/>
    <n v="79"/>
    <n v="2"/>
    <x v="4"/>
    <n v="2"/>
    <x v="233"/>
    <n v="21030"/>
    <x v="1"/>
    <n v="18"/>
    <n v="3"/>
    <n v="4"/>
    <n v="80"/>
    <x v="0"/>
    <n v="33"/>
    <n v="4"/>
    <n v="33"/>
    <n v="7"/>
    <n v="15"/>
    <n v="12"/>
  </r>
  <r>
    <x v="1"/>
    <x v="0"/>
    <x v="2"/>
    <s v="Current Employees"/>
    <x v="0"/>
    <x v="0"/>
    <x v="238"/>
    <n v="330"/>
    <x v="0"/>
    <x v="6"/>
    <s v="Married"/>
    <s v="No"/>
    <s v="Y"/>
    <n v="5"/>
    <n v="-2"/>
    <n v="0"/>
    <n v="32"/>
    <n v="0"/>
    <m/>
    <n v="0"/>
    <n v="1"/>
    <n v="1401"/>
    <n v="4"/>
    <s v="Associates Degree"/>
    <n v="1"/>
    <n v="3"/>
    <n v="56"/>
    <n v="3"/>
    <x v="1"/>
    <n v="2"/>
    <x v="234"/>
    <n v="20990"/>
    <x v="7"/>
    <n v="11"/>
    <n v="3"/>
    <n v="1"/>
    <n v="80"/>
    <x v="1"/>
    <n v="6"/>
    <n v="3"/>
    <n v="4"/>
    <n v="3"/>
    <n v="1"/>
    <n v="2"/>
  </r>
  <r>
    <x v="0"/>
    <x v="0"/>
    <x v="2"/>
    <s v="Ex-Employees"/>
    <x v="1"/>
    <x v="0"/>
    <x v="239"/>
    <n v="331"/>
    <x v="1"/>
    <x v="2"/>
    <s v="Single"/>
    <s v="Yes"/>
    <s v="Y"/>
    <n v="2"/>
    <n v="-2"/>
    <n v="0"/>
    <n v="32"/>
    <n v="1"/>
    <n v="1"/>
    <n v="1"/>
    <n v="0"/>
    <n v="515"/>
    <n v="1"/>
    <s v="Bachelor's Degree"/>
    <n v="1"/>
    <n v="4"/>
    <n v="62"/>
    <n v="2"/>
    <x v="1"/>
    <n v="2"/>
    <x v="235"/>
    <n v="9571"/>
    <x v="4"/>
    <n v="14"/>
    <n v="3"/>
    <n v="4"/>
    <n v="80"/>
    <x v="0"/>
    <n v="4"/>
    <n v="1"/>
    <n v="3"/>
    <n v="2"/>
    <n v="1"/>
    <n v="2"/>
  </r>
  <r>
    <x v="1"/>
    <x v="0"/>
    <x v="0"/>
    <s v="Current Employees"/>
    <x v="1"/>
    <x v="2"/>
    <x v="240"/>
    <n v="332"/>
    <x v="0"/>
    <x v="2"/>
    <s v="Divorced"/>
    <s v="No"/>
    <s v="Y"/>
    <n v="1"/>
    <n v="-2"/>
    <n v="0"/>
    <n v="39"/>
    <n v="0"/>
    <m/>
    <n v="0"/>
    <n v="1"/>
    <n v="1431"/>
    <n v="1"/>
    <s v="Master's Degree"/>
    <n v="1"/>
    <n v="3"/>
    <n v="96"/>
    <n v="3"/>
    <x v="1"/>
    <n v="3"/>
    <x v="236"/>
    <n v="15417"/>
    <x v="8"/>
    <n v="14"/>
    <n v="3"/>
    <n v="3"/>
    <n v="80"/>
    <x v="2"/>
    <n v="7"/>
    <n v="3"/>
    <n v="3"/>
    <n v="2"/>
    <n v="1"/>
    <n v="2"/>
  </r>
  <r>
    <x v="1"/>
    <x v="2"/>
    <x v="2"/>
    <s v="Current Employees"/>
    <x v="0"/>
    <x v="3"/>
    <x v="241"/>
    <n v="333"/>
    <x v="1"/>
    <x v="0"/>
    <s v="Married"/>
    <s v="No"/>
    <s v="Y"/>
    <n v="2"/>
    <n v="-2"/>
    <n v="0"/>
    <n v="32"/>
    <n v="0"/>
    <m/>
    <n v="0"/>
    <n v="1"/>
    <n v="976"/>
    <n v="26"/>
    <s v="Master's Degree"/>
    <n v="1"/>
    <n v="3"/>
    <n v="100"/>
    <n v="3"/>
    <x v="0"/>
    <n v="1"/>
    <x v="237"/>
    <n v="12069"/>
    <x v="4"/>
    <n v="18"/>
    <n v="3"/>
    <n v="1"/>
    <n v="80"/>
    <x v="0"/>
    <n v="4"/>
    <n v="3"/>
    <n v="3"/>
    <n v="2"/>
    <n v="2"/>
    <n v="2"/>
  </r>
  <r>
    <x v="1"/>
    <x v="0"/>
    <x v="0"/>
    <s v="Current Employees"/>
    <x v="1"/>
    <x v="0"/>
    <x v="242"/>
    <n v="334"/>
    <x v="1"/>
    <x v="1"/>
    <s v="Divorced"/>
    <s v="No"/>
    <s v="Y"/>
    <n v="2"/>
    <n v="-2"/>
    <n v="0"/>
    <n v="41"/>
    <n v="0"/>
    <m/>
    <n v="0"/>
    <n v="1"/>
    <n v="1411"/>
    <n v="19"/>
    <s v="Associates Degree"/>
    <n v="1"/>
    <n v="3"/>
    <n v="36"/>
    <n v="3"/>
    <x v="0"/>
    <n v="2"/>
    <x v="169"/>
    <n v="19877"/>
    <x v="7"/>
    <n v="16"/>
    <n v="3"/>
    <n v="1"/>
    <n v="80"/>
    <x v="3"/>
    <n v="17"/>
    <n v="2"/>
    <n v="1"/>
    <n v="0"/>
    <n v="0"/>
    <n v="0"/>
  </r>
  <r>
    <x v="1"/>
    <x v="0"/>
    <x v="0"/>
    <s v="Current Employees"/>
    <x v="1"/>
    <x v="4"/>
    <x v="243"/>
    <n v="335"/>
    <x v="1"/>
    <x v="1"/>
    <s v="Divorced"/>
    <s v="No"/>
    <s v="Y"/>
    <n v="3"/>
    <n v="-2"/>
    <n v="0"/>
    <n v="40"/>
    <n v="0"/>
    <m/>
    <n v="0"/>
    <n v="1"/>
    <n v="1300"/>
    <n v="24"/>
    <s v="Associates Degree"/>
    <n v="1"/>
    <n v="4"/>
    <n v="62"/>
    <n v="3"/>
    <x v="0"/>
    <n v="4"/>
    <x v="238"/>
    <n v="24447"/>
    <x v="1"/>
    <n v="17"/>
    <n v="3"/>
    <n v="1"/>
    <n v="80"/>
    <x v="3"/>
    <n v="9"/>
    <n v="3"/>
    <n v="9"/>
    <n v="8"/>
    <n v="4"/>
    <n v="7"/>
  </r>
  <r>
    <x v="1"/>
    <x v="0"/>
    <x v="1"/>
    <s v="Current Employees"/>
    <x v="1"/>
    <x v="1"/>
    <x v="244"/>
    <n v="336"/>
    <x v="1"/>
    <x v="5"/>
    <s v="Married"/>
    <s v="No"/>
    <s v="Y"/>
    <n v="2"/>
    <n v="-2"/>
    <n v="0"/>
    <n v="45"/>
    <n v="0"/>
    <m/>
    <n v="0"/>
    <n v="1"/>
    <n v="252"/>
    <n v="1"/>
    <s v="Bachelor's Degree"/>
    <n v="1"/>
    <n v="3"/>
    <n v="70"/>
    <n v="4"/>
    <x v="4"/>
    <n v="4"/>
    <x v="239"/>
    <n v="15970"/>
    <x v="4"/>
    <n v="11"/>
    <n v="3"/>
    <n v="3"/>
    <n v="80"/>
    <x v="1"/>
    <n v="25"/>
    <n v="3"/>
    <n v="24"/>
    <n v="0"/>
    <n v="1"/>
    <n v="7"/>
  </r>
  <r>
    <x v="1"/>
    <x v="1"/>
    <x v="2"/>
    <s v="Current Employees"/>
    <x v="1"/>
    <x v="2"/>
    <x v="245"/>
    <n v="337"/>
    <x v="1"/>
    <x v="7"/>
    <s v="Divorced"/>
    <s v="No"/>
    <s v="Y"/>
    <n v="3"/>
    <n v="-2"/>
    <n v="0"/>
    <n v="31"/>
    <n v="0"/>
    <m/>
    <n v="0"/>
    <n v="1"/>
    <n v="1327"/>
    <n v="3"/>
    <s v="Master's Degree"/>
    <n v="1"/>
    <n v="2"/>
    <n v="73"/>
    <n v="3"/>
    <x v="2"/>
    <n v="3"/>
    <x v="240"/>
    <n v="13523"/>
    <x v="3"/>
    <n v="12"/>
    <n v="3"/>
    <n v="1"/>
    <n v="80"/>
    <x v="1"/>
    <n v="9"/>
    <n v="3"/>
    <n v="2"/>
    <n v="2"/>
    <n v="2"/>
    <n v="2"/>
  </r>
  <r>
    <x v="1"/>
    <x v="0"/>
    <x v="2"/>
    <s v="Current Employees"/>
    <x v="1"/>
    <x v="0"/>
    <x v="246"/>
    <n v="338"/>
    <x v="0"/>
    <x v="1"/>
    <s v="Married"/>
    <s v="No"/>
    <s v="Y"/>
    <n v="2"/>
    <n v="-2"/>
    <n v="0"/>
    <n v="33"/>
    <n v="0"/>
    <m/>
    <n v="0"/>
    <n v="1"/>
    <n v="832"/>
    <n v="5"/>
    <s v="Master's Degree"/>
    <n v="1"/>
    <n v="3"/>
    <n v="63"/>
    <n v="2"/>
    <x v="1"/>
    <n v="2"/>
    <x v="12"/>
    <n v="14776"/>
    <x v="1"/>
    <n v="13"/>
    <n v="3"/>
    <n v="3"/>
    <n v="80"/>
    <x v="1"/>
    <n v="2"/>
    <n v="2"/>
    <n v="2"/>
    <n v="2"/>
    <n v="0"/>
    <n v="2"/>
  </r>
  <r>
    <x v="1"/>
    <x v="0"/>
    <x v="2"/>
    <s v="Current Employees"/>
    <x v="1"/>
    <x v="0"/>
    <x v="247"/>
    <n v="339"/>
    <x v="1"/>
    <x v="3"/>
    <s v="Married"/>
    <s v="No"/>
    <s v="Y"/>
    <n v="3"/>
    <n v="-2"/>
    <n v="0"/>
    <n v="34"/>
    <n v="0"/>
    <m/>
    <n v="0"/>
    <n v="1"/>
    <n v="470"/>
    <n v="2"/>
    <s v="Master's Degree"/>
    <n v="1"/>
    <n v="4"/>
    <n v="84"/>
    <n v="2"/>
    <x v="0"/>
    <n v="2"/>
    <x v="241"/>
    <n v="23687"/>
    <x v="2"/>
    <n v="13"/>
    <n v="3"/>
    <n v="2"/>
    <n v="80"/>
    <x v="1"/>
    <n v="13"/>
    <n v="3"/>
    <n v="11"/>
    <n v="9"/>
    <n v="5"/>
    <n v="9"/>
  </r>
  <r>
    <x v="1"/>
    <x v="0"/>
    <x v="0"/>
    <s v="Current Employees"/>
    <x v="1"/>
    <x v="2"/>
    <x v="248"/>
    <n v="340"/>
    <x v="0"/>
    <x v="1"/>
    <s v="Married"/>
    <s v="No"/>
    <s v="Y"/>
    <n v="2"/>
    <n v="-2"/>
    <n v="0"/>
    <n v="37"/>
    <n v="0"/>
    <m/>
    <n v="0"/>
    <n v="1"/>
    <n v="1017"/>
    <n v="1"/>
    <s v="Associates Degree"/>
    <n v="1"/>
    <n v="3"/>
    <n v="83"/>
    <n v="2"/>
    <x v="1"/>
    <n v="3"/>
    <x v="242"/>
    <n v="18697"/>
    <x v="7"/>
    <n v="14"/>
    <n v="3"/>
    <n v="1"/>
    <n v="80"/>
    <x v="1"/>
    <n v="17"/>
    <n v="2"/>
    <n v="3"/>
    <n v="1"/>
    <n v="0"/>
    <n v="2"/>
  </r>
  <r>
    <x v="1"/>
    <x v="1"/>
    <x v="1"/>
    <s v="Current Employees"/>
    <x v="1"/>
    <x v="0"/>
    <x v="249"/>
    <n v="341"/>
    <x v="1"/>
    <x v="3"/>
    <s v="Married"/>
    <s v="No"/>
    <s v="Y"/>
    <n v="1"/>
    <n v="-2"/>
    <n v="0"/>
    <n v="45"/>
    <n v="0"/>
    <m/>
    <n v="0"/>
    <n v="1"/>
    <n v="1199"/>
    <n v="7"/>
    <s v="Master's Degree"/>
    <n v="1"/>
    <n v="1"/>
    <n v="77"/>
    <n v="4"/>
    <x v="0"/>
    <n v="2"/>
    <x v="243"/>
    <n v="5118"/>
    <x v="5"/>
    <n v="17"/>
    <n v="3"/>
    <n v="4"/>
    <n v="80"/>
    <x v="1"/>
    <n v="9"/>
    <n v="3"/>
    <n v="3"/>
    <n v="2"/>
    <n v="0"/>
    <n v="2"/>
  </r>
  <r>
    <x v="0"/>
    <x v="1"/>
    <x v="0"/>
    <s v="Ex-Employees"/>
    <x v="1"/>
    <x v="2"/>
    <x v="250"/>
    <n v="342"/>
    <x v="1"/>
    <x v="3"/>
    <s v="Divorced"/>
    <s v="No"/>
    <s v="Y"/>
    <n v="5"/>
    <n v="-2"/>
    <n v="0"/>
    <n v="37"/>
    <n v="1"/>
    <n v="1"/>
    <n v="1"/>
    <n v="0"/>
    <n v="504"/>
    <n v="10"/>
    <s v="Bachelor's Degree"/>
    <n v="1"/>
    <n v="1"/>
    <n v="61"/>
    <n v="3"/>
    <x v="2"/>
    <n v="3"/>
    <x v="244"/>
    <n v="22573"/>
    <x v="2"/>
    <n v="11"/>
    <n v="3"/>
    <n v="2"/>
    <n v="80"/>
    <x v="3"/>
    <n v="17"/>
    <n v="3"/>
    <n v="1"/>
    <n v="0"/>
    <n v="0"/>
    <n v="0"/>
  </r>
  <r>
    <x v="1"/>
    <x v="1"/>
    <x v="0"/>
    <s v="Current Employees"/>
    <x v="1"/>
    <x v="4"/>
    <x v="251"/>
    <n v="343"/>
    <x v="0"/>
    <x v="4"/>
    <s v="Single"/>
    <s v="No"/>
    <s v="Y"/>
    <n v="1"/>
    <n v="-2"/>
    <n v="0"/>
    <n v="39"/>
    <n v="0"/>
    <m/>
    <n v="0"/>
    <n v="1"/>
    <n v="505"/>
    <n v="2"/>
    <s v="Master's Degree"/>
    <n v="1"/>
    <n v="4"/>
    <n v="64"/>
    <n v="3"/>
    <x v="2"/>
    <n v="4"/>
    <x v="245"/>
    <n v="6420"/>
    <x v="4"/>
    <n v="25"/>
    <n v="4"/>
    <n v="4"/>
    <n v="80"/>
    <x v="0"/>
    <n v="20"/>
    <n v="3"/>
    <n v="19"/>
    <n v="6"/>
    <n v="11"/>
    <n v="8"/>
  </r>
  <r>
    <x v="1"/>
    <x v="0"/>
    <x v="2"/>
    <s v="Current Employees"/>
    <x v="1"/>
    <x v="0"/>
    <x v="252"/>
    <n v="346"/>
    <x v="1"/>
    <x v="1"/>
    <s v="Single"/>
    <s v="No"/>
    <s v="Y"/>
    <n v="1"/>
    <n v="-2"/>
    <n v="0"/>
    <n v="29"/>
    <n v="0"/>
    <m/>
    <n v="0"/>
    <n v="1"/>
    <n v="665"/>
    <n v="15"/>
    <s v="Bachelor's Degree"/>
    <n v="1"/>
    <n v="3"/>
    <n v="60"/>
    <n v="3"/>
    <x v="1"/>
    <n v="2"/>
    <x v="246"/>
    <n v="22673"/>
    <x v="1"/>
    <n v="19"/>
    <n v="3"/>
    <n v="1"/>
    <n v="80"/>
    <x v="0"/>
    <n v="6"/>
    <n v="3"/>
    <n v="6"/>
    <n v="5"/>
    <n v="1"/>
    <n v="5"/>
  </r>
  <r>
    <x v="1"/>
    <x v="0"/>
    <x v="0"/>
    <s v="Current Employees"/>
    <x v="1"/>
    <x v="0"/>
    <x v="253"/>
    <n v="347"/>
    <x v="0"/>
    <x v="1"/>
    <s v="Single"/>
    <s v="Yes"/>
    <s v="Y"/>
    <n v="1"/>
    <n v="-2"/>
    <n v="0"/>
    <n v="42"/>
    <n v="0"/>
    <m/>
    <n v="0"/>
    <n v="1"/>
    <n v="916"/>
    <n v="17"/>
    <s v="Associates Degree"/>
    <n v="1"/>
    <n v="4"/>
    <n v="82"/>
    <n v="4"/>
    <x v="0"/>
    <n v="2"/>
    <x v="247"/>
    <n v="23016"/>
    <x v="9"/>
    <n v="13"/>
    <n v="3"/>
    <n v="3"/>
    <n v="80"/>
    <x v="0"/>
    <n v="10"/>
    <n v="3"/>
    <n v="3"/>
    <n v="2"/>
    <n v="0"/>
    <n v="2"/>
  </r>
  <r>
    <x v="1"/>
    <x v="0"/>
    <x v="2"/>
    <s v="Current Employees"/>
    <x v="0"/>
    <x v="3"/>
    <x v="254"/>
    <n v="349"/>
    <x v="1"/>
    <x v="0"/>
    <s v="Divorced"/>
    <s v="No"/>
    <s v="Y"/>
    <n v="2"/>
    <n v="-2"/>
    <n v="0"/>
    <n v="29"/>
    <n v="0"/>
    <m/>
    <n v="0"/>
    <n v="1"/>
    <n v="1247"/>
    <n v="20"/>
    <s v="Associates Degree"/>
    <n v="1"/>
    <n v="4"/>
    <n v="45"/>
    <n v="3"/>
    <x v="0"/>
    <n v="1"/>
    <x v="248"/>
    <n v="10732"/>
    <x v="7"/>
    <n v="14"/>
    <n v="3"/>
    <n v="4"/>
    <n v="80"/>
    <x v="1"/>
    <n v="10"/>
    <n v="3"/>
    <n v="3"/>
    <n v="2"/>
    <n v="0"/>
    <n v="2"/>
  </r>
  <r>
    <x v="1"/>
    <x v="0"/>
    <x v="2"/>
    <s v="Current Employees"/>
    <x v="1"/>
    <x v="0"/>
    <x v="255"/>
    <n v="350"/>
    <x v="0"/>
    <x v="3"/>
    <s v="Married"/>
    <s v="No"/>
    <s v="Y"/>
    <n v="3"/>
    <n v="-2"/>
    <n v="0"/>
    <n v="25"/>
    <n v="0"/>
    <m/>
    <n v="0"/>
    <n v="1"/>
    <n v="685"/>
    <n v="1"/>
    <s v="Bachelor's Degree"/>
    <n v="1"/>
    <n v="1"/>
    <n v="62"/>
    <n v="3"/>
    <x v="0"/>
    <n v="2"/>
    <x v="249"/>
    <n v="7505"/>
    <x v="4"/>
    <n v="12"/>
    <n v="3"/>
    <n v="4"/>
    <n v="80"/>
    <x v="3"/>
    <n v="5"/>
    <n v="3"/>
    <n v="4"/>
    <n v="2"/>
    <n v="1"/>
    <n v="2"/>
  </r>
  <r>
    <x v="1"/>
    <x v="0"/>
    <x v="0"/>
    <s v="Current Employees"/>
    <x v="1"/>
    <x v="2"/>
    <x v="256"/>
    <n v="351"/>
    <x v="0"/>
    <x v="2"/>
    <s v="Divorced"/>
    <s v="Yes"/>
    <s v="Y"/>
    <n v="4"/>
    <n v="-2"/>
    <n v="0"/>
    <n v="42"/>
    <n v="0"/>
    <m/>
    <n v="0"/>
    <n v="1"/>
    <n v="269"/>
    <n v="2"/>
    <s v="Bachelor's Degree"/>
    <n v="1"/>
    <n v="4"/>
    <n v="56"/>
    <n v="2"/>
    <x v="1"/>
    <n v="3"/>
    <x v="250"/>
    <n v="8007"/>
    <x v="4"/>
    <n v="11"/>
    <n v="3"/>
    <n v="3"/>
    <n v="80"/>
    <x v="1"/>
    <n v="10"/>
    <n v="3"/>
    <n v="9"/>
    <n v="6"/>
    <n v="7"/>
    <n v="8"/>
  </r>
  <r>
    <x v="1"/>
    <x v="0"/>
    <x v="0"/>
    <s v="Current Employees"/>
    <x v="1"/>
    <x v="2"/>
    <x v="257"/>
    <n v="352"/>
    <x v="1"/>
    <x v="7"/>
    <s v="Divorced"/>
    <s v="No"/>
    <s v="Y"/>
    <n v="5"/>
    <n v="-2"/>
    <n v="0"/>
    <n v="40"/>
    <n v="0"/>
    <m/>
    <n v="0"/>
    <n v="1"/>
    <n v="1416"/>
    <n v="2"/>
    <s v="Associates Degree"/>
    <n v="1"/>
    <n v="1"/>
    <n v="49"/>
    <n v="3"/>
    <x v="4"/>
    <n v="3"/>
    <x v="251"/>
    <n v="5949"/>
    <x v="4"/>
    <n v="19"/>
    <n v="3"/>
    <n v="4"/>
    <n v="80"/>
    <x v="1"/>
    <n v="22"/>
    <n v="3"/>
    <n v="21"/>
    <n v="7"/>
    <n v="3"/>
    <n v="9"/>
  </r>
  <r>
    <x v="1"/>
    <x v="0"/>
    <x v="1"/>
    <s v="Current Employees"/>
    <x v="1"/>
    <x v="0"/>
    <x v="258"/>
    <n v="353"/>
    <x v="1"/>
    <x v="1"/>
    <s v="Married"/>
    <s v="No"/>
    <s v="Y"/>
    <n v="0"/>
    <n v="-2"/>
    <n v="0"/>
    <n v="51"/>
    <n v="0"/>
    <m/>
    <n v="0"/>
    <n v="1"/>
    <n v="833"/>
    <n v="1"/>
    <s v="Bachelor's Degree"/>
    <n v="1"/>
    <n v="3"/>
    <n v="96"/>
    <n v="3"/>
    <x v="1"/>
    <n v="2"/>
    <x v="252"/>
    <n v="23231"/>
    <x v="1"/>
    <n v="11"/>
    <n v="3"/>
    <n v="2"/>
    <n v="80"/>
    <x v="0"/>
    <n v="1"/>
    <n v="2"/>
    <n v="1"/>
    <n v="0"/>
    <n v="0"/>
    <n v="0"/>
  </r>
  <r>
    <x v="0"/>
    <x v="1"/>
    <x v="2"/>
    <s v="Ex-Employees"/>
    <x v="1"/>
    <x v="2"/>
    <x v="259"/>
    <n v="355"/>
    <x v="1"/>
    <x v="2"/>
    <s v="Single"/>
    <s v="No"/>
    <s v="Y"/>
    <n v="2"/>
    <n v="-2"/>
    <n v="0"/>
    <n v="31"/>
    <n v="1"/>
    <n v="1"/>
    <n v="1"/>
    <n v="0"/>
    <n v="307"/>
    <n v="29"/>
    <s v="Associates Degree"/>
    <n v="1"/>
    <n v="3"/>
    <n v="71"/>
    <n v="2"/>
    <x v="1"/>
    <n v="3"/>
    <x v="253"/>
    <n v="11652"/>
    <x v="4"/>
    <n v="11"/>
    <n v="3"/>
    <n v="2"/>
    <n v="80"/>
    <x v="0"/>
    <n v="6"/>
    <n v="4"/>
    <n v="5"/>
    <n v="4"/>
    <n v="1"/>
    <n v="4"/>
  </r>
  <r>
    <x v="1"/>
    <x v="1"/>
    <x v="2"/>
    <s v="Current Employees"/>
    <x v="1"/>
    <x v="0"/>
    <x v="260"/>
    <n v="359"/>
    <x v="1"/>
    <x v="2"/>
    <s v="Married"/>
    <s v="No"/>
    <s v="Y"/>
    <n v="3"/>
    <n v="-2"/>
    <n v="0"/>
    <n v="32"/>
    <n v="0"/>
    <m/>
    <n v="0"/>
    <n v="1"/>
    <n v="1311"/>
    <n v="7"/>
    <s v="Bachelor's Degree"/>
    <n v="1"/>
    <n v="2"/>
    <n v="100"/>
    <n v="4"/>
    <x v="1"/>
    <n v="2"/>
    <x v="254"/>
    <n v="26062"/>
    <x v="1"/>
    <n v="20"/>
    <n v="4"/>
    <n v="3"/>
    <n v="80"/>
    <x v="0"/>
    <n v="5"/>
    <n v="1"/>
    <n v="5"/>
    <n v="1"/>
    <n v="0"/>
    <n v="3"/>
  </r>
  <r>
    <x v="1"/>
    <x v="2"/>
    <x v="0"/>
    <s v="Current Employees"/>
    <x v="0"/>
    <x v="0"/>
    <x v="261"/>
    <n v="361"/>
    <x v="1"/>
    <x v="0"/>
    <s v="Married"/>
    <s v="No"/>
    <s v="Y"/>
    <n v="0"/>
    <n v="-2"/>
    <n v="0"/>
    <n v="38"/>
    <n v="0"/>
    <m/>
    <n v="0"/>
    <n v="1"/>
    <n v="1327"/>
    <n v="2"/>
    <s v="Associates Degree"/>
    <n v="1"/>
    <n v="4"/>
    <n v="39"/>
    <n v="2"/>
    <x v="0"/>
    <n v="2"/>
    <x v="255"/>
    <n v="19682"/>
    <x v="9"/>
    <n v="18"/>
    <n v="3"/>
    <n v="4"/>
    <n v="80"/>
    <x v="1"/>
    <n v="13"/>
    <n v="3"/>
    <n v="8"/>
    <n v="7"/>
    <n v="7"/>
    <n v="5"/>
  </r>
  <r>
    <x v="1"/>
    <x v="0"/>
    <x v="2"/>
    <s v="Current Employees"/>
    <x v="1"/>
    <x v="4"/>
    <x v="262"/>
    <n v="362"/>
    <x v="1"/>
    <x v="2"/>
    <s v="Single"/>
    <s v="No"/>
    <s v="Y"/>
    <n v="5"/>
    <n v="-2"/>
    <n v="0"/>
    <n v="32"/>
    <n v="0"/>
    <m/>
    <n v="0"/>
    <n v="1"/>
    <n v="128"/>
    <n v="2"/>
    <s v="High School"/>
    <n v="1"/>
    <n v="4"/>
    <n v="84"/>
    <n v="2"/>
    <x v="0"/>
    <n v="4"/>
    <x v="256"/>
    <n v="19737"/>
    <x v="5"/>
    <n v="13"/>
    <n v="3"/>
    <n v="4"/>
    <n v="80"/>
    <x v="0"/>
    <n v="9"/>
    <n v="3"/>
    <n v="6"/>
    <n v="2"/>
    <n v="0"/>
    <n v="4"/>
  </r>
  <r>
    <x v="1"/>
    <x v="0"/>
    <x v="1"/>
    <s v="Current Employees"/>
    <x v="0"/>
    <x v="4"/>
    <x v="263"/>
    <n v="363"/>
    <x v="0"/>
    <x v="5"/>
    <s v="Married"/>
    <s v="Yes"/>
    <s v="Y"/>
    <n v="2"/>
    <n v="-2"/>
    <n v="0"/>
    <n v="46"/>
    <n v="0"/>
    <m/>
    <n v="0"/>
    <n v="1"/>
    <n v="488"/>
    <n v="2"/>
    <s v="Bachelor's Degree"/>
    <n v="1"/>
    <n v="4"/>
    <n v="75"/>
    <n v="1"/>
    <x v="3"/>
    <n v="4"/>
    <x v="257"/>
    <n v="14977"/>
    <x v="9"/>
    <n v="12"/>
    <n v="3"/>
    <n v="2"/>
    <n v="80"/>
    <x v="1"/>
    <n v="28"/>
    <n v="2"/>
    <n v="7"/>
    <n v="7"/>
    <n v="7"/>
    <n v="7"/>
  </r>
  <r>
    <x v="0"/>
    <x v="0"/>
    <x v="2"/>
    <s v="Ex-Employees"/>
    <x v="1"/>
    <x v="0"/>
    <x v="264"/>
    <n v="364"/>
    <x v="1"/>
    <x v="2"/>
    <s v="Single"/>
    <s v="No"/>
    <s v="Y"/>
    <n v="5"/>
    <n v="-2"/>
    <n v="0"/>
    <n v="28"/>
    <n v="1"/>
    <n v="1"/>
    <n v="1"/>
    <n v="0"/>
    <n v="529"/>
    <n v="2"/>
    <s v="Master's Degree"/>
    <n v="1"/>
    <n v="1"/>
    <n v="79"/>
    <n v="3"/>
    <x v="1"/>
    <n v="2"/>
    <x v="258"/>
    <n v="14935"/>
    <x v="7"/>
    <n v="11"/>
    <n v="3"/>
    <n v="3"/>
    <n v="80"/>
    <x v="0"/>
    <n v="5"/>
    <n v="1"/>
    <n v="0"/>
    <n v="0"/>
    <n v="0"/>
    <n v="0"/>
  </r>
  <r>
    <x v="1"/>
    <x v="0"/>
    <x v="2"/>
    <s v="Current Employees"/>
    <x v="0"/>
    <x v="2"/>
    <x v="265"/>
    <n v="366"/>
    <x v="1"/>
    <x v="0"/>
    <s v="Married"/>
    <s v="No"/>
    <s v="Y"/>
    <n v="2"/>
    <n v="-2"/>
    <n v="0"/>
    <n v="29"/>
    <n v="0"/>
    <m/>
    <n v="0"/>
    <n v="1"/>
    <n v="1210"/>
    <n v="2"/>
    <s v="Bachelor's Degree"/>
    <n v="1"/>
    <n v="1"/>
    <n v="78"/>
    <n v="2"/>
    <x v="0"/>
    <n v="3"/>
    <x v="259"/>
    <n v="3687"/>
    <x v="7"/>
    <n v="19"/>
    <n v="3"/>
    <n v="2"/>
    <n v="80"/>
    <x v="3"/>
    <n v="10"/>
    <n v="3"/>
    <n v="0"/>
    <n v="0"/>
    <n v="0"/>
    <n v="0"/>
  </r>
  <r>
    <x v="1"/>
    <x v="0"/>
    <x v="2"/>
    <s v="Current Employees"/>
    <x v="1"/>
    <x v="2"/>
    <x v="266"/>
    <n v="367"/>
    <x v="1"/>
    <x v="4"/>
    <s v="Married"/>
    <s v="No"/>
    <s v="Y"/>
    <n v="2"/>
    <n v="-2"/>
    <n v="0"/>
    <n v="31"/>
    <n v="0"/>
    <m/>
    <n v="0"/>
    <n v="1"/>
    <n v="1463"/>
    <n v="23"/>
    <s v="Bachelor's Degree"/>
    <n v="1"/>
    <n v="2"/>
    <n v="64"/>
    <n v="2"/>
    <x v="0"/>
    <n v="4"/>
    <x v="260"/>
    <n v="14408"/>
    <x v="4"/>
    <n v="21"/>
    <n v="4"/>
    <n v="2"/>
    <n v="80"/>
    <x v="1"/>
    <n v="10"/>
    <n v="3"/>
    <n v="9"/>
    <n v="0"/>
    <n v="7"/>
    <n v="8"/>
  </r>
  <r>
    <x v="1"/>
    <x v="2"/>
    <x v="2"/>
    <s v="Current Employees"/>
    <x v="1"/>
    <x v="0"/>
    <x v="267"/>
    <n v="369"/>
    <x v="1"/>
    <x v="4"/>
    <s v="Divorced"/>
    <s v="No"/>
    <s v="Y"/>
    <n v="2"/>
    <n v="-2"/>
    <n v="0"/>
    <n v="25"/>
    <n v="0"/>
    <m/>
    <n v="0"/>
    <n v="1"/>
    <n v="675"/>
    <n v="5"/>
    <s v="Associates Degree"/>
    <n v="1"/>
    <n v="2"/>
    <n v="85"/>
    <n v="4"/>
    <x v="0"/>
    <n v="2"/>
    <x v="261"/>
    <n v="18384"/>
    <x v="1"/>
    <n v="12"/>
    <n v="3"/>
    <n v="4"/>
    <n v="80"/>
    <x v="3"/>
    <n v="6"/>
    <n v="3"/>
    <n v="6"/>
    <n v="3"/>
    <n v="1"/>
    <n v="5"/>
  </r>
  <r>
    <x v="1"/>
    <x v="0"/>
    <x v="1"/>
    <s v="Current Employees"/>
    <x v="1"/>
    <x v="2"/>
    <x v="268"/>
    <n v="372"/>
    <x v="1"/>
    <x v="4"/>
    <s v="Married"/>
    <s v="Yes"/>
    <s v="Y"/>
    <n v="2"/>
    <n v="-2"/>
    <n v="0"/>
    <n v="45"/>
    <n v="0"/>
    <m/>
    <n v="0"/>
    <n v="1"/>
    <n v="1385"/>
    <n v="20"/>
    <s v="Associates Degree"/>
    <n v="1"/>
    <n v="3"/>
    <n v="79"/>
    <n v="3"/>
    <x v="3"/>
    <n v="4"/>
    <x v="262"/>
    <n v="7501"/>
    <x v="4"/>
    <n v="14"/>
    <n v="3"/>
    <n v="2"/>
    <n v="80"/>
    <x v="0"/>
    <n v="21"/>
    <n v="3"/>
    <n v="20"/>
    <n v="7"/>
    <n v="4"/>
    <n v="10"/>
  </r>
  <r>
    <x v="1"/>
    <x v="0"/>
    <x v="0"/>
    <s v="Current Employees"/>
    <x v="1"/>
    <x v="0"/>
    <x v="269"/>
    <n v="373"/>
    <x v="1"/>
    <x v="2"/>
    <s v="Married"/>
    <s v="No"/>
    <s v="Y"/>
    <n v="4"/>
    <n v="-2"/>
    <n v="0"/>
    <n v="36"/>
    <n v="0"/>
    <m/>
    <n v="0"/>
    <n v="1"/>
    <n v="1403"/>
    <n v="6"/>
    <s v="Bachelor's Degree"/>
    <n v="1"/>
    <n v="4"/>
    <n v="47"/>
    <n v="3"/>
    <x v="1"/>
    <n v="2"/>
    <x v="263"/>
    <n v="20251"/>
    <x v="4"/>
    <n v="11"/>
    <n v="3"/>
    <n v="3"/>
    <n v="80"/>
    <x v="1"/>
    <n v="16"/>
    <n v="3"/>
    <n v="15"/>
    <n v="13"/>
    <n v="10"/>
    <n v="11"/>
  </r>
  <r>
    <x v="1"/>
    <x v="0"/>
    <x v="3"/>
    <s v="Current Employees"/>
    <x v="1"/>
    <x v="2"/>
    <x v="270"/>
    <n v="374"/>
    <x v="1"/>
    <x v="5"/>
    <s v="Single"/>
    <s v="Yes"/>
    <s v="Y"/>
    <n v="2"/>
    <n v="-2"/>
    <n v="0"/>
    <n v="55"/>
    <n v="0"/>
    <m/>
    <n v="0"/>
    <n v="1"/>
    <n v="452"/>
    <n v="1"/>
    <s v="Bachelor's Degree"/>
    <n v="1"/>
    <n v="4"/>
    <n v="81"/>
    <n v="3"/>
    <x v="4"/>
    <n v="3"/>
    <x v="264"/>
    <n v="18938"/>
    <x v="4"/>
    <n v="14"/>
    <n v="3"/>
    <n v="3"/>
    <n v="80"/>
    <x v="0"/>
    <n v="37"/>
    <n v="3"/>
    <n v="36"/>
    <n v="10"/>
    <n v="4"/>
    <n v="13"/>
  </r>
  <r>
    <x v="0"/>
    <x v="2"/>
    <x v="1"/>
    <s v="Ex-Employees"/>
    <x v="1"/>
    <x v="0"/>
    <x v="271"/>
    <n v="376"/>
    <x v="1"/>
    <x v="5"/>
    <s v="Married"/>
    <s v="Yes"/>
    <s v="Y"/>
    <n v="2"/>
    <n v="-2"/>
    <n v="0"/>
    <n v="47"/>
    <n v="1"/>
    <n v="1"/>
    <n v="1"/>
    <n v="0"/>
    <n v="666"/>
    <n v="29"/>
    <s v="Master's Degree"/>
    <n v="1"/>
    <n v="1"/>
    <n v="88"/>
    <n v="3"/>
    <x v="2"/>
    <n v="2"/>
    <x v="265"/>
    <n v="10268"/>
    <x v="1"/>
    <n v="12"/>
    <n v="3"/>
    <n v="4"/>
    <n v="80"/>
    <x v="1"/>
    <n v="10"/>
    <n v="2"/>
    <n v="10"/>
    <n v="7"/>
    <n v="9"/>
    <n v="9"/>
  </r>
  <r>
    <x v="1"/>
    <x v="0"/>
    <x v="2"/>
    <s v="Current Employees"/>
    <x v="1"/>
    <x v="2"/>
    <x v="272"/>
    <n v="377"/>
    <x v="1"/>
    <x v="1"/>
    <s v="Married"/>
    <s v="No"/>
    <s v="Y"/>
    <n v="3"/>
    <n v="-2"/>
    <n v="0"/>
    <n v="28"/>
    <n v="0"/>
    <m/>
    <n v="0"/>
    <n v="1"/>
    <n v="1158"/>
    <n v="9"/>
    <s v="Bachelor's Degree"/>
    <n v="1"/>
    <n v="4"/>
    <n v="94"/>
    <n v="3"/>
    <x v="1"/>
    <n v="4"/>
    <x v="266"/>
    <n v="2613"/>
    <x v="1"/>
    <n v="23"/>
    <n v="4"/>
    <n v="4"/>
    <n v="80"/>
    <x v="1"/>
    <n v="5"/>
    <n v="2"/>
    <n v="5"/>
    <n v="2"/>
    <n v="0"/>
    <n v="4"/>
  </r>
  <r>
    <x v="1"/>
    <x v="0"/>
    <x v="0"/>
    <s v="Current Employees"/>
    <x v="0"/>
    <x v="2"/>
    <x v="273"/>
    <n v="378"/>
    <x v="1"/>
    <x v="0"/>
    <s v="Married"/>
    <s v="No"/>
    <s v="Y"/>
    <n v="5"/>
    <n v="-2"/>
    <n v="0"/>
    <n v="37"/>
    <n v="0"/>
    <m/>
    <n v="0"/>
    <n v="1"/>
    <n v="228"/>
    <n v="6"/>
    <s v="Master's Degree"/>
    <n v="1"/>
    <n v="3"/>
    <n v="98"/>
    <n v="3"/>
    <x v="0"/>
    <n v="4"/>
    <x v="267"/>
    <n v="22825"/>
    <x v="5"/>
    <n v="14"/>
    <n v="3"/>
    <n v="2"/>
    <n v="80"/>
    <x v="1"/>
    <n v="7"/>
    <n v="4"/>
    <n v="5"/>
    <n v="4"/>
    <n v="0"/>
    <n v="1"/>
  </r>
  <r>
    <x v="1"/>
    <x v="0"/>
    <x v="4"/>
    <s v="Current Employees"/>
    <x v="1"/>
    <x v="2"/>
    <x v="274"/>
    <n v="379"/>
    <x v="1"/>
    <x v="1"/>
    <s v="Single"/>
    <s v="No"/>
    <s v="Y"/>
    <n v="4"/>
    <n v="-2"/>
    <n v="0"/>
    <n v="21"/>
    <n v="0"/>
    <m/>
    <n v="0"/>
    <n v="1"/>
    <n v="996"/>
    <n v="3"/>
    <s v="Associates Degree"/>
    <n v="1"/>
    <n v="4"/>
    <n v="100"/>
    <n v="2"/>
    <x v="1"/>
    <n v="3"/>
    <x v="268"/>
    <n v="10531"/>
    <x v="1"/>
    <n v="17"/>
    <n v="3"/>
    <n v="1"/>
    <n v="80"/>
    <x v="0"/>
    <n v="3"/>
    <n v="4"/>
    <n v="3"/>
    <n v="2"/>
    <n v="1"/>
    <n v="0"/>
  </r>
  <r>
    <x v="1"/>
    <x v="2"/>
    <x v="0"/>
    <s v="Current Employees"/>
    <x v="1"/>
    <x v="2"/>
    <x v="275"/>
    <n v="380"/>
    <x v="0"/>
    <x v="7"/>
    <s v="Divorced"/>
    <s v="Yes"/>
    <s v="Y"/>
    <n v="2"/>
    <n v="-2"/>
    <n v="0"/>
    <n v="37"/>
    <n v="0"/>
    <m/>
    <n v="0"/>
    <n v="1"/>
    <n v="728"/>
    <n v="1"/>
    <s v="Master's Degree"/>
    <n v="1"/>
    <n v="1"/>
    <n v="80"/>
    <n v="3"/>
    <x v="2"/>
    <n v="4"/>
    <x v="269"/>
    <n v="11677"/>
    <x v="7"/>
    <n v="18"/>
    <n v="3"/>
    <n v="1"/>
    <n v="80"/>
    <x v="3"/>
    <n v="15"/>
    <n v="3"/>
    <n v="5"/>
    <n v="2"/>
    <n v="0"/>
    <n v="2"/>
  </r>
  <r>
    <x v="1"/>
    <x v="0"/>
    <x v="0"/>
    <s v="Current Employees"/>
    <x v="1"/>
    <x v="0"/>
    <x v="276"/>
    <n v="381"/>
    <x v="0"/>
    <x v="5"/>
    <s v="Divorced"/>
    <s v="No"/>
    <s v="Y"/>
    <n v="6"/>
    <n v="-2"/>
    <n v="0"/>
    <n v="35"/>
    <n v="0"/>
    <m/>
    <n v="0"/>
    <n v="1"/>
    <n v="1315"/>
    <n v="22"/>
    <s v="Bachelor's Degree"/>
    <n v="1"/>
    <n v="2"/>
    <n v="71"/>
    <n v="4"/>
    <x v="2"/>
    <n v="2"/>
    <x v="270"/>
    <n v="19100"/>
    <x v="8"/>
    <n v="18"/>
    <n v="3"/>
    <n v="2"/>
    <n v="80"/>
    <x v="1"/>
    <n v="10"/>
    <n v="2"/>
    <n v="7"/>
    <n v="7"/>
    <n v="6"/>
    <n v="2"/>
  </r>
  <r>
    <x v="1"/>
    <x v="0"/>
    <x v="0"/>
    <s v="Current Employees"/>
    <x v="0"/>
    <x v="2"/>
    <x v="277"/>
    <n v="382"/>
    <x v="0"/>
    <x v="0"/>
    <s v="Divorced"/>
    <s v="Yes"/>
    <s v="Y"/>
    <n v="3"/>
    <n v="-2"/>
    <n v="0"/>
    <n v="38"/>
    <n v="0"/>
    <m/>
    <n v="0"/>
    <n v="1"/>
    <n v="322"/>
    <n v="7"/>
    <s v="Associates Degree"/>
    <n v="1"/>
    <n v="1"/>
    <n v="44"/>
    <n v="4"/>
    <x v="0"/>
    <n v="3"/>
    <x v="147"/>
    <n v="19191"/>
    <x v="1"/>
    <n v="24"/>
    <n v="4"/>
    <n v="3"/>
    <n v="80"/>
    <x v="1"/>
    <n v="8"/>
    <n v="3"/>
    <n v="8"/>
    <n v="0"/>
    <n v="7"/>
    <n v="7"/>
  </r>
  <r>
    <x v="1"/>
    <x v="1"/>
    <x v="2"/>
    <s v="Current Employees"/>
    <x v="1"/>
    <x v="0"/>
    <x v="278"/>
    <n v="384"/>
    <x v="0"/>
    <x v="3"/>
    <s v="Divorced"/>
    <s v="No"/>
    <s v="Y"/>
    <n v="6"/>
    <n v="-2"/>
    <n v="0"/>
    <n v="26"/>
    <n v="0"/>
    <m/>
    <n v="0"/>
    <n v="1"/>
    <n v="1479"/>
    <n v="1"/>
    <s v="Bachelor's Degree"/>
    <n v="1"/>
    <n v="3"/>
    <n v="84"/>
    <n v="3"/>
    <x v="0"/>
    <n v="2"/>
    <x v="271"/>
    <n v="26767"/>
    <x v="1"/>
    <n v="20"/>
    <n v="4"/>
    <n v="1"/>
    <n v="80"/>
    <x v="1"/>
    <n v="6"/>
    <n v="1"/>
    <n v="6"/>
    <n v="5"/>
    <n v="1"/>
    <n v="4"/>
  </r>
  <r>
    <x v="1"/>
    <x v="0"/>
    <x v="1"/>
    <s v="Current Employees"/>
    <x v="1"/>
    <x v="0"/>
    <x v="279"/>
    <n v="385"/>
    <x v="1"/>
    <x v="7"/>
    <s v="Divorced"/>
    <s v="No"/>
    <s v="Y"/>
    <n v="4"/>
    <n v="-2"/>
    <n v="0"/>
    <n v="50"/>
    <n v="0"/>
    <m/>
    <n v="0"/>
    <n v="1"/>
    <n v="797"/>
    <n v="4"/>
    <s v="High School"/>
    <n v="1"/>
    <n v="1"/>
    <n v="96"/>
    <n v="3"/>
    <x v="4"/>
    <n v="2"/>
    <x v="272"/>
    <n v="15815"/>
    <x v="9"/>
    <n v="14"/>
    <n v="3"/>
    <n v="1"/>
    <n v="80"/>
    <x v="3"/>
    <n v="28"/>
    <n v="2"/>
    <n v="10"/>
    <n v="4"/>
    <n v="1"/>
    <n v="6"/>
  </r>
  <r>
    <x v="1"/>
    <x v="0"/>
    <x v="1"/>
    <s v="Current Employees"/>
    <x v="1"/>
    <x v="2"/>
    <x v="280"/>
    <n v="386"/>
    <x v="1"/>
    <x v="7"/>
    <s v="Married"/>
    <s v="Yes"/>
    <s v="Y"/>
    <n v="5"/>
    <n v="-2"/>
    <n v="0"/>
    <n v="53"/>
    <n v="0"/>
    <m/>
    <n v="0"/>
    <n v="1"/>
    <n v="1070"/>
    <n v="3"/>
    <s v="Master's Degree"/>
    <n v="1"/>
    <n v="3"/>
    <n v="45"/>
    <n v="3"/>
    <x v="3"/>
    <n v="3"/>
    <x v="273"/>
    <n v="21016"/>
    <x v="9"/>
    <n v="16"/>
    <n v="3"/>
    <n v="4"/>
    <n v="80"/>
    <x v="2"/>
    <n v="21"/>
    <n v="2"/>
    <n v="5"/>
    <n v="3"/>
    <n v="1"/>
    <n v="3"/>
  </r>
  <r>
    <x v="1"/>
    <x v="0"/>
    <x v="0"/>
    <s v="Current Employees"/>
    <x v="0"/>
    <x v="0"/>
    <x v="281"/>
    <n v="387"/>
    <x v="1"/>
    <x v="0"/>
    <s v="Married"/>
    <s v="No"/>
    <s v="Y"/>
    <n v="3"/>
    <n v="-2"/>
    <n v="0"/>
    <n v="42"/>
    <n v="0"/>
    <m/>
    <n v="0"/>
    <n v="1"/>
    <n v="635"/>
    <n v="1"/>
    <s v="High School"/>
    <n v="1"/>
    <n v="2"/>
    <n v="99"/>
    <n v="3"/>
    <x v="0"/>
    <n v="2"/>
    <x v="274"/>
    <n v="24532"/>
    <x v="1"/>
    <n v="25"/>
    <n v="4"/>
    <n v="3"/>
    <n v="80"/>
    <x v="0"/>
    <n v="20"/>
    <n v="3"/>
    <n v="20"/>
    <n v="16"/>
    <n v="11"/>
    <n v="6"/>
  </r>
  <r>
    <x v="1"/>
    <x v="1"/>
    <x v="2"/>
    <s v="Current Employees"/>
    <x v="0"/>
    <x v="0"/>
    <x v="282"/>
    <n v="388"/>
    <x v="1"/>
    <x v="0"/>
    <s v="Single"/>
    <s v="No"/>
    <s v="Y"/>
    <n v="3"/>
    <n v="-2"/>
    <n v="0"/>
    <n v="29"/>
    <n v="0"/>
    <m/>
    <n v="0"/>
    <n v="1"/>
    <n v="442"/>
    <n v="2"/>
    <s v="Associates Degree"/>
    <n v="1"/>
    <n v="2"/>
    <n v="44"/>
    <n v="3"/>
    <x v="0"/>
    <n v="2"/>
    <x v="275"/>
    <n v="20260"/>
    <x v="1"/>
    <n v="18"/>
    <n v="3"/>
    <n v="1"/>
    <n v="80"/>
    <x v="0"/>
    <n v="10"/>
    <n v="2"/>
    <n v="10"/>
    <n v="7"/>
    <n v="0"/>
    <n v="9"/>
  </r>
  <r>
    <x v="1"/>
    <x v="0"/>
    <x v="3"/>
    <s v="Current Employees"/>
    <x v="1"/>
    <x v="4"/>
    <x v="283"/>
    <n v="389"/>
    <x v="1"/>
    <x v="2"/>
    <s v="Married"/>
    <s v="Yes"/>
    <s v="Y"/>
    <n v="4"/>
    <n v="-2"/>
    <n v="0"/>
    <n v="55"/>
    <n v="0"/>
    <m/>
    <n v="0"/>
    <n v="1"/>
    <n v="147"/>
    <n v="20"/>
    <s v="Associates Degree"/>
    <n v="1"/>
    <n v="4"/>
    <n v="37"/>
    <n v="3"/>
    <x v="0"/>
    <n v="4"/>
    <x v="276"/>
    <n v="15972"/>
    <x v="9"/>
    <n v="19"/>
    <n v="3"/>
    <n v="4"/>
    <n v="80"/>
    <x v="1"/>
    <n v="12"/>
    <n v="3"/>
    <n v="10"/>
    <n v="7"/>
    <n v="0"/>
    <n v="8"/>
  </r>
  <r>
    <x v="1"/>
    <x v="1"/>
    <x v="2"/>
    <s v="Current Employees"/>
    <x v="1"/>
    <x v="2"/>
    <x v="284"/>
    <n v="390"/>
    <x v="1"/>
    <x v="4"/>
    <s v="Married"/>
    <s v="Yes"/>
    <s v="Y"/>
    <n v="3"/>
    <n v="-2"/>
    <n v="0"/>
    <n v="26"/>
    <n v="0"/>
    <m/>
    <n v="0"/>
    <n v="1"/>
    <n v="496"/>
    <n v="11"/>
    <s v="Associates Degree"/>
    <n v="1"/>
    <n v="1"/>
    <n v="60"/>
    <n v="3"/>
    <x v="0"/>
    <n v="3"/>
    <x v="277"/>
    <n v="22722"/>
    <x v="1"/>
    <n v="13"/>
    <n v="3"/>
    <n v="3"/>
    <n v="80"/>
    <x v="1"/>
    <n v="5"/>
    <n v="3"/>
    <n v="5"/>
    <n v="3"/>
    <n v="3"/>
    <n v="3"/>
  </r>
  <r>
    <x v="1"/>
    <x v="0"/>
    <x v="0"/>
    <s v="Current Employees"/>
    <x v="1"/>
    <x v="0"/>
    <x v="285"/>
    <n v="391"/>
    <x v="0"/>
    <x v="1"/>
    <s v="Single"/>
    <s v="No"/>
    <s v="Y"/>
    <n v="3"/>
    <n v="-2"/>
    <n v="0"/>
    <n v="37"/>
    <n v="0"/>
    <m/>
    <n v="0"/>
    <n v="1"/>
    <n v="1372"/>
    <n v="1"/>
    <s v="Bachelor's Degree"/>
    <n v="1"/>
    <n v="4"/>
    <n v="42"/>
    <n v="3"/>
    <x v="1"/>
    <n v="2"/>
    <x v="278"/>
    <n v="15881"/>
    <x v="1"/>
    <n v="12"/>
    <n v="3"/>
    <n v="2"/>
    <n v="80"/>
    <x v="0"/>
    <n v="17"/>
    <n v="3"/>
    <n v="17"/>
    <n v="12"/>
    <n v="5"/>
    <n v="7"/>
  </r>
  <r>
    <x v="0"/>
    <x v="1"/>
    <x v="0"/>
    <s v="Ex-Employees"/>
    <x v="1"/>
    <x v="0"/>
    <x v="286"/>
    <n v="392"/>
    <x v="1"/>
    <x v="2"/>
    <s v="Divorced"/>
    <s v="Yes"/>
    <s v="Y"/>
    <n v="0"/>
    <n v="-2"/>
    <n v="0"/>
    <n v="44"/>
    <n v="1"/>
    <n v="1"/>
    <n v="1"/>
    <n v="0"/>
    <n v="920"/>
    <n v="24"/>
    <s v="Bachelor's Degree"/>
    <n v="1"/>
    <n v="4"/>
    <n v="43"/>
    <n v="3"/>
    <x v="1"/>
    <n v="2"/>
    <x v="279"/>
    <n v="19920"/>
    <x v="9"/>
    <n v="22"/>
    <n v="4"/>
    <n v="4"/>
    <n v="80"/>
    <x v="1"/>
    <n v="19"/>
    <n v="1"/>
    <n v="1"/>
    <n v="0"/>
    <n v="0"/>
    <n v="0"/>
  </r>
  <r>
    <x v="1"/>
    <x v="0"/>
    <x v="0"/>
    <s v="Current Employees"/>
    <x v="1"/>
    <x v="0"/>
    <x v="287"/>
    <n v="393"/>
    <x v="1"/>
    <x v="4"/>
    <s v="Divorced"/>
    <s v="No"/>
    <s v="Y"/>
    <n v="2"/>
    <n v="-2"/>
    <n v="0"/>
    <n v="38"/>
    <n v="0"/>
    <m/>
    <n v="0"/>
    <n v="1"/>
    <n v="688"/>
    <n v="23"/>
    <s v="Master's Degree"/>
    <n v="1"/>
    <n v="4"/>
    <n v="82"/>
    <n v="3"/>
    <x v="0"/>
    <n v="2"/>
    <x v="280"/>
    <n v="18899"/>
    <x v="3"/>
    <n v="14"/>
    <n v="3"/>
    <n v="2"/>
    <n v="80"/>
    <x v="1"/>
    <n v="10"/>
    <n v="3"/>
    <n v="2"/>
    <n v="2"/>
    <n v="1"/>
    <n v="2"/>
  </r>
  <r>
    <x v="0"/>
    <x v="0"/>
    <x v="2"/>
    <s v="Ex-Employees"/>
    <x v="1"/>
    <x v="2"/>
    <x v="288"/>
    <n v="394"/>
    <x v="1"/>
    <x v="2"/>
    <s v="Divorced"/>
    <s v="Yes"/>
    <s v="Y"/>
    <n v="2"/>
    <n v="-2"/>
    <n v="0"/>
    <n v="26"/>
    <n v="1"/>
    <n v="1"/>
    <n v="1"/>
    <n v="0"/>
    <n v="1449"/>
    <n v="16"/>
    <s v="Master's Degree"/>
    <n v="1"/>
    <n v="1"/>
    <n v="45"/>
    <n v="3"/>
    <x v="1"/>
    <n v="3"/>
    <x v="281"/>
    <n v="14180"/>
    <x v="7"/>
    <n v="13"/>
    <n v="3"/>
    <n v="4"/>
    <n v="80"/>
    <x v="1"/>
    <n v="5"/>
    <n v="3"/>
    <n v="3"/>
    <n v="2"/>
    <n v="0"/>
    <n v="2"/>
  </r>
  <r>
    <x v="1"/>
    <x v="0"/>
    <x v="2"/>
    <s v="Current Employees"/>
    <x v="1"/>
    <x v="0"/>
    <x v="289"/>
    <n v="395"/>
    <x v="0"/>
    <x v="1"/>
    <s v="Single"/>
    <s v="No"/>
    <s v="Y"/>
    <n v="3"/>
    <n v="-2"/>
    <n v="0"/>
    <n v="28"/>
    <n v="0"/>
    <m/>
    <n v="0"/>
    <n v="1"/>
    <n v="1117"/>
    <n v="8"/>
    <s v="Associates Degree"/>
    <n v="1"/>
    <n v="4"/>
    <n v="66"/>
    <n v="3"/>
    <x v="1"/>
    <n v="2"/>
    <x v="282"/>
    <n v="4488"/>
    <x v="1"/>
    <n v="21"/>
    <n v="4"/>
    <n v="4"/>
    <n v="80"/>
    <x v="0"/>
    <n v="5"/>
    <n v="3"/>
    <n v="5"/>
    <n v="3"/>
    <n v="0"/>
    <n v="2"/>
  </r>
  <r>
    <x v="1"/>
    <x v="1"/>
    <x v="1"/>
    <s v="Current Employees"/>
    <x v="1"/>
    <x v="0"/>
    <x v="290"/>
    <n v="396"/>
    <x v="0"/>
    <x v="7"/>
    <s v="Single"/>
    <s v="Yes"/>
    <s v="Y"/>
    <n v="4"/>
    <n v="-2"/>
    <n v="0"/>
    <n v="49"/>
    <n v="0"/>
    <m/>
    <n v="0"/>
    <n v="1"/>
    <n v="636"/>
    <n v="10"/>
    <s v="Master's Degree"/>
    <n v="1"/>
    <n v="3"/>
    <n v="35"/>
    <n v="3"/>
    <x v="4"/>
    <n v="2"/>
    <x v="283"/>
    <n v="25594"/>
    <x v="3"/>
    <n v="11"/>
    <n v="3"/>
    <n v="4"/>
    <n v="80"/>
    <x v="0"/>
    <n v="22"/>
    <n v="3"/>
    <n v="3"/>
    <n v="2"/>
    <n v="1"/>
    <n v="2"/>
  </r>
  <r>
    <x v="1"/>
    <x v="0"/>
    <x v="0"/>
    <s v="Current Employees"/>
    <x v="1"/>
    <x v="4"/>
    <x v="291"/>
    <n v="397"/>
    <x v="1"/>
    <x v="1"/>
    <s v="Single"/>
    <s v="No"/>
    <s v="Y"/>
    <n v="2"/>
    <n v="-2"/>
    <n v="0"/>
    <n v="36"/>
    <n v="0"/>
    <m/>
    <n v="0"/>
    <n v="1"/>
    <n v="506"/>
    <n v="3"/>
    <s v="Bachelor's Degree"/>
    <n v="1"/>
    <n v="4"/>
    <n v="30"/>
    <n v="3"/>
    <x v="0"/>
    <n v="4"/>
    <x v="284"/>
    <n v="26285"/>
    <x v="5"/>
    <n v="12"/>
    <n v="3"/>
    <n v="4"/>
    <n v="80"/>
    <x v="0"/>
    <n v="10"/>
    <n v="3"/>
    <n v="8"/>
    <n v="0"/>
    <n v="7"/>
    <n v="7"/>
  </r>
  <r>
    <x v="1"/>
    <x v="1"/>
    <x v="2"/>
    <s v="Current Employees"/>
    <x v="0"/>
    <x v="3"/>
    <x v="292"/>
    <n v="399"/>
    <x v="0"/>
    <x v="6"/>
    <s v="Divorced"/>
    <s v="No"/>
    <s v="Y"/>
    <n v="5"/>
    <n v="-2"/>
    <n v="0"/>
    <n v="31"/>
    <n v="0"/>
    <m/>
    <n v="0"/>
    <n v="1"/>
    <n v="444"/>
    <n v="5"/>
    <s v="Bachelor's Degree"/>
    <n v="1"/>
    <n v="4"/>
    <n v="84"/>
    <n v="3"/>
    <x v="1"/>
    <n v="1"/>
    <x v="285"/>
    <n v="3909"/>
    <x v="1"/>
    <n v="11"/>
    <n v="3"/>
    <n v="3"/>
    <n v="80"/>
    <x v="1"/>
    <n v="2"/>
    <n v="2"/>
    <n v="2"/>
    <n v="2"/>
    <n v="2"/>
    <n v="2"/>
  </r>
  <r>
    <x v="0"/>
    <x v="0"/>
    <x v="2"/>
    <s v="Ex-Employees"/>
    <x v="0"/>
    <x v="3"/>
    <x v="293"/>
    <n v="401"/>
    <x v="1"/>
    <x v="0"/>
    <s v="Single"/>
    <s v="Yes"/>
    <s v="Y"/>
    <n v="0"/>
    <n v="-2"/>
    <n v="0"/>
    <n v="26"/>
    <n v="1"/>
    <n v="1"/>
    <n v="1"/>
    <n v="0"/>
    <n v="950"/>
    <n v="4"/>
    <s v="Master's Degree"/>
    <n v="1"/>
    <n v="4"/>
    <n v="48"/>
    <n v="2"/>
    <x v="0"/>
    <n v="1"/>
    <x v="286"/>
    <n v="8450"/>
    <x v="1"/>
    <n v="12"/>
    <n v="3"/>
    <n v="2"/>
    <n v="80"/>
    <x v="0"/>
    <n v="8"/>
    <n v="3"/>
    <n v="8"/>
    <n v="7"/>
    <n v="7"/>
    <n v="4"/>
  </r>
  <r>
    <x v="1"/>
    <x v="1"/>
    <x v="0"/>
    <s v="Current Employees"/>
    <x v="1"/>
    <x v="2"/>
    <x v="294"/>
    <n v="403"/>
    <x v="1"/>
    <x v="1"/>
    <s v="Married"/>
    <s v="Yes"/>
    <s v="Y"/>
    <n v="3"/>
    <n v="-2"/>
    <n v="0"/>
    <n v="37"/>
    <n v="0"/>
    <m/>
    <n v="0"/>
    <n v="1"/>
    <n v="889"/>
    <n v="9"/>
    <s v="Bachelor's Degree"/>
    <n v="1"/>
    <n v="2"/>
    <n v="53"/>
    <n v="3"/>
    <x v="1"/>
    <n v="4"/>
    <x v="287"/>
    <n v="11411"/>
    <x v="1"/>
    <n v="12"/>
    <n v="3"/>
    <n v="3"/>
    <n v="80"/>
    <x v="2"/>
    <n v="4"/>
    <n v="2"/>
    <n v="4"/>
    <n v="2"/>
    <n v="1"/>
    <n v="2"/>
  </r>
  <r>
    <x v="1"/>
    <x v="1"/>
    <x v="0"/>
    <s v="Current Employees"/>
    <x v="0"/>
    <x v="3"/>
    <x v="295"/>
    <n v="404"/>
    <x v="0"/>
    <x v="0"/>
    <s v="Married"/>
    <s v="No"/>
    <s v="Y"/>
    <n v="2"/>
    <n v="-2"/>
    <n v="0"/>
    <n v="42"/>
    <n v="0"/>
    <m/>
    <n v="0"/>
    <n v="1"/>
    <n v="555"/>
    <n v="26"/>
    <s v="Bachelor's Degree"/>
    <n v="1"/>
    <n v="3"/>
    <n v="77"/>
    <n v="3"/>
    <x v="3"/>
    <n v="1"/>
    <x v="288"/>
    <n v="14864"/>
    <x v="6"/>
    <n v="14"/>
    <n v="3"/>
    <n v="4"/>
    <n v="80"/>
    <x v="1"/>
    <n v="23"/>
    <n v="4"/>
    <n v="20"/>
    <n v="4"/>
    <n v="4"/>
    <n v="8"/>
  </r>
  <r>
    <x v="0"/>
    <x v="0"/>
    <x v="4"/>
    <s v="Ex-Employees"/>
    <x v="1"/>
    <x v="0"/>
    <x v="296"/>
    <n v="405"/>
    <x v="1"/>
    <x v="2"/>
    <s v="Single"/>
    <s v="No"/>
    <s v="Y"/>
    <n v="2"/>
    <n v="-2"/>
    <n v="0"/>
    <n v="18"/>
    <n v="1"/>
    <n v="1"/>
    <n v="1"/>
    <n v="0"/>
    <n v="230"/>
    <n v="3"/>
    <s v="Bachelor's Degree"/>
    <n v="1"/>
    <n v="3"/>
    <n v="54"/>
    <n v="3"/>
    <x v="1"/>
    <n v="2"/>
    <x v="289"/>
    <n v="25233"/>
    <x v="1"/>
    <n v="13"/>
    <n v="3"/>
    <n v="3"/>
    <n v="80"/>
    <x v="0"/>
    <n v="0"/>
    <n v="3"/>
    <n v="0"/>
    <n v="0"/>
    <n v="0"/>
    <n v="0"/>
  </r>
  <r>
    <x v="1"/>
    <x v="0"/>
    <x v="0"/>
    <s v="Current Employees"/>
    <x v="0"/>
    <x v="3"/>
    <x v="297"/>
    <n v="406"/>
    <x v="1"/>
    <x v="0"/>
    <s v="Married"/>
    <s v="No"/>
    <s v="Y"/>
    <n v="3"/>
    <n v="-2"/>
    <n v="0"/>
    <n v="35"/>
    <n v="0"/>
    <m/>
    <n v="0"/>
    <n v="1"/>
    <n v="1232"/>
    <n v="16"/>
    <s v="Bachelor's Degree"/>
    <n v="1"/>
    <n v="3"/>
    <n v="96"/>
    <n v="3"/>
    <x v="2"/>
    <n v="1"/>
    <x v="290"/>
    <n v="5100"/>
    <x v="4"/>
    <n v="15"/>
    <n v="3"/>
    <n v="3"/>
    <n v="80"/>
    <x v="3"/>
    <n v="12"/>
    <n v="2"/>
    <n v="11"/>
    <n v="9"/>
    <n v="6"/>
    <n v="9"/>
  </r>
  <r>
    <x v="1"/>
    <x v="1"/>
    <x v="0"/>
    <s v="Current Employees"/>
    <x v="1"/>
    <x v="0"/>
    <x v="298"/>
    <n v="407"/>
    <x v="1"/>
    <x v="2"/>
    <s v="Married"/>
    <s v="No"/>
    <s v="Y"/>
    <n v="2"/>
    <n v="-2"/>
    <n v="0"/>
    <n v="36"/>
    <n v="0"/>
    <m/>
    <n v="0"/>
    <n v="1"/>
    <n v="566"/>
    <n v="18"/>
    <s v="Master's Degree"/>
    <n v="1"/>
    <n v="3"/>
    <n v="81"/>
    <n v="4"/>
    <x v="1"/>
    <n v="2"/>
    <x v="291"/>
    <n v="7122"/>
    <x v="5"/>
    <n v="18"/>
    <n v="3"/>
    <n v="4"/>
    <n v="80"/>
    <x v="3"/>
    <n v="4"/>
    <n v="3"/>
    <n v="1"/>
    <n v="0"/>
    <n v="0"/>
    <n v="0"/>
  </r>
  <r>
    <x v="1"/>
    <x v="0"/>
    <x v="1"/>
    <s v="Current Employees"/>
    <x v="1"/>
    <x v="2"/>
    <x v="299"/>
    <n v="408"/>
    <x v="1"/>
    <x v="3"/>
    <s v="Divorced"/>
    <s v="No"/>
    <s v="Y"/>
    <n v="3"/>
    <n v="-2"/>
    <n v="0"/>
    <n v="51"/>
    <n v="0"/>
    <m/>
    <n v="0"/>
    <n v="1"/>
    <n v="1302"/>
    <n v="2"/>
    <s v="Bachelor's Degree"/>
    <n v="1"/>
    <n v="4"/>
    <n v="84"/>
    <n v="1"/>
    <x v="0"/>
    <n v="3"/>
    <x v="292"/>
    <n v="16321"/>
    <x v="6"/>
    <n v="18"/>
    <n v="3"/>
    <n v="4"/>
    <n v="80"/>
    <x v="1"/>
    <n v="13"/>
    <n v="3"/>
    <n v="4"/>
    <n v="1"/>
    <n v="1"/>
    <n v="2"/>
  </r>
  <r>
    <x v="1"/>
    <x v="0"/>
    <x v="0"/>
    <s v="Current Employees"/>
    <x v="0"/>
    <x v="0"/>
    <x v="300"/>
    <n v="410"/>
    <x v="1"/>
    <x v="5"/>
    <s v="Single"/>
    <s v="No"/>
    <s v="Y"/>
    <n v="2"/>
    <n v="-2"/>
    <n v="0"/>
    <n v="41"/>
    <n v="0"/>
    <m/>
    <n v="0"/>
    <n v="1"/>
    <n v="334"/>
    <n v="2"/>
    <s v="Master's Degree"/>
    <n v="1"/>
    <n v="4"/>
    <n v="88"/>
    <n v="3"/>
    <x v="3"/>
    <n v="2"/>
    <x v="293"/>
    <n v="15896"/>
    <x v="1"/>
    <n v="19"/>
    <n v="3"/>
    <n v="2"/>
    <n v="80"/>
    <x v="0"/>
    <n v="22"/>
    <n v="3"/>
    <n v="22"/>
    <n v="10"/>
    <n v="0"/>
    <n v="4"/>
  </r>
  <r>
    <x v="1"/>
    <x v="0"/>
    <x v="4"/>
    <s v="Current Employees"/>
    <x v="0"/>
    <x v="2"/>
    <x v="301"/>
    <n v="411"/>
    <x v="0"/>
    <x v="6"/>
    <s v="Single"/>
    <s v="No"/>
    <s v="Y"/>
    <n v="2"/>
    <n v="-2"/>
    <n v="0"/>
    <n v="18"/>
    <n v="0"/>
    <m/>
    <n v="0"/>
    <n v="1"/>
    <n v="812"/>
    <n v="10"/>
    <s v="Bachelor's Degree"/>
    <n v="1"/>
    <n v="4"/>
    <n v="69"/>
    <n v="2"/>
    <x v="1"/>
    <n v="3"/>
    <x v="294"/>
    <n v="9724"/>
    <x v="1"/>
    <n v="12"/>
    <n v="3"/>
    <n v="1"/>
    <n v="80"/>
    <x v="0"/>
    <n v="0"/>
    <n v="3"/>
    <n v="0"/>
    <n v="0"/>
    <n v="0"/>
    <n v="0"/>
  </r>
  <r>
    <x v="1"/>
    <x v="0"/>
    <x v="2"/>
    <s v="Current Employees"/>
    <x v="1"/>
    <x v="2"/>
    <x v="302"/>
    <n v="412"/>
    <x v="1"/>
    <x v="4"/>
    <s v="Single"/>
    <s v="No"/>
    <s v="Y"/>
    <n v="2"/>
    <n v="-2"/>
    <n v="0"/>
    <n v="28"/>
    <n v="0"/>
    <m/>
    <n v="0"/>
    <n v="1"/>
    <n v="1476"/>
    <n v="16"/>
    <s v="Associates Degree"/>
    <n v="1"/>
    <n v="2"/>
    <n v="68"/>
    <n v="4"/>
    <x v="0"/>
    <n v="3"/>
    <x v="295"/>
    <n v="4824"/>
    <x v="4"/>
    <n v="19"/>
    <n v="3"/>
    <n v="3"/>
    <n v="80"/>
    <x v="0"/>
    <n v="9"/>
    <n v="3"/>
    <n v="8"/>
    <n v="3"/>
    <n v="0"/>
    <n v="7"/>
  </r>
  <r>
    <x v="1"/>
    <x v="0"/>
    <x v="2"/>
    <s v="Current Employees"/>
    <x v="0"/>
    <x v="4"/>
    <x v="303"/>
    <n v="416"/>
    <x v="1"/>
    <x v="0"/>
    <s v="Married"/>
    <s v="No"/>
    <s v="Y"/>
    <n v="3"/>
    <n v="-2"/>
    <n v="0"/>
    <n v="31"/>
    <n v="0"/>
    <m/>
    <n v="0"/>
    <n v="1"/>
    <n v="218"/>
    <n v="7"/>
    <s v="Bachelor's Degree"/>
    <n v="1"/>
    <n v="4"/>
    <n v="100"/>
    <n v="4"/>
    <x v="0"/>
    <n v="4"/>
    <x v="296"/>
    <n v="12241"/>
    <x v="5"/>
    <n v="11"/>
    <n v="3"/>
    <n v="2"/>
    <n v="80"/>
    <x v="1"/>
    <n v="10"/>
    <n v="2"/>
    <n v="8"/>
    <n v="7"/>
    <n v="7"/>
    <n v="7"/>
  </r>
  <r>
    <x v="1"/>
    <x v="0"/>
    <x v="0"/>
    <s v="Current Employees"/>
    <x v="1"/>
    <x v="2"/>
    <x v="304"/>
    <n v="417"/>
    <x v="1"/>
    <x v="4"/>
    <s v="Divorced"/>
    <s v="No"/>
    <s v="Y"/>
    <n v="5"/>
    <n v="-2"/>
    <n v="0"/>
    <n v="39"/>
    <n v="0"/>
    <m/>
    <n v="0"/>
    <n v="1"/>
    <n v="1132"/>
    <n v="1"/>
    <s v="Bachelor's Degree"/>
    <n v="1"/>
    <n v="3"/>
    <n v="48"/>
    <n v="4"/>
    <x v="2"/>
    <n v="4"/>
    <x v="297"/>
    <n v="10942"/>
    <x v="4"/>
    <n v="17"/>
    <n v="3"/>
    <n v="1"/>
    <n v="80"/>
    <x v="2"/>
    <n v="19"/>
    <n v="2"/>
    <n v="18"/>
    <n v="10"/>
    <n v="3"/>
    <n v="7"/>
  </r>
  <r>
    <x v="1"/>
    <x v="2"/>
    <x v="0"/>
    <s v="Current Employees"/>
    <x v="1"/>
    <x v="0"/>
    <x v="305"/>
    <n v="419"/>
    <x v="0"/>
    <x v="2"/>
    <s v="Married"/>
    <s v="No"/>
    <s v="Y"/>
    <n v="3"/>
    <n v="-2"/>
    <n v="0"/>
    <n v="36"/>
    <n v="0"/>
    <m/>
    <n v="0"/>
    <n v="1"/>
    <n v="1105"/>
    <n v="24"/>
    <s v="Master's Degree"/>
    <n v="1"/>
    <n v="2"/>
    <n v="47"/>
    <n v="3"/>
    <x v="0"/>
    <n v="2"/>
    <x v="298"/>
    <n v="6927"/>
    <x v="8"/>
    <n v="15"/>
    <n v="3"/>
    <n v="3"/>
    <n v="80"/>
    <x v="1"/>
    <n v="11"/>
    <n v="3"/>
    <n v="9"/>
    <n v="8"/>
    <n v="0"/>
    <n v="8"/>
  </r>
  <r>
    <x v="1"/>
    <x v="0"/>
    <x v="2"/>
    <s v="Current Employees"/>
    <x v="0"/>
    <x v="0"/>
    <x v="306"/>
    <n v="420"/>
    <x v="1"/>
    <x v="0"/>
    <s v="Married"/>
    <s v="No"/>
    <s v="Y"/>
    <n v="3"/>
    <n v="-2"/>
    <n v="0"/>
    <n v="32"/>
    <n v="0"/>
    <m/>
    <n v="0"/>
    <n v="1"/>
    <n v="906"/>
    <n v="7"/>
    <s v="Bachelor's Degree"/>
    <n v="1"/>
    <n v="4"/>
    <n v="91"/>
    <n v="2"/>
    <x v="0"/>
    <n v="2"/>
    <x v="299"/>
    <n v="16985"/>
    <x v="1"/>
    <n v="14"/>
    <n v="3"/>
    <n v="3"/>
    <n v="80"/>
    <x v="1"/>
    <n v="13"/>
    <n v="2"/>
    <n v="13"/>
    <n v="8"/>
    <n v="4"/>
    <n v="8"/>
  </r>
  <r>
    <x v="1"/>
    <x v="0"/>
    <x v="0"/>
    <s v="Current Employees"/>
    <x v="1"/>
    <x v="0"/>
    <x v="307"/>
    <n v="421"/>
    <x v="0"/>
    <x v="7"/>
    <s v="Married"/>
    <s v="No"/>
    <s v="Y"/>
    <n v="2"/>
    <n v="-2"/>
    <n v="0"/>
    <n v="38"/>
    <n v="0"/>
    <m/>
    <n v="0"/>
    <n v="1"/>
    <n v="849"/>
    <n v="25"/>
    <s v="Associates Degree"/>
    <n v="1"/>
    <n v="1"/>
    <n v="81"/>
    <n v="2"/>
    <x v="2"/>
    <n v="2"/>
    <x v="300"/>
    <n v="26707"/>
    <x v="9"/>
    <n v="17"/>
    <n v="3"/>
    <n v="3"/>
    <n v="80"/>
    <x v="1"/>
    <n v="19"/>
    <n v="3"/>
    <n v="10"/>
    <n v="8"/>
    <n v="0"/>
    <n v="1"/>
  </r>
  <r>
    <x v="1"/>
    <x v="2"/>
    <x v="3"/>
    <s v="Current Employees"/>
    <x v="1"/>
    <x v="0"/>
    <x v="308"/>
    <n v="422"/>
    <x v="1"/>
    <x v="4"/>
    <s v="Divorced"/>
    <s v="Yes"/>
    <s v="Y"/>
    <n v="2"/>
    <n v="-2"/>
    <n v="0"/>
    <n v="58"/>
    <n v="0"/>
    <m/>
    <n v="0"/>
    <n v="1"/>
    <n v="390"/>
    <n v="1"/>
    <s v="Master's Degree"/>
    <n v="1"/>
    <n v="4"/>
    <n v="32"/>
    <n v="1"/>
    <x v="0"/>
    <n v="2"/>
    <x v="301"/>
    <n v="17056"/>
    <x v="7"/>
    <n v="13"/>
    <n v="3"/>
    <n v="4"/>
    <n v="80"/>
    <x v="1"/>
    <n v="12"/>
    <n v="3"/>
    <n v="5"/>
    <n v="3"/>
    <n v="1"/>
    <n v="2"/>
  </r>
  <r>
    <x v="1"/>
    <x v="0"/>
    <x v="2"/>
    <s v="Current Employees"/>
    <x v="1"/>
    <x v="4"/>
    <x v="309"/>
    <n v="423"/>
    <x v="1"/>
    <x v="1"/>
    <s v="Married"/>
    <s v="Yes"/>
    <s v="Y"/>
    <n v="4"/>
    <n v="-2"/>
    <n v="0"/>
    <n v="31"/>
    <n v="0"/>
    <m/>
    <n v="0"/>
    <n v="1"/>
    <n v="691"/>
    <n v="5"/>
    <s v="Master's Degree"/>
    <n v="1"/>
    <n v="4"/>
    <n v="86"/>
    <n v="3"/>
    <x v="1"/>
    <n v="4"/>
    <x v="302"/>
    <n v="10077"/>
    <x v="4"/>
    <n v="12"/>
    <n v="3"/>
    <n v="3"/>
    <n v="80"/>
    <x v="1"/>
    <n v="6"/>
    <n v="3"/>
    <n v="5"/>
    <n v="2"/>
    <n v="0"/>
    <n v="3"/>
  </r>
  <r>
    <x v="1"/>
    <x v="0"/>
    <x v="2"/>
    <s v="Current Employees"/>
    <x v="2"/>
    <x v="5"/>
    <x v="310"/>
    <n v="424"/>
    <x v="1"/>
    <x v="8"/>
    <s v="Married"/>
    <s v="No"/>
    <s v="Y"/>
    <n v="1"/>
    <n v="-2"/>
    <n v="0"/>
    <n v="31"/>
    <n v="0"/>
    <m/>
    <n v="0"/>
    <n v="1"/>
    <n v="106"/>
    <n v="2"/>
    <s v="Bachelor's Degree"/>
    <n v="1"/>
    <n v="1"/>
    <n v="62"/>
    <n v="2"/>
    <x v="0"/>
    <n v="3"/>
    <x v="303"/>
    <n v="17822"/>
    <x v="9"/>
    <n v="12"/>
    <n v="3"/>
    <n v="4"/>
    <n v="80"/>
    <x v="0"/>
    <n v="9"/>
    <n v="3"/>
    <n v="2"/>
    <n v="2"/>
    <n v="1"/>
    <n v="0"/>
  </r>
  <r>
    <x v="1"/>
    <x v="1"/>
    <x v="1"/>
    <s v="Current Employees"/>
    <x v="1"/>
    <x v="0"/>
    <x v="311"/>
    <n v="425"/>
    <x v="1"/>
    <x v="2"/>
    <s v="Divorced"/>
    <s v="No"/>
    <s v="Y"/>
    <n v="2"/>
    <n v="-2"/>
    <n v="0"/>
    <n v="45"/>
    <n v="0"/>
    <m/>
    <n v="0"/>
    <n v="1"/>
    <n v="1249"/>
    <n v="7"/>
    <s v="Bachelor's Degree"/>
    <n v="1"/>
    <n v="1"/>
    <n v="97"/>
    <n v="3"/>
    <x v="2"/>
    <n v="2"/>
    <x v="304"/>
    <n v="20308"/>
    <x v="1"/>
    <n v="18"/>
    <n v="3"/>
    <n v="1"/>
    <n v="80"/>
    <x v="1"/>
    <n v="24"/>
    <n v="3"/>
    <n v="24"/>
    <n v="9"/>
    <n v="9"/>
    <n v="11"/>
  </r>
  <r>
    <x v="1"/>
    <x v="0"/>
    <x v="2"/>
    <s v="Current Employees"/>
    <x v="1"/>
    <x v="0"/>
    <x v="312"/>
    <n v="426"/>
    <x v="1"/>
    <x v="1"/>
    <s v="Divorced"/>
    <s v="Yes"/>
    <s v="Y"/>
    <n v="2"/>
    <n v="-2"/>
    <n v="0"/>
    <n v="31"/>
    <n v="0"/>
    <m/>
    <n v="0"/>
    <n v="1"/>
    <n v="192"/>
    <n v="2"/>
    <s v="Master's Degree"/>
    <n v="1"/>
    <n v="3"/>
    <n v="32"/>
    <n v="3"/>
    <x v="1"/>
    <n v="2"/>
    <x v="305"/>
    <n v="7747"/>
    <x v="4"/>
    <n v="18"/>
    <n v="3"/>
    <n v="2"/>
    <n v="80"/>
    <x v="1"/>
    <n v="3"/>
    <n v="1"/>
    <n v="2"/>
    <n v="2"/>
    <n v="2"/>
    <n v="2"/>
  </r>
  <r>
    <x v="1"/>
    <x v="1"/>
    <x v="2"/>
    <s v="Current Employees"/>
    <x v="1"/>
    <x v="0"/>
    <x v="313"/>
    <n v="428"/>
    <x v="0"/>
    <x v="5"/>
    <s v="Married"/>
    <s v="No"/>
    <s v="Y"/>
    <n v="2"/>
    <n v="-2"/>
    <n v="0"/>
    <n v="33"/>
    <n v="0"/>
    <m/>
    <n v="0"/>
    <n v="1"/>
    <n v="553"/>
    <n v="5"/>
    <s v="Master's Degree"/>
    <n v="1"/>
    <n v="4"/>
    <n v="74"/>
    <n v="3"/>
    <x v="2"/>
    <n v="2"/>
    <x v="306"/>
    <n v="23364"/>
    <x v="2"/>
    <n v="11"/>
    <n v="3"/>
    <n v="2"/>
    <n v="80"/>
    <x v="3"/>
    <n v="12"/>
    <n v="3"/>
    <n v="10"/>
    <n v="6"/>
    <n v="8"/>
    <n v="8"/>
  </r>
  <r>
    <x v="1"/>
    <x v="0"/>
    <x v="0"/>
    <s v="Current Employees"/>
    <x v="1"/>
    <x v="2"/>
    <x v="314"/>
    <n v="429"/>
    <x v="1"/>
    <x v="5"/>
    <s v="Married"/>
    <s v="Yes"/>
    <s v="Y"/>
    <n v="3"/>
    <n v="-2"/>
    <n v="0"/>
    <n v="39"/>
    <n v="0"/>
    <m/>
    <n v="0"/>
    <n v="1"/>
    <n v="117"/>
    <n v="10"/>
    <s v="High School"/>
    <n v="1"/>
    <n v="3"/>
    <n v="99"/>
    <n v="3"/>
    <x v="3"/>
    <n v="3"/>
    <x v="307"/>
    <n v="5355"/>
    <x v="1"/>
    <n v="14"/>
    <n v="3"/>
    <n v="4"/>
    <n v="80"/>
    <x v="0"/>
    <n v="21"/>
    <n v="3"/>
    <n v="21"/>
    <n v="9"/>
    <n v="11"/>
    <n v="10"/>
  </r>
  <r>
    <x v="1"/>
    <x v="1"/>
    <x v="0"/>
    <s v="Current Employees"/>
    <x v="1"/>
    <x v="0"/>
    <x v="315"/>
    <n v="430"/>
    <x v="0"/>
    <x v="2"/>
    <s v="Single"/>
    <s v="No"/>
    <s v="Y"/>
    <n v="5"/>
    <n v="-2"/>
    <n v="0"/>
    <n v="43"/>
    <n v="0"/>
    <m/>
    <n v="0"/>
    <n v="1"/>
    <n v="185"/>
    <n v="10"/>
    <s v="Master's Degree"/>
    <n v="1"/>
    <n v="3"/>
    <n v="33"/>
    <n v="3"/>
    <x v="1"/>
    <n v="2"/>
    <x v="308"/>
    <n v="10675"/>
    <x v="4"/>
    <n v="19"/>
    <n v="3"/>
    <n v="1"/>
    <n v="80"/>
    <x v="0"/>
    <n v="9"/>
    <n v="3"/>
    <n v="8"/>
    <n v="7"/>
    <n v="1"/>
    <n v="7"/>
  </r>
  <r>
    <x v="1"/>
    <x v="0"/>
    <x v="1"/>
    <s v="Current Employees"/>
    <x v="1"/>
    <x v="4"/>
    <x v="316"/>
    <n v="431"/>
    <x v="0"/>
    <x v="4"/>
    <s v="Single"/>
    <s v="Yes"/>
    <s v="Y"/>
    <n v="2"/>
    <n v="-2"/>
    <n v="0"/>
    <n v="49"/>
    <n v="0"/>
    <m/>
    <n v="0"/>
    <n v="1"/>
    <n v="1091"/>
    <n v="1"/>
    <s v="Associates Degree"/>
    <n v="1"/>
    <n v="4"/>
    <n v="90"/>
    <n v="2"/>
    <x v="3"/>
    <n v="4"/>
    <x v="309"/>
    <n v="17810"/>
    <x v="8"/>
    <n v="12"/>
    <n v="3"/>
    <n v="4"/>
    <n v="80"/>
    <x v="0"/>
    <n v="25"/>
    <n v="3"/>
    <n v="7"/>
    <n v="1"/>
    <n v="0"/>
    <n v="7"/>
  </r>
  <r>
    <x v="0"/>
    <x v="0"/>
    <x v="1"/>
    <s v="Ex-Employees"/>
    <x v="1"/>
    <x v="2"/>
    <x v="317"/>
    <n v="433"/>
    <x v="1"/>
    <x v="1"/>
    <s v="Married"/>
    <s v="No"/>
    <s v="Y"/>
    <n v="3"/>
    <n v="-2"/>
    <n v="0"/>
    <n v="52"/>
    <n v="1"/>
    <n v="1"/>
    <n v="1"/>
    <n v="0"/>
    <n v="723"/>
    <n v="8"/>
    <s v="Master's Degree"/>
    <n v="1"/>
    <n v="3"/>
    <n v="85"/>
    <n v="2"/>
    <x v="0"/>
    <n v="3"/>
    <x v="132"/>
    <n v="17747"/>
    <x v="7"/>
    <n v="15"/>
    <n v="3"/>
    <n v="1"/>
    <n v="80"/>
    <x v="0"/>
    <n v="11"/>
    <n v="2"/>
    <n v="8"/>
    <n v="2"/>
    <n v="7"/>
    <n v="7"/>
  </r>
  <r>
    <x v="1"/>
    <x v="0"/>
    <x v="2"/>
    <s v="Current Employees"/>
    <x v="1"/>
    <x v="0"/>
    <x v="318"/>
    <n v="434"/>
    <x v="0"/>
    <x v="1"/>
    <s v="Single"/>
    <s v="Yes"/>
    <s v="Y"/>
    <n v="2"/>
    <n v="-2"/>
    <n v="0"/>
    <n v="27"/>
    <n v="0"/>
    <m/>
    <n v="0"/>
    <n v="1"/>
    <n v="1220"/>
    <n v="5"/>
    <s v="Bachelor's Degree"/>
    <n v="1"/>
    <n v="3"/>
    <n v="85"/>
    <n v="3"/>
    <x v="1"/>
    <n v="2"/>
    <x v="310"/>
    <n v="20938"/>
    <x v="1"/>
    <n v="12"/>
    <n v="3"/>
    <n v="2"/>
    <n v="80"/>
    <x v="0"/>
    <n v="4"/>
    <n v="2"/>
    <n v="4"/>
    <n v="3"/>
    <n v="1"/>
    <n v="2"/>
  </r>
  <r>
    <x v="1"/>
    <x v="0"/>
    <x v="2"/>
    <s v="Current Employees"/>
    <x v="0"/>
    <x v="4"/>
    <x v="319"/>
    <n v="436"/>
    <x v="0"/>
    <x v="0"/>
    <s v="Married"/>
    <s v="Yes"/>
    <s v="Y"/>
    <n v="2"/>
    <n v="-2"/>
    <n v="0"/>
    <n v="32"/>
    <n v="0"/>
    <m/>
    <n v="0"/>
    <n v="1"/>
    <n v="588"/>
    <n v="8"/>
    <s v="Associates Degree"/>
    <n v="1"/>
    <n v="4"/>
    <n v="65"/>
    <n v="2"/>
    <x v="0"/>
    <n v="4"/>
    <x v="311"/>
    <n v="24624"/>
    <x v="1"/>
    <n v="11"/>
    <n v="3"/>
    <n v="4"/>
    <n v="80"/>
    <x v="0"/>
    <n v="13"/>
    <n v="3"/>
    <n v="13"/>
    <n v="12"/>
    <n v="11"/>
    <n v="9"/>
  </r>
  <r>
    <x v="1"/>
    <x v="0"/>
    <x v="2"/>
    <s v="Current Employees"/>
    <x v="0"/>
    <x v="0"/>
    <x v="320"/>
    <n v="437"/>
    <x v="1"/>
    <x v="0"/>
    <s v="Single"/>
    <s v="Yes"/>
    <s v="Y"/>
    <n v="3"/>
    <n v="-2"/>
    <n v="0"/>
    <n v="27"/>
    <n v="0"/>
    <m/>
    <n v="0"/>
    <n v="1"/>
    <n v="1377"/>
    <n v="2"/>
    <s v="Bachelor's Degree"/>
    <n v="1"/>
    <n v="4"/>
    <n v="74"/>
    <n v="3"/>
    <x v="0"/>
    <n v="2"/>
    <x v="312"/>
    <n v="5242"/>
    <x v="1"/>
    <n v="11"/>
    <n v="3"/>
    <n v="1"/>
    <n v="80"/>
    <x v="0"/>
    <n v="5"/>
    <n v="3"/>
    <n v="5"/>
    <n v="4"/>
    <n v="0"/>
    <n v="4"/>
  </r>
  <r>
    <x v="1"/>
    <x v="0"/>
    <x v="2"/>
    <s v="Current Employees"/>
    <x v="0"/>
    <x v="3"/>
    <x v="321"/>
    <n v="438"/>
    <x v="1"/>
    <x v="0"/>
    <s v="Divorced"/>
    <s v="No"/>
    <s v="Y"/>
    <n v="3"/>
    <n v="-2"/>
    <n v="0"/>
    <n v="31"/>
    <n v="0"/>
    <m/>
    <n v="0"/>
    <n v="1"/>
    <n v="691"/>
    <n v="7"/>
    <s v="Bachelor's Degree"/>
    <n v="1"/>
    <n v="4"/>
    <n v="73"/>
    <n v="3"/>
    <x v="0"/>
    <n v="1"/>
    <x v="313"/>
    <n v="7143"/>
    <x v="5"/>
    <n v="12"/>
    <n v="3"/>
    <n v="4"/>
    <n v="80"/>
    <x v="2"/>
    <n v="13"/>
    <n v="3"/>
    <n v="7"/>
    <n v="7"/>
    <n v="1"/>
    <n v="7"/>
  </r>
  <r>
    <x v="1"/>
    <x v="0"/>
    <x v="2"/>
    <s v="Current Employees"/>
    <x v="1"/>
    <x v="2"/>
    <x v="322"/>
    <n v="439"/>
    <x v="0"/>
    <x v="1"/>
    <s v="Single"/>
    <s v="No"/>
    <s v="Y"/>
    <n v="0"/>
    <n v="-2"/>
    <n v="0"/>
    <n v="32"/>
    <n v="0"/>
    <m/>
    <n v="0"/>
    <n v="1"/>
    <n v="1018"/>
    <n v="2"/>
    <s v="Master's Degree"/>
    <n v="1"/>
    <n v="1"/>
    <n v="74"/>
    <n v="4"/>
    <x v="0"/>
    <n v="4"/>
    <x v="314"/>
    <n v="10557"/>
    <x v="8"/>
    <n v="16"/>
    <n v="3"/>
    <n v="3"/>
    <n v="80"/>
    <x v="0"/>
    <n v="10"/>
    <n v="2"/>
    <n v="7"/>
    <n v="7"/>
    <n v="0"/>
    <n v="7"/>
  </r>
  <r>
    <x v="0"/>
    <x v="0"/>
    <x v="2"/>
    <s v="Ex-Employees"/>
    <x v="1"/>
    <x v="2"/>
    <x v="323"/>
    <n v="440"/>
    <x v="1"/>
    <x v="1"/>
    <s v="Married"/>
    <s v="Yes"/>
    <s v="Y"/>
    <n v="4"/>
    <n v="-2"/>
    <n v="0"/>
    <n v="28"/>
    <n v="1"/>
    <n v="1"/>
    <n v="1"/>
    <n v="0"/>
    <n v="1157"/>
    <n v="2"/>
    <s v="Master's Degree"/>
    <n v="1"/>
    <n v="1"/>
    <n v="84"/>
    <n v="1"/>
    <x v="1"/>
    <n v="4"/>
    <x v="315"/>
    <n v="24737"/>
    <x v="6"/>
    <n v="13"/>
    <n v="3"/>
    <n v="4"/>
    <n v="80"/>
    <x v="0"/>
    <n v="5"/>
    <n v="2"/>
    <n v="3"/>
    <n v="2"/>
    <n v="2"/>
    <n v="2"/>
  </r>
  <r>
    <x v="1"/>
    <x v="0"/>
    <x v="2"/>
    <s v="Current Employees"/>
    <x v="1"/>
    <x v="2"/>
    <x v="324"/>
    <n v="441"/>
    <x v="0"/>
    <x v="1"/>
    <s v="Married"/>
    <s v="No"/>
    <s v="Y"/>
    <n v="2"/>
    <n v="-2"/>
    <n v="0"/>
    <n v="30"/>
    <n v="0"/>
    <m/>
    <n v="0"/>
    <n v="1"/>
    <n v="1275"/>
    <n v="28"/>
    <s v="Associates Degree"/>
    <n v="1"/>
    <n v="4"/>
    <n v="64"/>
    <n v="3"/>
    <x v="0"/>
    <n v="4"/>
    <x v="316"/>
    <n v="11934"/>
    <x v="1"/>
    <n v="13"/>
    <n v="3"/>
    <n v="4"/>
    <n v="80"/>
    <x v="3"/>
    <n v="11"/>
    <n v="3"/>
    <n v="10"/>
    <n v="8"/>
    <n v="1"/>
    <n v="9"/>
  </r>
  <r>
    <x v="1"/>
    <x v="1"/>
    <x v="2"/>
    <s v="Current Employees"/>
    <x v="1"/>
    <x v="0"/>
    <x v="325"/>
    <n v="442"/>
    <x v="0"/>
    <x v="3"/>
    <s v="Married"/>
    <s v="No"/>
    <s v="Y"/>
    <n v="2"/>
    <n v="-2"/>
    <n v="0"/>
    <n v="31"/>
    <n v="0"/>
    <m/>
    <n v="0"/>
    <n v="1"/>
    <n v="798"/>
    <n v="7"/>
    <s v="Associates Degree"/>
    <n v="1"/>
    <n v="3"/>
    <n v="48"/>
    <n v="2"/>
    <x v="2"/>
    <n v="2"/>
    <x v="317"/>
    <n v="14034"/>
    <x v="1"/>
    <n v="24"/>
    <n v="4"/>
    <n v="1"/>
    <n v="80"/>
    <x v="1"/>
    <n v="10"/>
    <n v="3"/>
    <n v="10"/>
    <n v="9"/>
    <n v="8"/>
    <n v="9"/>
  </r>
  <r>
    <x v="1"/>
    <x v="1"/>
    <x v="0"/>
    <s v="Current Employees"/>
    <x v="1"/>
    <x v="2"/>
    <x v="326"/>
    <n v="444"/>
    <x v="1"/>
    <x v="5"/>
    <s v="Married"/>
    <s v="No"/>
    <s v="Y"/>
    <n v="2"/>
    <n v="-2"/>
    <n v="0"/>
    <n v="39"/>
    <n v="0"/>
    <m/>
    <n v="0"/>
    <n v="1"/>
    <n v="672"/>
    <n v="7"/>
    <s v="Associates Degree"/>
    <n v="1"/>
    <n v="3"/>
    <n v="54"/>
    <n v="2"/>
    <x v="4"/>
    <n v="4"/>
    <x v="318"/>
    <n v="21141"/>
    <x v="1"/>
    <n v="15"/>
    <n v="3"/>
    <n v="1"/>
    <n v="80"/>
    <x v="1"/>
    <n v="21"/>
    <n v="3"/>
    <n v="21"/>
    <n v="9"/>
    <n v="13"/>
    <n v="3"/>
  </r>
  <r>
    <x v="0"/>
    <x v="0"/>
    <x v="0"/>
    <s v="Ex-Employees"/>
    <x v="0"/>
    <x v="2"/>
    <x v="327"/>
    <n v="445"/>
    <x v="0"/>
    <x v="0"/>
    <s v="Married"/>
    <s v="Yes"/>
    <s v="Y"/>
    <n v="3"/>
    <n v="-2"/>
    <n v="0"/>
    <n v="39"/>
    <n v="1"/>
    <n v="1"/>
    <n v="1"/>
    <n v="0"/>
    <n v="1162"/>
    <n v="3"/>
    <s v="Associates Degree"/>
    <n v="1"/>
    <n v="4"/>
    <n v="41"/>
    <n v="3"/>
    <x v="0"/>
    <n v="3"/>
    <x v="319"/>
    <n v="17778"/>
    <x v="5"/>
    <n v="18"/>
    <n v="3"/>
    <n v="1"/>
    <n v="80"/>
    <x v="0"/>
    <n v="12"/>
    <n v="2"/>
    <n v="1"/>
    <n v="0"/>
    <n v="0"/>
    <n v="0"/>
  </r>
  <r>
    <x v="1"/>
    <x v="1"/>
    <x v="2"/>
    <s v="Current Employees"/>
    <x v="0"/>
    <x v="3"/>
    <x v="328"/>
    <n v="446"/>
    <x v="1"/>
    <x v="0"/>
    <s v="Single"/>
    <s v="No"/>
    <s v="Y"/>
    <n v="6"/>
    <n v="-2"/>
    <n v="0"/>
    <n v="33"/>
    <n v="0"/>
    <m/>
    <n v="0"/>
    <n v="1"/>
    <n v="508"/>
    <n v="10"/>
    <s v="Bachelor's Degree"/>
    <n v="1"/>
    <n v="2"/>
    <n v="46"/>
    <n v="2"/>
    <x v="0"/>
    <n v="1"/>
    <x v="320"/>
    <n v="4317"/>
    <x v="9"/>
    <n v="14"/>
    <n v="3"/>
    <n v="3"/>
    <n v="80"/>
    <x v="0"/>
    <n v="9"/>
    <n v="2"/>
    <n v="7"/>
    <n v="7"/>
    <n v="0"/>
    <n v="1"/>
  </r>
  <r>
    <x v="1"/>
    <x v="0"/>
    <x v="1"/>
    <s v="Current Employees"/>
    <x v="1"/>
    <x v="0"/>
    <x v="329"/>
    <n v="447"/>
    <x v="1"/>
    <x v="7"/>
    <s v="Married"/>
    <s v="No"/>
    <s v="Y"/>
    <n v="2"/>
    <n v="-2"/>
    <n v="0"/>
    <n v="47"/>
    <n v="0"/>
    <m/>
    <n v="0"/>
    <n v="1"/>
    <n v="1482"/>
    <n v="5"/>
    <s v="Doctoral Degree"/>
    <n v="1"/>
    <n v="4"/>
    <n v="42"/>
    <n v="3"/>
    <x v="4"/>
    <n v="2"/>
    <x v="321"/>
    <n v="16375"/>
    <x v="5"/>
    <n v="11"/>
    <n v="3"/>
    <n v="2"/>
    <n v="80"/>
    <x v="1"/>
    <n v="21"/>
    <n v="3"/>
    <n v="3"/>
    <n v="2"/>
    <n v="1"/>
    <n v="1"/>
  </r>
  <r>
    <x v="1"/>
    <x v="1"/>
    <x v="0"/>
    <s v="Current Employees"/>
    <x v="1"/>
    <x v="0"/>
    <x v="330"/>
    <n v="448"/>
    <x v="0"/>
    <x v="2"/>
    <s v="Divorced"/>
    <s v="No"/>
    <s v="Y"/>
    <n v="3"/>
    <n v="-2"/>
    <n v="0"/>
    <n v="43"/>
    <n v="0"/>
    <m/>
    <n v="0"/>
    <n v="1"/>
    <n v="559"/>
    <n v="10"/>
    <s v="Master's Degree"/>
    <n v="1"/>
    <n v="3"/>
    <n v="82"/>
    <n v="2"/>
    <x v="0"/>
    <n v="2"/>
    <x v="322"/>
    <n v="6227"/>
    <x v="1"/>
    <n v="11"/>
    <n v="3"/>
    <n v="2"/>
    <n v="80"/>
    <x v="1"/>
    <n v="9"/>
    <n v="4"/>
    <n v="9"/>
    <n v="7"/>
    <n v="0"/>
    <n v="0"/>
  </r>
  <r>
    <x v="1"/>
    <x v="2"/>
    <x v="2"/>
    <s v="Current Employees"/>
    <x v="0"/>
    <x v="3"/>
    <x v="331"/>
    <n v="449"/>
    <x v="1"/>
    <x v="0"/>
    <s v="Married"/>
    <s v="Yes"/>
    <s v="Y"/>
    <n v="0"/>
    <n v="-2"/>
    <n v="0"/>
    <n v="27"/>
    <n v="0"/>
    <m/>
    <n v="0"/>
    <n v="1"/>
    <n v="210"/>
    <n v="1"/>
    <s v="High School"/>
    <n v="1"/>
    <n v="3"/>
    <n v="73"/>
    <n v="3"/>
    <x v="0"/>
    <n v="1"/>
    <x v="323"/>
    <n v="22107"/>
    <x v="4"/>
    <n v="13"/>
    <n v="3"/>
    <n v="4"/>
    <n v="80"/>
    <x v="1"/>
    <n v="6"/>
    <n v="3"/>
    <n v="5"/>
    <n v="4"/>
    <n v="1"/>
    <n v="4"/>
  </r>
  <r>
    <x v="1"/>
    <x v="1"/>
    <x v="1"/>
    <s v="Current Employees"/>
    <x v="1"/>
    <x v="0"/>
    <x v="332"/>
    <n v="450"/>
    <x v="0"/>
    <x v="1"/>
    <s v="Single"/>
    <s v="No"/>
    <s v="Y"/>
    <n v="4"/>
    <n v="-2"/>
    <n v="0"/>
    <n v="54"/>
    <n v="0"/>
    <m/>
    <n v="0"/>
    <n v="1"/>
    <n v="928"/>
    <n v="20"/>
    <s v="Master's Degree"/>
    <n v="1"/>
    <n v="4"/>
    <n v="31"/>
    <n v="3"/>
    <x v="0"/>
    <n v="2"/>
    <x v="324"/>
    <n v="16885"/>
    <x v="9"/>
    <n v="12"/>
    <n v="3"/>
    <n v="4"/>
    <n v="80"/>
    <x v="0"/>
    <n v="20"/>
    <n v="2"/>
    <n v="4"/>
    <n v="3"/>
    <n v="0"/>
    <n v="3"/>
  </r>
  <r>
    <x v="1"/>
    <x v="0"/>
    <x v="0"/>
    <s v="Current Employees"/>
    <x v="1"/>
    <x v="0"/>
    <x v="333"/>
    <n v="451"/>
    <x v="0"/>
    <x v="4"/>
    <s v="Married"/>
    <s v="No"/>
    <s v="Y"/>
    <n v="1"/>
    <n v="-2"/>
    <n v="0"/>
    <n v="43"/>
    <n v="0"/>
    <m/>
    <n v="0"/>
    <n v="1"/>
    <n v="1001"/>
    <n v="7"/>
    <s v="Bachelor's Degree"/>
    <n v="1"/>
    <n v="3"/>
    <n v="43"/>
    <n v="3"/>
    <x v="2"/>
    <n v="2"/>
    <x v="325"/>
    <n v="9262"/>
    <x v="0"/>
    <n v="16"/>
    <n v="3"/>
    <n v="1"/>
    <n v="80"/>
    <x v="1"/>
    <n v="10"/>
    <n v="2"/>
    <n v="1"/>
    <n v="0"/>
    <n v="0"/>
    <n v="0"/>
  </r>
  <r>
    <x v="1"/>
    <x v="0"/>
    <x v="1"/>
    <s v="Current Employees"/>
    <x v="1"/>
    <x v="1"/>
    <x v="334"/>
    <n v="452"/>
    <x v="1"/>
    <x v="1"/>
    <s v="Married"/>
    <s v="No"/>
    <s v="Y"/>
    <n v="3"/>
    <n v="-2"/>
    <n v="0"/>
    <n v="45"/>
    <n v="0"/>
    <m/>
    <n v="0"/>
    <n v="1"/>
    <n v="549"/>
    <n v="8"/>
    <s v="Master's Degree"/>
    <n v="1"/>
    <n v="4"/>
    <n v="75"/>
    <n v="3"/>
    <x v="0"/>
    <n v="4"/>
    <x v="326"/>
    <n v="9278"/>
    <x v="3"/>
    <n v="14"/>
    <n v="3"/>
    <n v="1"/>
    <n v="80"/>
    <x v="3"/>
    <n v="12"/>
    <n v="3"/>
    <n v="10"/>
    <n v="9"/>
    <n v="9"/>
    <n v="8"/>
  </r>
  <r>
    <x v="1"/>
    <x v="0"/>
    <x v="0"/>
    <s v="Current Employees"/>
    <x v="0"/>
    <x v="2"/>
    <x v="335"/>
    <n v="453"/>
    <x v="1"/>
    <x v="0"/>
    <s v="Married"/>
    <s v="Yes"/>
    <s v="Y"/>
    <n v="2"/>
    <n v="-2"/>
    <n v="0"/>
    <n v="40"/>
    <n v="0"/>
    <m/>
    <n v="0"/>
    <n v="1"/>
    <n v="1124"/>
    <n v="1"/>
    <s v="Associates Degree"/>
    <n v="1"/>
    <n v="2"/>
    <n v="57"/>
    <n v="1"/>
    <x v="0"/>
    <n v="4"/>
    <x v="327"/>
    <n v="13273"/>
    <x v="7"/>
    <n v="22"/>
    <n v="4"/>
    <n v="3"/>
    <n v="80"/>
    <x v="2"/>
    <n v="6"/>
    <n v="2"/>
    <n v="4"/>
    <n v="3"/>
    <n v="0"/>
    <n v="2"/>
  </r>
  <r>
    <x v="0"/>
    <x v="0"/>
    <x v="2"/>
    <s v="Ex-Employees"/>
    <x v="1"/>
    <x v="1"/>
    <x v="336"/>
    <n v="454"/>
    <x v="1"/>
    <x v="2"/>
    <s v="Married"/>
    <s v="Yes"/>
    <s v="Y"/>
    <n v="4"/>
    <n v="-2"/>
    <n v="0"/>
    <n v="29"/>
    <n v="1"/>
    <n v="1"/>
    <n v="1"/>
    <n v="0"/>
    <n v="318"/>
    <n v="8"/>
    <s v="Master's Degree"/>
    <n v="1"/>
    <n v="2"/>
    <n v="77"/>
    <n v="1"/>
    <x v="1"/>
    <n v="3"/>
    <x v="328"/>
    <n v="4759"/>
    <x v="1"/>
    <n v="11"/>
    <n v="3"/>
    <n v="4"/>
    <n v="80"/>
    <x v="0"/>
    <n v="7"/>
    <n v="2"/>
    <n v="7"/>
    <n v="7"/>
    <n v="0"/>
    <n v="7"/>
  </r>
  <r>
    <x v="1"/>
    <x v="0"/>
    <x v="2"/>
    <s v="Current Employees"/>
    <x v="1"/>
    <x v="1"/>
    <x v="337"/>
    <n v="455"/>
    <x v="1"/>
    <x v="2"/>
    <s v="Single"/>
    <s v="No"/>
    <s v="Y"/>
    <n v="2"/>
    <n v="-2"/>
    <n v="0"/>
    <n v="29"/>
    <n v="0"/>
    <m/>
    <n v="0"/>
    <n v="1"/>
    <n v="738"/>
    <n v="9"/>
    <s v="Doctoral Degree"/>
    <n v="1"/>
    <n v="2"/>
    <n v="30"/>
    <n v="2"/>
    <x v="1"/>
    <n v="4"/>
    <x v="329"/>
    <n v="7621"/>
    <x v="4"/>
    <n v="17"/>
    <n v="3"/>
    <n v="3"/>
    <n v="80"/>
    <x v="0"/>
    <n v="4"/>
    <n v="3"/>
    <n v="3"/>
    <n v="2"/>
    <n v="2"/>
    <n v="2"/>
  </r>
  <r>
    <x v="1"/>
    <x v="0"/>
    <x v="2"/>
    <s v="Current Employees"/>
    <x v="0"/>
    <x v="3"/>
    <x v="338"/>
    <n v="456"/>
    <x v="0"/>
    <x v="0"/>
    <s v="Divorced"/>
    <s v="No"/>
    <s v="Y"/>
    <n v="2"/>
    <n v="-2"/>
    <n v="0"/>
    <n v="30"/>
    <n v="0"/>
    <m/>
    <n v="0"/>
    <n v="1"/>
    <n v="570"/>
    <n v="5"/>
    <s v="Bachelor's Degree"/>
    <n v="1"/>
    <n v="4"/>
    <n v="30"/>
    <n v="2"/>
    <x v="0"/>
    <n v="1"/>
    <x v="330"/>
    <n v="5431"/>
    <x v="1"/>
    <n v="13"/>
    <n v="3"/>
    <n v="3"/>
    <n v="80"/>
    <x v="2"/>
    <n v="10"/>
    <n v="3"/>
    <n v="10"/>
    <n v="9"/>
    <n v="1"/>
    <n v="2"/>
  </r>
  <r>
    <x v="1"/>
    <x v="0"/>
    <x v="2"/>
    <s v="Current Employees"/>
    <x v="0"/>
    <x v="3"/>
    <x v="339"/>
    <n v="458"/>
    <x v="0"/>
    <x v="0"/>
    <s v="Married"/>
    <s v="No"/>
    <s v="Y"/>
    <n v="3"/>
    <n v="-2"/>
    <n v="0"/>
    <n v="27"/>
    <n v="0"/>
    <m/>
    <n v="0"/>
    <n v="1"/>
    <n v="1130"/>
    <n v="8"/>
    <s v="Master's Degree"/>
    <n v="1"/>
    <n v="2"/>
    <n v="56"/>
    <n v="3"/>
    <x v="0"/>
    <n v="1"/>
    <x v="331"/>
    <n v="3415"/>
    <x v="1"/>
    <n v="18"/>
    <n v="3"/>
    <n v="1"/>
    <n v="80"/>
    <x v="1"/>
    <n v="8"/>
    <n v="3"/>
    <n v="8"/>
    <n v="7"/>
    <n v="0"/>
    <n v="7"/>
  </r>
  <r>
    <x v="1"/>
    <x v="0"/>
    <x v="0"/>
    <s v="Current Employees"/>
    <x v="1"/>
    <x v="2"/>
    <x v="340"/>
    <n v="460"/>
    <x v="1"/>
    <x v="3"/>
    <s v="Divorced"/>
    <s v="No"/>
    <s v="Y"/>
    <n v="2"/>
    <n v="-2"/>
    <n v="0"/>
    <n v="37"/>
    <n v="0"/>
    <m/>
    <n v="0"/>
    <n v="1"/>
    <n v="1192"/>
    <n v="5"/>
    <s v="Associates Degree"/>
    <n v="1"/>
    <n v="4"/>
    <n v="61"/>
    <n v="3"/>
    <x v="0"/>
    <n v="4"/>
    <x v="136"/>
    <n v="23177"/>
    <x v="8"/>
    <n v="16"/>
    <n v="3"/>
    <n v="3"/>
    <n v="80"/>
    <x v="3"/>
    <n v="8"/>
    <n v="2"/>
    <n v="6"/>
    <n v="2"/>
    <n v="0"/>
    <n v="4"/>
  </r>
  <r>
    <x v="1"/>
    <x v="0"/>
    <x v="0"/>
    <s v="Current Employees"/>
    <x v="1"/>
    <x v="0"/>
    <x v="341"/>
    <n v="461"/>
    <x v="1"/>
    <x v="7"/>
    <s v="Divorced"/>
    <s v="Yes"/>
    <s v="Y"/>
    <n v="3"/>
    <n v="-2"/>
    <n v="0"/>
    <n v="38"/>
    <n v="0"/>
    <m/>
    <n v="0"/>
    <n v="1"/>
    <n v="343"/>
    <n v="15"/>
    <s v="Associates Degree"/>
    <n v="1"/>
    <n v="3"/>
    <n v="92"/>
    <n v="2"/>
    <x v="2"/>
    <n v="2"/>
    <x v="332"/>
    <n v="15682"/>
    <x v="4"/>
    <n v="14"/>
    <n v="3"/>
    <n v="2"/>
    <n v="80"/>
    <x v="1"/>
    <n v="12"/>
    <n v="3"/>
    <n v="11"/>
    <n v="10"/>
    <n v="2"/>
    <n v="9"/>
  </r>
  <r>
    <x v="1"/>
    <x v="0"/>
    <x v="2"/>
    <s v="Current Employees"/>
    <x v="1"/>
    <x v="2"/>
    <x v="342"/>
    <n v="462"/>
    <x v="0"/>
    <x v="3"/>
    <s v="Single"/>
    <s v="Yes"/>
    <s v="Y"/>
    <n v="2"/>
    <n v="-2"/>
    <n v="0"/>
    <n v="31"/>
    <n v="0"/>
    <m/>
    <n v="0"/>
    <n v="1"/>
    <n v="1232"/>
    <n v="7"/>
    <s v="Master's Degree"/>
    <n v="1"/>
    <n v="3"/>
    <n v="39"/>
    <n v="3"/>
    <x v="2"/>
    <n v="4"/>
    <x v="333"/>
    <n v="25713"/>
    <x v="1"/>
    <n v="14"/>
    <n v="3"/>
    <n v="3"/>
    <n v="80"/>
    <x v="0"/>
    <n v="11"/>
    <n v="2"/>
    <n v="11"/>
    <n v="9"/>
    <n v="4"/>
    <n v="10"/>
  </r>
  <r>
    <x v="1"/>
    <x v="0"/>
    <x v="2"/>
    <s v="Current Employees"/>
    <x v="0"/>
    <x v="3"/>
    <x v="343"/>
    <n v="463"/>
    <x v="0"/>
    <x v="0"/>
    <s v="Divorced"/>
    <s v="Yes"/>
    <s v="Y"/>
    <n v="2"/>
    <n v="-2"/>
    <n v="0"/>
    <n v="29"/>
    <n v="0"/>
    <m/>
    <n v="0"/>
    <n v="1"/>
    <n v="144"/>
    <n v="10"/>
    <s v="High School"/>
    <n v="1"/>
    <n v="4"/>
    <n v="39"/>
    <n v="2"/>
    <x v="0"/>
    <n v="1"/>
    <x v="334"/>
    <n v="11866"/>
    <x v="1"/>
    <n v="14"/>
    <n v="3"/>
    <n v="1"/>
    <n v="80"/>
    <x v="3"/>
    <n v="7"/>
    <n v="3"/>
    <n v="7"/>
    <n v="7"/>
    <n v="1"/>
    <n v="7"/>
  </r>
  <r>
    <x v="1"/>
    <x v="0"/>
    <x v="0"/>
    <s v="Current Employees"/>
    <x v="1"/>
    <x v="4"/>
    <x v="344"/>
    <n v="464"/>
    <x v="1"/>
    <x v="3"/>
    <s v="Single"/>
    <s v="No"/>
    <s v="Y"/>
    <n v="5"/>
    <n v="-2"/>
    <n v="0"/>
    <n v="35"/>
    <n v="0"/>
    <m/>
    <n v="0"/>
    <n v="1"/>
    <n v="1296"/>
    <n v="5"/>
    <s v="Master's Degree"/>
    <n v="1"/>
    <n v="4"/>
    <n v="62"/>
    <n v="3"/>
    <x v="2"/>
    <n v="4"/>
    <x v="335"/>
    <n v="18264"/>
    <x v="4"/>
    <n v="13"/>
    <n v="3"/>
    <n v="4"/>
    <n v="80"/>
    <x v="0"/>
    <n v="17"/>
    <n v="3"/>
    <n v="16"/>
    <n v="6"/>
    <n v="0"/>
    <n v="13"/>
  </r>
  <r>
    <x v="1"/>
    <x v="0"/>
    <x v="4"/>
    <s v="Current Employees"/>
    <x v="1"/>
    <x v="0"/>
    <x v="345"/>
    <n v="465"/>
    <x v="1"/>
    <x v="1"/>
    <s v="Divorced"/>
    <s v="No"/>
    <s v="Y"/>
    <n v="2"/>
    <n v="-2"/>
    <n v="0"/>
    <n v="23"/>
    <n v="0"/>
    <m/>
    <n v="0"/>
    <n v="1"/>
    <n v="1309"/>
    <n v="26"/>
    <s v="High School"/>
    <n v="1"/>
    <n v="3"/>
    <n v="83"/>
    <n v="3"/>
    <x v="1"/>
    <n v="2"/>
    <x v="336"/>
    <n v="16092"/>
    <x v="1"/>
    <n v="12"/>
    <n v="3"/>
    <n v="3"/>
    <n v="80"/>
    <x v="3"/>
    <n v="4"/>
    <n v="2"/>
    <n v="4"/>
    <n v="2"/>
    <n v="0"/>
    <n v="2"/>
  </r>
  <r>
    <x v="1"/>
    <x v="0"/>
    <x v="0"/>
    <s v="Current Employees"/>
    <x v="1"/>
    <x v="2"/>
    <x v="346"/>
    <n v="466"/>
    <x v="1"/>
    <x v="3"/>
    <s v="Single"/>
    <s v="Yes"/>
    <s v="Y"/>
    <n v="3"/>
    <n v="-2"/>
    <n v="0"/>
    <n v="41"/>
    <n v="0"/>
    <m/>
    <n v="0"/>
    <n v="1"/>
    <n v="483"/>
    <n v="6"/>
    <s v="Bachelor's Degree"/>
    <n v="1"/>
    <n v="4"/>
    <n v="95"/>
    <n v="2"/>
    <x v="0"/>
    <n v="3"/>
    <x v="337"/>
    <n v="10110"/>
    <x v="2"/>
    <n v="15"/>
    <n v="3"/>
    <n v="4"/>
    <n v="80"/>
    <x v="0"/>
    <n v="8"/>
    <n v="3"/>
    <n v="5"/>
    <n v="4"/>
    <n v="1"/>
    <n v="2"/>
  </r>
  <r>
    <x v="1"/>
    <x v="1"/>
    <x v="1"/>
    <s v="Current Employees"/>
    <x v="0"/>
    <x v="2"/>
    <x v="347"/>
    <n v="467"/>
    <x v="1"/>
    <x v="6"/>
    <s v="Single"/>
    <s v="No"/>
    <s v="Y"/>
    <n v="3"/>
    <n v="-2"/>
    <n v="0"/>
    <n v="47"/>
    <n v="0"/>
    <m/>
    <n v="0"/>
    <n v="1"/>
    <n v="1309"/>
    <n v="4"/>
    <s v="High School"/>
    <n v="1"/>
    <n v="2"/>
    <n v="99"/>
    <n v="3"/>
    <x v="0"/>
    <n v="3"/>
    <x v="338"/>
    <n v="25751"/>
    <x v="9"/>
    <n v="19"/>
    <n v="3"/>
    <n v="1"/>
    <n v="80"/>
    <x v="0"/>
    <n v="5"/>
    <n v="3"/>
    <n v="0"/>
    <n v="0"/>
    <n v="0"/>
    <n v="0"/>
  </r>
  <r>
    <x v="1"/>
    <x v="0"/>
    <x v="0"/>
    <s v="Current Employees"/>
    <x v="1"/>
    <x v="0"/>
    <x v="348"/>
    <n v="468"/>
    <x v="0"/>
    <x v="7"/>
    <s v="Single"/>
    <s v="No"/>
    <s v="Y"/>
    <n v="2"/>
    <n v="-2"/>
    <n v="0"/>
    <n v="42"/>
    <n v="0"/>
    <m/>
    <n v="0"/>
    <n v="1"/>
    <n v="810"/>
    <n v="23"/>
    <s v="Doctoral Degree"/>
    <n v="1"/>
    <n v="1"/>
    <n v="44"/>
    <n v="3"/>
    <x v="3"/>
    <n v="2"/>
    <x v="339"/>
    <n v="15901"/>
    <x v="7"/>
    <n v="14"/>
    <n v="3"/>
    <n v="2"/>
    <n v="80"/>
    <x v="0"/>
    <n v="16"/>
    <n v="3"/>
    <n v="1"/>
    <n v="0"/>
    <n v="0"/>
    <n v="0"/>
  </r>
  <r>
    <x v="1"/>
    <x v="2"/>
    <x v="2"/>
    <s v="Current Employees"/>
    <x v="0"/>
    <x v="0"/>
    <x v="349"/>
    <n v="469"/>
    <x v="1"/>
    <x v="0"/>
    <s v="Married"/>
    <s v="No"/>
    <s v="Y"/>
    <n v="3"/>
    <n v="-2"/>
    <n v="0"/>
    <n v="29"/>
    <n v="0"/>
    <m/>
    <n v="0"/>
    <n v="1"/>
    <n v="746"/>
    <n v="2"/>
    <s v="Bachelor's Degree"/>
    <n v="1"/>
    <n v="4"/>
    <n v="61"/>
    <n v="3"/>
    <x v="0"/>
    <n v="2"/>
    <x v="340"/>
    <n v="16928"/>
    <x v="1"/>
    <n v="14"/>
    <n v="3"/>
    <n v="1"/>
    <n v="80"/>
    <x v="1"/>
    <n v="4"/>
    <n v="2"/>
    <n v="4"/>
    <n v="3"/>
    <n v="0"/>
    <n v="2"/>
  </r>
  <r>
    <x v="1"/>
    <x v="0"/>
    <x v="0"/>
    <s v="Current Employees"/>
    <x v="2"/>
    <x v="4"/>
    <x v="350"/>
    <n v="470"/>
    <x v="1"/>
    <x v="8"/>
    <s v="Divorced"/>
    <s v="Yes"/>
    <s v="Y"/>
    <n v="5"/>
    <n v="-2"/>
    <n v="0"/>
    <n v="42"/>
    <n v="0"/>
    <m/>
    <n v="0"/>
    <n v="1"/>
    <n v="544"/>
    <n v="2"/>
    <s v="High School"/>
    <n v="1"/>
    <n v="4"/>
    <n v="52"/>
    <n v="3"/>
    <x v="1"/>
    <n v="4"/>
    <x v="341"/>
    <n v="24017"/>
    <x v="4"/>
    <n v="11"/>
    <n v="3"/>
    <n v="3"/>
    <n v="80"/>
    <x v="1"/>
    <n v="4"/>
    <n v="3"/>
    <n v="3"/>
    <n v="2"/>
    <n v="1"/>
    <n v="0"/>
  </r>
  <r>
    <x v="1"/>
    <x v="0"/>
    <x v="2"/>
    <s v="Current Employees"/>
    <x v="1"/>
    <x v="2"/>
    <x v="351"/>
    <n v="471"/>
    <x v="0"/>
    <x v="2"/>
    <s v="Married"/>
    <s v="No"/>
    <s v="Y"/>
    <n v="4"/>
    <n v="-2"/>
    <n v="0"/>
    <n v="32"/>
    <n v="0"/>
    <m/>
    <n v="0"/>
    <n v="1"/>
    <n v="1062"/>
    <n v="2"/>
    <s v="Bachelor's Degree"/>
    <n v="1"/>
    <n v="3"/>
    <n v="75"/>
    <n v="3"/>
    <x v="1"/>
    <n v="3"/>
    <x v="342"/>
    <n v="3956"/>
    <x v="1"/>
    <n v="13"/>
    <n v="3"/>
    <n v="3"/>
    <n v="80"/>
    <x v="1"/>
    <n v="8"/>
    <n v="3"/>
    <n v="8"/>
    <n v="0"/>
    <n v="0"/>
    <n v="7"/>
  </r>
  <r>
    <x v="1"/>
    <x v="0"/>
    <x v="1"/>
    <s v="Current Employees"/>
    <x v="0"/>
    <x v="2"/>
    <x v="352"/>
    <n v="473"/>
    <x v="0"/>
    <x v="5"/>
    <s v="Married"/>
    <s v="No"/>
    <s v="Y"/>
    <n v="3"/>
    <n v="-2"/>
    <n v="0"/>
    <n v="48"/>
    <n v="0"/>
    <m/>
    <n v="0"/>
    <n v="1"/>
    <n v="530"/>
    <n v="29"/>
    <s v="High School"/>
    <n v="1"/>
    <n v="1"/>
    <n v="91"/>
    <n v="3"/>
    <x v="2"/>
    <n v="3"/>
    <x v="343"/>
    <n v="23978"/>
    <x v="9"/>
    <n v="21"/>
    <n v="4"/>
    <n v="2"/>
    <n v="80"/>
    <x v="1"/>
    <n v="15"/>
    <n v="1"/>
    <n v="0"/>
    <n v="0"/>
    <n v="0"/>
    <n v="0"/>
  </r>
  <r>
    <x v="1"/>
    <x v="0"/>
    <x v="0"/>
    <s v="Current Employees"/>
    <x v="1"/>
    <x v="2"/>
    <x v="353"/>
    <n v="474"/>
    <x v="1"/>
    <x v="1"/>
    <s v="Divorced"/>
    <s v="Yes"/>
    <s v="Y"/>
    <n v="2"/>
    <n v="-2"/>
    <n v="0"/>
    <n v="37"/>
    <n v="0"/>
    <m/>
    <n v="0"/>
    <n v="1"/>
    <n v="1319"/>
    <n v="6"/>
    <s v="Bachelor's Degree"/>
    <n v="1"/>
    <n v="3"/>
    <n v="51"/>
    <n v="4"/>
    <x v="0"/>
    <n v="3"/>
    <x v="344"/>
    <n v="17001"/>
    <x v="5"/>
    <n v="13"/>
    <n v="3"/>
    <n v="1"/>
    <n v="80"/>
    <x v="3"/>
    <n v="13"/>
    <n v="3"/>
    <n v="7"/>
    <n v="7"/>
    <n v="6"/>
    <n v="7"/>
  </r>
  <r>
    <x v="1"/>
    <x v="2"/>
    <x v="2"/>
    <s v="Current Employees"/>
    <x v="0"/>
    <x v="4"/>
    <x v="354"/>
    <n v="475"/>
    <x v="0"/>
    <x v="0"/>
    <s v="Married"/>
    <s v="Yes"/>
    <s v="Y"/>
    <n v="2"/>
    <n v="-2"/>
    <n v="0"/>
    <n v="30"/>
    <n v="0"/>
    <m/>
    <n v="0"/>
    <n v="1"/>
    <n v="641"/>
    <n v="25"/>
    <s v="Associates Degree"/>
    <n v="1"/>
    <n v="4"/>
    <n v="85"/>
    <n v="3"/>
    <x v="0"/>
    <n v="4"/>
    <x v="345"/>
    <n v="6069"/>
    <x v="8"/>
    <n v="12"/>
    <n v="3"/>
    <n v="2"/>
    <n v="80"/>
    <x v="1"/>
    <n v="4"/>
    <n v="4"/>
    <n v="2"/>
    <n v="2"/>
    <n v="2"/>
    <n v="2"/>
  </r>
  <r>
    <x v="1"/>
    <x v="0"/>
    <x v="2"/>
    <s v="Current Employees"/>
    <x v="0"/>
    <x v="0"/>
    <x v="355"/>
    <n v="476"/>
    <x v="1"/>
    <x v="0"/>
    <s v="Married"/>
    <s v="No"/>
    <s v="Y"/>
    <n v="3"/>
    <n v="-2"/>
    <n v="0"/>
    <n v="26"/>
    <n v="0"/>
    <m/>
    <n v="0"/>
    <n v="1"/>
    <n v="933"/>
    <n v="1"/>
    <s v="Bachelor's Degree"/>
    <n v="1"/>
    <n v="3"/>
    <n v="57"/>
    <n v="3"/>
    <x v="0"/>
    <n v="2"/>
    <x v="346"/>
    <n v="20156"/>
    <x v="1"/>
    <n v="17"/>
    <n v="3"/>
    <n v="2"/>
    <n v="80"/>
    <x v="1"/>
    <n v="8"/>
    <n v="3"/>
    <n v="8"/>
    <n v="7"/>
    <n v="7"/>
    <n v="7"/>
  </r>
  <r>
    <x v="1"/>
    <x v="0"/>
    <x v="0"/>
    <s v="Current Employees"/>
    <x v="1"/>
    <x v="1"/>
    <x v="356"/>
    <n v="477"/>
    <x v="1"/>
    <x v="4"/>
    <s v="Single"/>
    <s v="No"/>
    <s v="Y"/>
    <n v="6"/>
    <n v="-2"/>
    <n v="0"/>
    <n v="42"/>
    <n v="0"/>
    <m/>
    <n v="0"/>
    <n v="1"/>
    <n v="1332"/>
    <n v="2"/>
    <s v="Master's Degree"/>
    <n v="1"/>
    <n v="1"/>
    <n v="98"/>
    <n v="2"/>
    <x v="0"/>
    <n v="4"/>
    <x v="347"/>
    <n v="17078"/>
    <x v="9"/>
    <n v="23"/>
    <n v="4"/>
    <n v="2"/>
    <n v="80"/>
    <x v="0"/>
    <n v="14"/>
    <n v="3"/>
    <n v="1"/>
    <n v="0"/>
    <n v="0"/>
    <n v="0"/>
  </r>
  <r>
    <x v="0"/>
    <x v="1"/>
    <x v="4"/>
    <s v="Ex-Employees"/>
    <x v="0"/>
    <x v="4"/>
    <x v="357"/>
    <n v="478"/>
    <x v="0"/>
    <x v="6"/>
    <s v="Single"/>
    <s v="Yes"/>
    <s v="Y"/>
    <n v="3"/>
    <n v="-2"/>
    <n v="0"/>
    <n v="21"/>
    <n v="1"/>
    <n v="1"/>
    <n v="1"/>
    <n v="0"/>
    <n v="756"/>
    <n v="1"/>
    <s v="High School"/>
    <n v="1"/>
    <n v="4"/>
    <n v="99"/>
    <n v="2"/>
    <x v="1"/>
    <n v="4"/>
    <x v="348"/>
    <n v="9150"/>
    <x v="1"/>
    <n v="11"/>
    <n v="3"/>
    <n v="3"/>
    <n v="80"/>
    <x v="0"/>
    <n v="3"/>
    <n v="3"/>
    <n v="3"/>
    <n v="2"/>
    <n v="1"/>
    <n v="2"/>
  </r>
  <r>
    <x v="1"/>
    <x v="2"/>
    <x v="0"/>
    <s v="Current Employees"/>
    <x v="0"/>
    <x v="2"/>
    <x v="358"/>
    <n v="479"/>
    <x v="0"/>
    <x v="0"/>
    <s v="Single"/>
    <s v="No"/>
    <s v="Y"/>
    <n v="6"/>
    <n v="-2"/>
    <n v="0"/>
    <n v="36"/>
    <n v="0"/>
    <m/>
    <n v="0"/>
    <n v="1"/>
    <n v="845"/>
    <n v="1"/>
    <s v="Doctoral Degree"/>
    <n v="1"/>
    <n v="4"/>
    <n v="45"/>
    <n v="3"/>
    <x v="0"/>
    <n v="4"/>
    <x v="349"/>
    <n v="15276"/>
    <x v="5"/>
    <n v="15"/>
    <n v="3"/>
    <n v="2"/>
    <n v="80"/>
    <x v="0"/>
    <n v="7"/>
    <n v="3"/>
    <n v="1"/>
    <n v="0"/>
    <n v="0"/>
    <n v="0"/>
  </r>
  <r>
    <x v="1"/>
    <x v="1"/>
    <x v="0"/>
    <s v="Current Employees"/>
    <x v="0"/>
    <x v="2"/>
    <x v="359"/>
    <n v="481"/>
    <x v="1"/>
    <x v="0"/>
    <s v="Married"/>
    <s v="No"/>
    <s v="Y"/>
    <n v="2"/>
    <n v="-2"/>
    <n v="0"/>
    <n v="36"/>
    <n v="0"/>
    <m/>
    <n v="0"/>
    <n v="1"/>
    <n v="541"/>
    <n v="3"/>
    <s v="Master's Degree"/>
    <n v="1"/>
    <n v="1"/>
    <n v="48"/>
    <n v="2"/>
    <x v="2"/>
    <n v="4"/>
    <x v="350"/>
    <n v="7246"/>
    <x v="5"/>
    <n v="11"/>
    <n v="3"/>
    <n v="1"/>
    <n v="80"/>
    <x v="1"/>
    <n v="16"/>
    <n v="3"/>
    <n v="13"/>
    <n v="9"/>
    <n v="1"/>
    <n v="12"/>
  </r>
  <r>
    <x v="1"/>
    <x v="0"/>
    <x v="3"/>
    <s v="Current Employees"/>
    <x v="1"/>
    <x v="2"/>
    <x v="360"/>
    <n v="482"/>
    <x v="1"/>
    <x v="4"/>
    <s v="Married"/>
    <s v="No"/>
    <s v="Y"/>
    <n v="2"/>
    <n v="-2"/>
    <n v="0"/>
    <n v="57"/>
    <n v="0"/>
    <m/>
    <n v="0"/>
    <n v="1"/>
    <n v="593"/>
    <n v="1"/>
    <s v="Master's Degree"/>
    <n v="1"/>
    <n v="4"/>
    <n v="88"/>
    <n v="3"/>
    <x v="0"/>
    <n v="3"/>
    <x v="351"/>
    <n v="2967"/>
    <x v="7"/>
    <n v="11"/>
    <n v="3"/>
    <n v="3"/>
    <n v="80"/>
    <x v="0"/>
    <n v="15"/>
    <n v="3"/>
    <n v="3"/>
    <n v="2"/>
    <n v="1"/>
    <n v="2"/>
  </r>
  <r>
    <x v="1"/>
    <x v="0"/>
    <x v="0"/>
    <s v="Current Employees"/>
    <x v="1"/>
    <x v="0"/>
    <x v="361"/>
    <n v="483"/>
    <x v="0"/>
    <x v="2"/>
    <s v="Married"/>
    <s v="Yes"/>
    <s v="Y"/>
    <n v="3"/>
    <n v="-2"/>
    <n v="0"/>
    <n v="40"/>
    <n v="0"/>
    <m/>
    <n v="0"/>
    <n v="1"/>
    <n v="1171"/>
    <n v="10"/>
    <s v="Master's Degree"/>
    <n v="1"/>
    <n v="4"/>
    <n v="46"/>
    <n v="4"/>
    <x v="1"/>
    <n v="2"/>
    <x v="352"/>
    <n v="22495"/>
    <x v="9"/>
    <n v="13"/>
    <n v="3"/>
    <n v="3"/>
    <n v="80"/>
    <x v="1"/>
    <n v="10"/>
    <n v="3"/>
    <n v="7"/>
    <n v="7"/>
    <n v="1"/>
    <n v="7"/>
  </r>
  <r>
    <x v="1"/>
    <x v="2"/>
    <x v="4"/>
    <s v="Current Employees"/>
    <x v="0"/>
    <x v="2"/>
    <x v="362"/>
    <n v="484"/>
    <x v="1"/>
    <x v="6"/>
    <s v="Single"/>
    <s v="No"/>
    <s v="Y"/>
    <n v="3"/>
    <n v="-2"/>
    <n v="0"/>
    <n v="21"/>
    <n v="0"/>
    <m/>
    <n v="0"/>
    <n v="1"/>
    <n v="895"/>
    <n v="9"/>
    <s v="Associates Degree"/>
    <n v="1"/>
    <n v="1"/>
    <n v="39"/>
    <n v="3"/>
    <x v="1"/>
    <n v="4"/>
    <x v="353"/>
    <n v="2851"/>
    <x v="1"/>
    <n v="24"/>
    <n v="4"/>
    <n v="3"/>
    <n v="80"/>
    <x v="0"/>
    <n v="3"/>
    <n v="2"/>
    <n v="3"/>
    <n v="2"/>
    <n v="2"/>
    <n v="2"/>
  </r>
  <r>
    <x v="0"/>
    <x v="0"/>
    <x v="2"/>
    <s v="Ex-Employees"/>
    <x v="0"/>
    <x v="3"/>
    <x v="363"/>
    <n v="485"/>
    <x v="0"/>
    <x v="6"/>
    <s v="Single"/>
    <s v="Yes"/>
    <s v="Y"/>
    <n v="2"/>
    <n v="-2"/>
    <n v="0"/>
    <n v="33"/>
    <n v="1"/>
    <n v="1"/>
    <n v="1"/>
    <n v="0"/>
    <n v="350"/>
    <n v="5"/>
    <s v="Bachelor's Degree"/>
    <n v="1"/>
    <n v="4"/>
    <n v="34"/>
    <n v="3"/>
    <x v="1"/>
    <n v="1"/>
    <x v="354"/>
    <n v="9150"/>
    <x v="1"/>
    <n v="13"/>
    <n v="3"/>
    <n v="2"/>
    <n v="80"/>
    <x v="0"/>
    <n v="1"/>
    <n v="3"/>
    <n v="1"/>
    <n v="0"/>
    <n v="0"/>
    <n v="0"/>
  </r>
  <r>
    <x v="1"/>
    <x v="0"/>
    <x v="0"/>
    <s v="Current Employees"/>
    <x v="1"/>
    <x v="2"/>
    <x v="364"/>
    <n v="486"/>
    <x v="0"/>
    <x v="2"/>
    <s v="Married"/>
    <s v="No"/>
    <s v="Y"/>
    <n v="3"/>
    <n v="-2"/>
    <n v="0"/>
    <n v="37"/>
    <n v="0"/>
    <m/>
    <n v="0"/>
    <n v="1"/>
    <n v="921"/>
    <n v="10"/>
    <s v="Bachelor's Degree"/>
    <n v="1"/>
    <n v="3"/>
    <n v="98"/>
    <n v="3"/>
    <x v="1"/>
    <n v="3"/>
    <x v="138"/>
    <n v="17663"/>
    <x v="2"/>
    <n v="20"/>
    <n v="4"/>
    <n v="2"/>
    <n v="80"/>
    <x v="1"/>
    <n v="17"/>
    <n v="3"/>
    <n v="5"/>
    <n v="4"/>
    <n v="0"/>
    <n v="3"/>
  </r>
  <r>
    <x v="1"/>
    <x v="2"/>
    <x v="1"/>
    <s v="Current Employees"/>
    <x v="1"/>
    <x v="2"/>
    <x v="365"/>
    <n v="487"/>
    <x v="0"/>
    <x v="3"/>
    <s v="Married"/>
    <s v="No"/>
    <s v="Y"/>
    <n v="2"/>
    <n v="-2"/>
    <n v="0"/>
    <n v="46"/>
    <n v="0"/>
    <m/>
    <n v="0"/>
    <n v="1"/>
    <n v="1144"/>
    <n v="7"/>
    <s v="Master's Degree"/>
    <n v="1"/>
    <n v="3"/>
    <n v="30"/>
    <n v="3"/>
    <x v="0"/>
    <n v="3"/>
    <x v="355"/>
    <n v="16044"/>
    <x v="7"/>
    <n v="14"/>
    <n v="3"/>
    <n v="3"/>
    <n v="80"/>
    <x v="0"/>
    <n v="7"/>
    <n v="4"/>
    <n v="1"/>
    <n v="0"/>
    <n v="0"/>
    <n v="0"/>
  </r>
  <r>
    <x v="0"/>
    <x v="1"/>
    <x v="0"/>
    <s v="Ex-Employees"/>
    <x v="0"/>
    <x v="3"/>
    <x v="366"/>
    <n v="488"/>
    <x v="1"/>
    <x v="0"/>
    <s v="Single"/>
    <s v="No"/>
    <s v="Y"/>
    <n v="5"/>
    <n v="-2"/>
    <n v="0"/>
    <n v="41"/>
    <n v="1"/>
    <n v="1"/>
    <n v="1"/>
    <n v="0"/>
    <n v="143"/>
    <n v="4"/>
    <s v="Bachelor's Degree"/>
    <n v="1"/>
    <n v="1"/>
    <n v="56"/>
    <n v="3"/>
    <x v="0"/>
    <n v="1"/>
    <x v="356"/>
    <n v="9558"/>
    <x v="1"/>
    <n v="18"/>
    <n v="3"/>
    <n v="3"/>
    <n v="80"/>
    <x v="0"/>
    <n v="8"/>
    <n v="3"/>
    <n v="8"/>
    <n v="7"/>
    <n v="7"/>
    <n v="7"/>
  </r>
  <r>
    <x v="1"/>
    <x v="0"/>
    <x v="1"/>
    <s v="Current Employees"/>
    <x v="1"/>
    <x v="4"/>
    <x v="367"/>
    <n v="491"/>
    <x v="1"/>
    <x v="4"/>
    <s v="Single"/>
    <s v="No"/>
    <s v="Y"/>
    <n v="2"/>
    <n v="-2"/>
    <n v="0"/>
    <n v="50"/>
    <n v="0"/>
    <m/>
    <n v="0"/>
    <n v="1"/>
    <n v="1046"/>
    <n v="10"/>
    <s v="Bachelor's Degree"/>
    <n v="1"/>
    <n v="4"/>
    <n v="100"/>
    <n v="2"/>
    <x v="2"/>
    <n v="4"/>
    <x v="357"/>
    <n v="2755"/>
    <x v="2"/>
    <n v="15"/>
    <n v="3"/>
    <n v="4"/>
    <n v="80"/>
    <x v="0"/>
    <n v="20"/>
    <n v="3"/>
    <n v="4"/>
    <n v="3"/>
    <n v="1"/>
    <n v="3"/>
  </r>
  <r>
    <x v="0"/>
    <x v="0"/>
    <x v="0"/>
    <s v="Ex-Employees"/>
    <x v="0"/>
    <x v="3"/>
    <x v="368"/>
    <n v="492"/>
    <x v="1"/>
    <x v="0"/>
    <s v="Married"/>
    <s v="Yes"/>
    <s v="Y"/>
    <n v="6"/>
    <n v="-2"/>
    <n v="0"/>
    <n v="40"/>
    <n v="1"/>
    <n v="1"/>
    <n v="1"/>
    <n v="0"/>
    <n v="575"/>
    <n v="22"/>
    <s v="Associates Degree"/>
    <n v="1"/>
    <n v="3"/>
    <n v="68"/>
    <n v="2"/>
    <x v="0"/>
    <n v="1"/>
    <x v="358"/>
    <n v="6110"/>
    <x v="7"/>
    <n v="12"/>
    <n v="3"/>
    <n v="1"/>
    <n v="80"/>
    <x v="3"/>
    <n v="8"/>
    <n v="3"/>
    <n v="6"/>
    <n v="4"/>
    <n v="1"/>
    <n v="0"/>
  </r>
  <r>
    <x v="1"/>
    <x v="0"/>
    <x v="2"/>
    <s v="Current Employees"/>
    <x v="1"/>
    <x v="0"/>
    <x v="369"/>
    <n v="493"/>
    <x v="1"/>
    <x v="1"/>
    <s v="Single"/>
    <s v="Yes"/>
    <s v="Y"/>
    <n v="5"/>
    <n v="-2"/>
    <n v="0"/>
    <n v="31"/>
    <n v="0"/>
    <m/>
    <n v="0"/>
    <n v="1"/>
    <n v="408"/>
    <n v="9"/>
    <s v="Master's Degree"/>
    <n v="1"/>
    <n v="3"/>
    <n v="42"/>
    <n v="2"/>
    <x v="1"/>
    <n v="2"/>
    <x v="210"/>
    <n v="7551"/>
    <x v="4"/>
    <n v="16"/>
    <n v="3"/>
    <n v="4"/>
    <n v="80"/>
    <x v="0"/>
    <n v="3"/>
    <n v="3"/>
    <n v="2"/>
    <n v="2"/>
    <n v="2"/>
    <n v="2"/>
  </r>
  <r>
    <x v="0"/>
    <x v="0"/>
    <x v="4"/>
    <s v="Ex-Employees"/>
    <x v="0"/>
    <x v="0"/>
    <x v="370"/>
    <n v="494"/>
    <x v="0"/>
    <x v="6"/>
    <s v="Single"/>
    <s v="No"/>
    <s v="Y"/>
    <n v="0"/>
    <n v="-2"/>
    <n v="0"/>
    <n v="21"/>
    <n v="1"/>
    <n v="1"/>
    <n v="1"/>
    <n v="0"/>
    <n v="156"/>
    <n v="12"/>
    <s v="Bachelor's Degree"/>
    <n v="1"/>
    <n v="3"/>
    <n v="90"/>
    <n v="4"/>
    <x v="1"/>
    <n v="2"/>
    <x v="359"/>
    <n v="25422"/>
    <x v="1"/>
    <n v="15"/>
    <n v="3"/>
    <n v="4"/>
    <n v="80"/>
    <x v="0"/>
    <n v="1"/>
    <n v="3"/>
    <n v="1"/>
    <n v="0"/>
    <n v="0"/>
    <n v="0"/>
  </r>
  <r>
    <x v="1"/>
    <x v="0"/>
    <x v="2"/>
    <s v="Current Employees"/>
    <x v="1"/>
    <x v="0"/>
    <x v="371"/>
    <n v="495"/>
    <x v="1"/>
    <x v="1"/>
    <s v="Single"/>
    <s v="No"/>
    <s v="Y"/>
    <n v="4"/>
    <n v="-2"/>
    <n v="0"/>
    <n v="29"/>
    <n v="0"/>
    <m/>
    <n v="0"/>
    <n v="1"/>
    <n v="1283"/>
    <n v="23"/>
    <s v="Bachelor's Degree"/>
    <n v="1"/>
    <n v="4"/>
    <n v="54"/>
    <n v="3"/>
    <x v="1"/>
    <n v="2"/>
    <x v="360"/>
    <n v="18168"/>
    <x v="3"/>
    <n v="16"/>
    <n v="3"/>
    <n v="4"/>
    <n v="80"/>
    <x v="0"/>
    <n v="6"/>
    <n v="3"/>
    <n v="3"/>
    <n v="2"/>
    <n v="1"/>
    <n v="2"/>
  </r>
  <r>
    <x v="1"/>
    <x v="0"/>
    <x v="0"/>
    <s v="Current Employees"/>
    <x v="1"/>
    <x v="0"/>
    <x v="372"/>
    <n v="496"/>
    <x v="1"/>
    <x v="4"/>
    <s v="Single"/>
    <s v="No"/>
    <s v="Y"/>
    <n v="5"/>
    <n v="-2"/>
    <n v="0"/>
    <n v="35"/>
    <n v="0"/>
    <m/>
    <n v="0"/>
    <n v="1"/>
    <n v="755"/>
    <n v="9"/>
    <s v="Master's Degree"/>
    <n v="1"/>
    <n v="3"/>
    <n v="97"/>
    <n v="2"/>
    <x v="0"/>
    <n v="2"/>
    <x v="361"/>
    <n v="19394"/>
    <x v="3"/>
    <n v="19"/>
    <n v="3"/>
    <n v="3"/>
    <n v="80"/>
    <x v="0"/>
    <n v="10"/>
    <n v="3"/>
    <n v="1"/>
    <n v="1"/>
    <n v="0"/>
    <n v="0"/>
  </r>
  <r>
    <x v="1"/>
    <x v="0"/>
    <x v="2"/>
    <s v="Current Employees"/>
    <x v="1"/>
    <x v="2"/>
    <x v="373"/>
    <n v="497"/>
    <x v="1"/>
    <x v="2"/>
    <s v="Divorced"/>
    <s v="No"/>
    <s v="Y"/>
    <n v="2"/>
    <n v="-2"/>
    <n v="0"/>
    <n v="27"/>
    <n v="0"/>
    <m/>
    <n v="0"/>
    <n v="1"/>
    <n v="1469"/>
    <n v="1"/>
    <s v="Associates Degree"/>
    <n v="1"/>
    <n v="4"/>
    <n v="82"/>
    <n v="3"/>
    <x v="1"/>
    <n v="3"/>
    <x v="362"/>
    <n v="17881"/>
    <x v="1"/>
    <n v="11"/>
    <n v="3"/>
    <n v="2"/>
    <n v="80"/>
    <x v="1"/>
    <n v="5"/>
    <n v="3"/>
    <n v="5"/>
    <n v="2"/>
    <n v="0"/>
    <n v="4"/>
  </r>
  <r>
    <x v="1"/>
    <x v="0"/>
    <x v="2"/>
    <s v="Current Employees"/>
    <x v="0"/>
    <x v="0"/>
    <x v="374"/>
    <n v="498"/>
    <x v="1"/>
    <x v="0"/>
    <s v="Single"/>
    <s v="No"/>
    <s v="Y"/>
    <n v="1"/>
    <n v="-2"/>
    <n v="0"/>
    <n v="28"/>
    <n v="0"/>
    <m/>
    <n v="0"/>
    <n v="1"/>
    <n v="304"/>
    <n v="9"/>
    <s v="Master's Degree"/>
    <n v="1"/>
    <n v="2"/>
    <n v="92"/>
    <n v="3"/>
    <x v="0"/>
    <n v="2"/>
    <x v="363"/>
    <n v="20750"/>
    <x v="1"/>
    <n v="16"/>
    <n v="3"/>
    <n v="4"/>
    <n v="80"/>
    <x v="0"/>
    <n v="7"/>
    <n v="3"/>
    <n v="7"/>
    <n v="5"/>
    <n v="0"/>
    <n v="7"/>
  </r>
  <r>
    <x v="1"/>
    <x v="0"/>
    <x v="1"/>
    <s v="Current Employees"/>
    <x v="1"/>
    <x v="1"/>
    <x v="375"/>
    <n v="499"/>
    <x v="1"/>
    <x v="4"/>
    <s v="Single"/>
    <s v="No"/>
    <s v="Y"/>
    <n v="2"/>
    <n v="-2"/>
    <n v="0"/>
    <n v="49"/>
    <n v="0"/>
    <m/>
    <n v="0"/>
    <n v="1"/>
    <n v="1261"/>
    <n v="7"/>
    <s v="Bachelor's Degree"/>
    <n v="1"/>
    <n v="2"/>
    <n v="31"/>
    <n v="2"/>
    <x v="2"/>
    <n v="3"/>
    <x v="364"/>
    <n v="12066"/>
    <x v="0"/>
    <n v="24"/>
    <n v="4"/>
    <n v="3"/>
    <n v="80"/>
    <x v="0"/>
    <n v="26"/>
    <n v="3"/>
    <n v="5"/>
    <n v="2"/>
    <n v="0"/>
    <n v="0"/>
  </r>
  <r>
    <x v="1"/>
    <x v="0"/>
    <x v="1"/>
    <s v="Current Employees"/>
    <x v="0"/>
    <x v="0"/>
    <x v="376"/>
    <n v="500"/>
    <x v="0"/>
    <x v="0"/>
    <s v="Married"/>
    <s v="No"/>
    <s v="Y"/>
    <n v="2"/>
    <n v="-2"/>
    <n v="0"/>
    <n v="51"/>
    <n v="0"/>
    <m/>
    <n v="0"/>
    <n v="1"/>
    <n v="1178"/>
    <n v="14"/>
    <s v="Associates Degree"/>
    <n v="1"/>
    <n v="3"/>
    <n v="87"/>
    <n v="3"/>
    <x v="0"/>
    <n v="2"/>
    <x v="365"/>
    <n v="14862"/>
    <x v="5"/>
    <n v="11"/>
    <n v="3"/>
    <n v="3"/>
    <n v="80"/>
    <x v="1"/>
    <n v="18"/>
    <n v="2"/>
    <n v="7"/>
    <n v="7"/>
    <n v="0"/>
    <n v="7"/>
  </r>
  <r>
    <x v="1"/>
    <x v="0"/>
    <x v="0"/>
    <s v="Current Employees"/>
    <x v="1"/>
    <x v="0"/>
    <x v="377"/>
    <n v="501"/>
    <x v="0"/>
    <x v="1"/>
    <s v="Married"/>
    <s v="No"/>
    <s v="Y"/>
    <n v="3"/>
    <n v="-2"/>
    <n v="0"/>
    <n v="36"/>
    <n v="0"/>
    <m/>
    <n v="0"/>
    <n v="1"/>
    <n v="329"/>
    <n v="2"/>
    <s v="Bachelor's Degree"/>
    <n v="1"/>
    <n v="4"/>
    <n v="96"/>
    <n v="3"/>
    <x v="1"/>
    <n v="2"/>
    <x v="366"/>
    <n v="11868"/>
    <x v="5"/>
    <n v="13"/>
    <n v="3"/>
    <n v="2"/>
    <n v="80"/>
    <x v="1"/>
    <n v="6"/>
    <n v="3"/>
    <n v="2"/>
    <n v="2"/>
    <n v="2"/>
    <n v="2"/>
  </r>
  <r>
    <x v="0"/>
    <x v="2"/>
    <x v="2"/>
    <s v="Ex-Employees"/>
    <x v="0"/>
    <x v="3"/>
    <x v="378"/>
    <n v="502"/>
    <x v="1"/>
    <x v="0"/>
    <s v="Single"/>
    <s v="Yes"/>
    <s v="Y"/>
    <n v="3"/>
    <n v="-2"/>
    <n v="0"/>
    <n v="34"/>
    <n v="1"/>
    <n v="1"/>
    <n v="1"/>
    <n v="0"/>
    <n v="1362"/>
    <n v="19"/>
    <s v="Bachelor's Degree"/>
    <n v="1"/>
    <n v="1"/>
    <n v="67"/>
    <n v="4"/>
    <x v="0"/>
    <n v="1"/>
    <x v="367"/>
    <n v="4652"/>
    <x v="0"/>
    <n v="13"/>
    <n v="3"/>
    <n v="2"/>
    <n v="80"/>
    <x v="0"/>
    <n v="9"/>
    <n v="2"/>
    <n v="5"/>
    <n v="2"/>
    <n v="0"/>
    <n v="4"/>
  </r>
  <r>
    <x v="1"/>
    <x v="0"/>
    <x v="3"/>
    <s v="Current Employees"/>
    <x v="1"/>
    <x v="0"/>
    <x v="379"/>
    <n v="505"/>
    <x v="0"/>
    <x v="5"/>
    <s v="Single"/>
    <s v="Yes"/>
    <s v="Y"/>
    <n v="2"/>
    <n v="-2"/>
    <n v="0"/>
    <n v="55"/>
    <n v="0"/>
    <m/>
    <n v="0"/>
    <n v="1"/>
    <n v="1311"/>
    <n v="2"/>
    <s v="Bachelor's Degree"/>
    <n v="1"/>
    <n v="3"/>
    <n v="97"/>
    <n v="3"/>
    <x v="3"/>
    <n v="2"/>
    <x v="368"/>
    <n v="23258"/>
    <x v="7"/>
    <n v="13"/>
    <n v="3"/>
    <n v="3"/>
    <n v="80"/>
    <x v="0"/>
    <n v="30"/>
    <n v="3"/>
    <n v="5"/>
    <n v="4"/>
    <n v="1"/>
    <n v="2"/>
  </r>
  <r>
    <x v="1"/>
    <x v="0"/>
    <x v="4"/>
    <s v="Current Employees"/>
    <x v="0"/>
    <x v="3"/>
    <x v="380"/>
    <n v="507"/>
    <x v="0"/>
    <x v="0"/>
    <s v="Divorced"/>
    <s v="Yes"/>
    <s v="Y"/>
    <n v="2"/>
    <n v="-2"/>
    <n v="0"/>
    <n v="24"/>
    <n v="0"/>
    <m/>
    <n v="0"/>
    <n v="1"/>
    <n v="1371"/>
    <n v="10"/>
    <s v="Master's Degree"/>
    <n v="1"/>
    <n v="4"/>
    <n v="77"/>
    <n v="3"/>
    <x v="0"/>
    <n v="1"/>
    <x v="369"/>
    <n v="5915"/>
    <x v="1"/>
    <n v="12"/>
    <n v="3"/>
    <n v="4"/>
    <n v="80"/>
    <x v="1"/>
    <n v="5"/>
    <n v="4"/>
    <n v="5"/>
    <n v="2"/>
    <n v="0"/>
    <n v="3"/>
  </r>
  <r>
    <x v="1"/>
    <x v="0"/>
    <x v="2"/>
    <s v="Current Employees"/>
    <x v="0"/>
    <x v="4"/>
    <x v="381"/>
    <n v="508"/>
    <x v="1"/>
    <x v="6"/>
    <s v="Married"/>
    <s v="No"/>
    <s v="Y"/>
    <n v="3"/>
    <n v="-2"/>
    <n v="0"/>
    <n v="30"/>
    <n v="0"/>
    <m/>
    <n v="0"/>
    <n v="1"/>
    <n v="202"/>
    <n v="2"/>
    <s v="High School"/>
    <n v="1"/>
    <n v="4"/>
    <n v="72"/>
    <n v="3"/>
    <x v="1"/>
    <n v="4"/>
    <x v="370"/>
    <n v="17434"/>
    <x v="1"/>
    <n v="18"/>
    <n v="3"/>
    <n v="1"/>
    <n v="80"/>
    <x v="1"/>
    <n v="1"/>
    <n v="3"/>
    <n v="1"/>
    <n v="0"/>
    <n v="0"/>
    <n v="0"/>
  </r>
  <r>
    <x v="0"/>
    <x v="1"/>
    <x v="2"/>
    <s v="Ex-Employees"/>
    <x v="1"/>
    <x v="4"/>
    <x v="382"/>
    <n v="510"/>
    <x v="1"/>
    <x v="1"/>
    <s v="Single"/>
    <s v="No"/>
    <s v="Y"/>
    <n v="2"/>
    <n v="-2"/>
    <n v="0"/>
    <n v="26"/>
    <n v="1"/>
    <n v="1"/>
    <n v="1"/>
    <n v="0"/>
    <n v="575"/>
    <n v="3"/>
    <s v="High School"/>
    <n v="1"/>
    <n v="4"/>
    <n v="73"/>
    <n v="3"/>
    <x v="1"/>
    <n v="4"/>
    <x v="371"/>
    <n v="6582"/>
    <x v="4"/>
    <n v="22"/>
    <n v="4"/>
    <n v="3"/>
    <n v="80"/>
    <x v="0"/>
    <n v="7"/>
    <n v="3"/>
    <n v="6"/>
    <n v="4"/>
    <n v="0"/>
    <n v="4"/>
  </r>
  <r>
    <x v="1"/>
    <x v="0"/>
    <x v="4"/>
    <s v="Current Employees"/>
    <x v="1"/>
    <x v="2"/>
    <x v="383"/>
    <n v="511"/>
    <x v="0"/>
    <x v="1"/>
    <s v="Married"/>
    <s v="No"/>
    <s v="Y"/>
    <n v="1"/>
    <n v="-2"/>
    <n v="0"/>
    <n v="22"/>
    <n v="0"/>
    <m/>
    <n v="0"/>
    <n v="1"/>
    <n v="253"/>
    <n v="11"/>
    <s v="Bachelor's Degree"/>
    <n v="1"/>
    <n v="1"/>
    <n v="43"/>
    <n v="3"/>
    <x v="1"/>
    <n v="3"/>
    <x v="372"/>
    <n v="24440"/>
    <x v="1"/>
    <n v="13"/>
    <n v="3"/>
    <n v="4"/>
    <n v="80"/>
    <x v="1"/>
    <n v="2"/>
    <n v="3"/>
    <n v="2"/>
    <n v="1"/>
    <n v="1"/>
    <n v="2"/>
  </r>
  <r>
    <x v="1"/>
    <x v="0"/>
    <x v="0"/>
    <s v="Current Employees"/>
    <x v="0"/>
    <x v="2"/>
    <x v="384"/>
    <n v="513"/>
    <x v="1"/>
    <x v="0"/>
    <s v="Married"/>
    <s v="No"/>
    <s v="Y"/>
    <n v="2"/>
    <n v="-2"/>
    <n v="0"/>
    <n v="36"/>
    <n v="0"/>
    <m/>
    <n v="0"/>
    <n v="1"/>
    <n v="164"/>
    <n v="2"/>
    <s v="Associates Degree"/>
    <n v="1"/>
    <n v="2"/>
    <n v="61"/>
    <n v="2"/>
    <x v="2"/>
    <n v="3"/>
    <x v="373"/>
    <n v="3809"/>
    <x v="1"/>
    <n v="13"/>
    <n v="3"/>
    <n v="2"/>
    <n v="80"/>
    <x v="3"/>
    <n v="10"/>
    <n v="3"/>
    <n v="10"/>
    <n v="9"/>
    <n v="9"/>
    <n v="0"/>
  </r>
  <r>
    <x v="0"/>
    <x v="1"/>
    <x v="2"/>
    <s v="Ex-Employees"/>
    <x v="1"/>
    <x v="4"/>
    <x v="385"/>
    <n v="514"/>
    <x v="1"/>
    <x v="1"/>
    <s v="Single"/>
    <s v="Yes"/>
    <s v="Y"/>
    <n v="4"/>
    <n v="-2"/>
    <n v="0"/>
    <n v="30"/>
    <n v="1"/>
    <n v="1"/>
    <n v="1"/>
    <n v="0"/>
    <n v="464"/>
    <n v="4"/>
    <s v="Bachelor's Degree"/>
    <n v="1"/>
    <n v="4"/>
    <n v="40"/>
    <n v="3"/>
    <x v="1"/>
    <n v="4"/>
    <x v="374"/>
    <n v="3427"/>
    <x v="3"/>
    <n v="23"/>
    <n v="4"/>
    <n v="3"/>
    <n v="80"/>
    <x v="0"/>
    <n v="3"/>
    <n v="3"/>
    <n v="1"/>
    <n v="0"/>
    <n v="0"/>
    <n v="0"/>
  </r>
  <r>
    <x v="1"/>
    <x v="0"/>
    <x v="0"/>
    <s v="Current Employees"/>
    <x v="1"/>
    <x v="0"/>
    <x v="386"/>
    <n v="515"/>
    <x v="0"/>
    <x v="2"/>
    <s v="Divorced"/>
    <s v="No"/>
    <s v="Y"/>
    <n v="2"/>
    <n v="-2"/>
    <n v="0"/>
    <n v="37"/>
    <n v="0"/>
    <m/>
    <n v="0"/>
    <n v="1"/>
    <n v="1107"/>
    <n v="14"/>
    <s v="Bachelor's Degree"/>
    <n v="1"/>
    <n v="4"/>
    <n v="95"/>
    <n v="3"/>
    <x v="1"/>
    <n v="2"/>
    <x v="375"/>
    <n v="26914"/>
    <x v="1"/>
    <n v="12"/>
    <n v="3"/>
    <n v="3"/>
    <n v="80"/>
    <x v="1"/>
    <n v="18"/>
    <n v="2"/>
    <n v="18"/>
    <n v="7"/>
    <n v="12"/>
    <n v="17"/>
  </r>
  <r>
    <x v="1"/>
    <x v="0"/>
    <x v="0"/>
    <s v="Current Employees"/>
    <x v="0"/>
    <x v="3"/>
    <x v="387"/>
    <n v="516"/>
    <x v="0"/>
    <x v="0"/>
    <s v="Divorced"/>
    <s v="No"/>
    <s v="Y"/>
    <n v="5"/>
    <n v="-2"/>
    <n v="0"/>
    <n v="40"/>
    <n v="0"/>
    <m/>
    <n v="0"/>
    <n v="1"/>
    <n v="759"/>
    <n v="2"/>
    <s v="Associates Degree"/>
    <n v="1"/>
    <n v="4"/>
    <n v="46"/>
    <n v="3"/>
    <x v="0"/>
    <n v="1"/>
    <x v="376"/>
    <n v="22553"/>
    <x v="8"/>
    <n v="12"/>
    <n v="3"/>
    <n v="3"/>
    <n v="80"/>
    <x v="3"/>
    <n v="8"/>
    <n v="3"/>
    <n v="5"/>
    <n v="4"/>
    <n v="1"/>
    <n v="3"/>
  </r>
  <r>
    <x v="1"/>
    <x v="0"/>
    <x v="0"/>
    <s v="Current Employees"/>
    <x v="1"/>
    <x v="0"/>
    <x v="388"/>
    <n v="517"/>
    <x v="0"/>
    <x v="2"/>
    <s v="Divorced"/>
    <s v="No"/>
    <s v="Y"/>
    <n v="5"/>
    <n v="-2"/>
    <n v="0"/>
    <n v="42"/>
    <n v="0"/>
    <m/>
    <n v="0"/>
    <n v="1"/>
    <n v="201"/>
    <n v="1"/>
    <s v="Master's Degree"/>
    <n v="1"/>
    <n v="2"/>
    <n v="95"/>
    <n v="3"/>
    <x v="1"/>
    <n v="2"/>
    <x v="377"/>
    <n v="20490"/>
    <x v="9"/>
    <n v="16"/>
    <n v="3"/>
    <n v="2"/>
    <n v="80"/>
    <x v="1"/>
    <n v="8"/>
    <n v="3"/>
    <n v="5"/>
    <n v="2"/>
    <n v="1"/>
    <n v="2"/>
  </r>
  <r>
    <x v="1"/>
    <x v="0"/>
    <x v="0"/>
    <s v="Current Employees"/>
    <x v="1"/>
    <x v="0"/>
    <x v="389"/>
    <n v="518"/>
    <x v="1"/>
    <x v="3"/>
    <s v="Single"/>
    <s v="Yes"/>
    <s v="Y"/>
    <n v="2"/>
    <n v="-2"/>
    <n v="0"/>
    <n v="37"/>
    <n v="0"/>
    <m/>
    <n v="0"/>
    <n v="1"/>
    <n v="1305"/>
    <n v="10"/>
    <s v="Master's Degree"/>
    <n v="1"/>
    <n v="3"/>
    <n v="49"/>
    <n v="3"/>
    <x v="0"/>
    <n v="2"/>
    <x v="378"/>
    <n v="21123"/>
    <x v="7"/>
    <n v="12"/>
    <n v="3"/>
    <n v="4"/>
    <n v="80"/>
    <x v="0"/>
    <n v="18"/>
    <n v="2"/>
    <n v="1"/>
    <n v="0"/>
    <n v="0"/>
    <n v="1"/>
  </r>
  <r>
    <x v="1"/>
    <x v="0"/>
    <x v="0"/>
    <s v="Current Employees"/>
    <x v="1"/>
    <x v="0"/>
    <x v="390"/>
    <n v="520"/>
    <x v="1"/>
    <x v="7"/>
    <s v="Divorced"/>
    <s v="No"/>
    <s v="Y"/>
    <n v="3"/>
    <n v="-2"/>
    <n v="0"/>
    <n v="43"/>
    <n v="0"/>
    <m/>
    <n v="0"/>
    <n v="1"/>
    <n v="982"/>
    <n v="12"/>
    <s v="Bachelor's Degree"/>
    <n v="1"/>
    <n v="1"/>
    <n v="59"/>
    <n v="2"/>
    <x v="3"/>
    <n v="2"/>
    <x v="379"/>
    <n v="4345"/>
    <x v="1"/>
    <n v="11"/>
    <n v="3"/>
    <n v="3"/>
    <n v="80"/>
    <x v="1"/>
    <n v="25"/>
    <n v="3"/>
    <n v="25"/>
    <n v="10"/>
    <n v="3"/>
    <n v="9"/>
  </r>
  <r>
    <x v="1"/>
    <x v="0"/>
    <x v="0"/>
    <s v="Current Employees"/>
    <x v="1"/>
    <x v="2"/>
    <x v="391"/>
    <n v="521"/>
    <x v="0"/>
    <x v="2"/>
    <s v="Married"/>
    <s v="No"/>
    <s v="Y"/>
    <n v="3"/>
    <n v="-2"/>
    <n v="0"/>
    <n v="40"/>
    <n v="0"/>
    <m/>
    <n v="0"/>
    <n v="1"/>
    <n v="555"/>
    <n v="2"/>
    <s v="Bachelor's Degree"/>
    <n v="1"/>
    <n v="2"/>
    <n v="78"/>
    <n v="2"/>
    <x v="0"/>
    <n v="3"/>
    <x v="380"/>
    <n v="13436"/>
    <x v="2"/>
    <n v="22"/>
    <n v="4"/>
    <n v="2"/>
    <n v="80"/>
    <x v="1"/>
    <n v="20"/>
    <n v="3"/>
    <n v="1"/>
    <n v="0"/>
    <n v="0"/>
    <n v="0"/>
  </r>
  <r>
    <x v="1"/>
    <x v="0"/>
    <x v="1"/>
    <s v="Current Employees"/>
    <x v="1"/>
    <x v="2"/>
    <x v="392"/>
    <n v="522"/>
    <x v="1"/>
    <x v="7"/>
    <s v="Married"/>
    <s v="No"/>
    <s v="Y"/>
    <n v="4"/>
    <n v="-2"/>
    <n v="0"/>
    <n v="54"/>
    <n v="0"/>
    <m/>
    <n v="0"/>
    <n v="1"/>
    <n v="821"/>
    <n v="5"/>
    <s v="Associates Degree"/>
    <n v="1"/>
    <n v="1"/>
    <n v="86"/>
    <n v="3"/>
    <x v="4"/>
    <n v="3"/>
    <x v="381"/>
    <n v="8509"/>
    <x v="5"/>
    <n v="11"/>
    <n v="3"/>
    <n v="3"/>
    <n v="80"/>
    <x v="1"/>
    <n v="24"/>
    <n v="2"/>
    <n v="4"/>
    <n v="2"/>
    <n v="1"/>
    <n v="2"/>
  </r>
  <r>
    <x v="1"/>
    <x v="2"/>
    <x v="2"/>
    <s v="Current Employees"/>
    <x v="0"/>
    <x v="3"/>
    <x v="393"/>
    <n v="523"/>
    <x v="0"/>
    <x v="0"/>
    <s v="Married"/>
    <s v="No"/>
    <s v="Y"/>
    <n v="3"/>
    <n v="-2"/>
    <n v="0"/>
    <n v="34"/>
    <n v="0"/>
    <m/>
    <n v="0"/>
    <n v="1"/>
    <n v="1381"/>
    <n v="4"/>
    <s v="Master's Degree"/>
    <n v="1"/>
    <n v="3"/>
    <n v="72"/>
    <n v="3"/>
    <x v="0"/>
    <n v="1"/>
    <x v="382"/>
    <n v="12740"/>
    <x v="3"/>
    <n v="15"/>
    <n v="3"/>
    <n v="1"/>
    <n v="80"/>
    <x v="1"/>
    <n v="6"/>
    <n v="3"/>
    <n v="3"/>
    <n v="2"/>
    <n v="1"/>
    <n v="2"/>
  </r>
  <r>
    <x v="1"/>
    <x v="0"/>
    <x v="2"/>
    <s v="Current Employees"/>
    <x v="1"/>
    <x v="2"/>
    <x v="394"/>
    <n v="524"/>
    <x v="0"/>
    <x v="3"/>
    <s v="Married"/>
    <s v="No"/>
    <s v="Y"/>
    <n v="5"/>
    <n v="-2"/>
    <n v="0"/>
    <n v="31"/>
    <n v="0"/>
    <m/>
    <n v="0"/>
    <n v="1"/>
    <n v="480"/>
    <n v="7"/>
    <s v="Associates Degree"/>
    <n v="1"/>
    <n v="2"/>
    <n v="31"/>
    <n v="3"/>
    <x v="0"/>
    <n v="3"/>
    <x v="383"/>
    <n v="4156"/>
    <x v="1"/>
    <n v="12"/>
    <n v="3"/>
    <n v="2"/>
    <n v="80"/>
    <x v="1"/>
    <n v="13"/>
    <n v="1"/>
    <n v="13"/>
    <n v="10"/>
    <n v="3"/>
    <n v="12"/>
  </r>
  <r>
    <x v="1"/>
    <x v="1"/>
    <x v="0"/>
    <s v="Current Employees"/>
    <x v="1"/>
    <x v="2"/>
    <x v="395"/>
    <n v="525"/>
    <x v="1"/>
    <x v="2"/>
    <s v="Married"/>
    <s v="No"/>
    <s v="Y"/>
    <n v="1"/>
    <n v="-2"/>
    <n v="0"/>
    <n v="43"/>
    <n v="0"/>
    <m/>
    <n v="0"/>
    <n v="1"/>
    <n v="313"/>
    <n v="21"/>
    <s v="Bachelor's Degree"/>
    <n v="1"/>
    <n v="4"/>
    <n v="61"/>
    <n v="3"/>
    <x v="1"/>
    <n v="4"/>
    <x v="384"/>
    <n v="15238"/>
    <x v="8"/>
    <n v="20"/>
    <n v="4"/>
    <n v="1"/>
    <n v="80"/>
    <x v="1"/>
    <n v="8"/>
    <n v="3"/>
    <n v="3"/>
    <n v="2"/>
    <n v="1"/>
    <n v="2"/>
  </r>
  <r>
    <x v="1"/>
    <x v="0"/>
    <x v="0"/>
    <s v="Current Employees"/>
    <x v="1"/>
    <x v="1"/>
    <x v="396"/>
    <n v="526"/>
    <x v="0"/>
    <x v="4"/>
    <s v="Divorced"/>
    <s v="Yes"/>
    <s v="Y"/>
    <n v="3"/>
    <n v="-2"/>
    <n v="0"/>
    <n v="43"/>
    <n v="0"/>
    <m/>
    <n v="0"/>
    <n v="1"/>
    <n v="1473"/>
    <n v="8"/>
    <s v="Master's Degree"/>
    <n v="1"/>
    <n v="3"/>
    <n v="74"/>
    <n v="3"/>
    <x v="0"/>
    <n v="3"/>
    <x v="385"/>
    <n v="2227"/>
    <x v="5"/>
    <n v="14"/>
    <n v="3"/>
    <n v="4"/>
    <n v="80"/>
    <x v="0"/>
    <n v="8"/>
    <n v="3"/>
    <n v="5"/>
    <n v="2"/>
    <n v="0"/>
    <n v="2"/>
  </r>
  <r>
    <x v="1"/>
    <x v="0"/>
    <x v="2"/>
    <s v="Current Employees"/>
    <x v="0"/>
    <x v="0"/>
    <x v="397"/>
    <n v="527"/>
    <x v="0"/>
    <x v="0"/>
    <s v="Single"/>
    <s v="Yes"/>
    <s v="Y"/>
    <n v="3"/>
    <n v="-2"/>
    <n v="0"/>
    <n v="25"/>
    <n v="0"/>
    <m/>
    <n v="0"/>
    <n v="1"/>
    <n v="891"/>
    <n v="4"/>
    <s v="Associates Degree"/>
    <n v="1"/>
    <n v="2"/>
    <n v="99"/>
    <n v="2"/>
    <x v="0"/>
    <n v="2"/>
    <x v="386"/>
    <n v="12090"/>
    <x v="1"/>
    <n v="11"/>
    <n v="3"/>
    <n v="2"/>
    <n v="80"/>
    <x v="0"/>
    <n v="5"/>
    <n v="3"/>
    <n v="5"/>
    <n v="4"/>
    <n v="1"/>
    <n v="3"/>
  </r>
  <r>
    <x v="1"/>
    <x v="2"/>
    <x v="0"/>
    <s v="Current Employees"/>
    <x v="1"/>
    <x v="2"/>
    <x v="398"/>
    <n v="529"/>
    <x v="0"/>
    <x v="1"/>
    <s v="Married"/>
    <s v="Yes"/>
    <s v="Y"/>
    <n v="2"/>
    <n v="-2"/>
    <n v="0"/>
    <n v="37"/>
    <n v="0"/>
    <m/>
    <n v="0"/>
    <n v="1"/>
    <n v="1063"/>
    <n v="25"/>
    <s v="Doctoral Degree"/>
    <n v="1"/>
    <n v="2"/>
    <n v="72"/>
    <n v="3"/>
    <x v="0"/>
    <n v="3"/>
    <x v="387"/>
    <n v="23866"/>
    <x v="9"/>
    <n v="15"/>
    <n v="3"/>
    <n v="1"/>
    <n v="80"/>
    <x v="3"/>
    <n v="15"/>
    <n v="3"/>
    <n v="13"/>
    <n v="11"/>
    <n v="10"/>
    <n v="7"/>
  </r>
  <r>
    <x v="1"/>
    <x v="0"/>
    <x v="2"/>
    <s v="Current Employees"/>
    <x v="1"/>
    <x v="0"/>
    <x v="399"/>
    <n v="530"/>
    <x v="1"/>
    <x v="2"/>
    <s v="Married"/>
    <s v="No"/>
    <s v="Y"/>
    <n v="3"/>
    <n v="-2"/>
    <n v="0"/>
    <n v="31"/>
    <n v="0"/>
    <m/>
    <n v="0"/>
    <n v="1"/>
    <n v="329"/>
    <n v="1"/>
    <s v="Associates Degree"/>
    <n v="1"/>
    <n v="4"/>
    <n v="98"/>
    <n v="2"/>
    <x v="1"/>
    <n v="2"/>
    <x v="388"/>
    <n v="16193"/>
    <x v="1"/>
    <n v="12"/>
    <n v="3"/>
    <n v="3"/>
    <n v="80"/>
    <x v="1"/>
    <n v="4"/>
    <n v="3"/>
    <n v="4"/>
    <n v="2"/>
    <n v="3"/>
    <n v="2"/>
  </r>
  <r>
    <x v="1"/>
    <x v="1"/>
    <x v="0"/>
    <s v="Current Employees"/>
    <x v="1"/>
    <x v="0"/>
    <x v="400"/>
    <n v="531"/>
    <x v="1"/>
    <x v="5"/>
    <s v="Divorced"/>
    <s v="Yes"/>
    <s v="Y"/>
    <n v="3"/>
    <n v="-2"/>
    <n v="0"/>
    <n v="39"/>
    <n v="0"/>
    <m/>
    <n v="0"/>
    <n v="1"/>
    <n v="1218"/>
    <n v="1"/>
    <s v="High School"/>
    <n v="1"/>
    <n v="2"/>
    <n v="52"/>
    <n v="3"/>
    <x v="4"/>
    <n v="2"/>
    <x v="389"/>
    <n v="8213"/>
    <x v="1"/>
    <n v="14"/>
    <n v="3"/>
    <n v="3"/>
    <n v="80"/>
    <x v="1"/>
    <n v="21"/>
    <n v="3"/>
    <n v="21"/>
    <n v="8"/>
    <n v="1"/>
    <n v="6"/>
  </r>
  <r>
    <x v="1"/>
    <x v="1"/>
    <x v="3"/>
    <s v="Current Employees"/>
    <x v="0"/>
    <x v="0"/>
    <x v="401"/>
    <n v="532"/>
    <x v="0"/>
    <x v="0"/>
    <s v="Married"/>
    <s v="No"/>
    <s v="Y"/>
    <n v="0"/>
    <n v="-2"/>
    <n v="0"/>
    <n v="56"/>
    <n v="0"/>
    <m/>
    <n v="0"/>
    <n v="1"/>
    <n v="906"/>
    <n v="6"/>
    <s v="Bachelor's Degree"/>
    <n v="1"/>
    <n v="3"/>
    <n v="86"/>
    <n v="4"/>
    <x v="3"/>
    <n v="2"/>
    <x v="390"/>
    <n v="18256"/>
    <x v="3"/>
    <n v="11"/>
    <n v="3"/>
    <n v="4"/>
    <n v="80"/>
    <x v="2"/>
    <n v="36"/>
    <n v="2"/>
    <n v="7"/>
    <n v="7"/>
    <n v="7"/>
    <n v="7"/>
  </r>
  <r>
    <x v="1"/>
    <x v="0"/>
    <x v="2"/>
    <s v="Current Employees"/>
    <x v="0"/>
    <x v="4"/>
    <x v="402"/>
    <n v="533"/>
    <x v="0"/>
    <x v="0"/>
    <s v="Single"/>
    <s v="No"/>
    <s v="Y"/>
    <n v="6"/>
    <n v="-2"/>
    <n v="0"/>
    <n v="30"/>
    <n v="0"/>
    <m/>
    <n v="0"/>
    <n v="1"/>
    <n v="1082"/>
    <n v="12"/>
    <s v="Bachelor's Degree"/>
    <n v="1"/>
    <n v="4"/>
    <n v="83"/>
    <n v="3"/>
    <x v="0"/>
    <n v="4"/>
    <x v="391"/>
    <n v="19558"/>
    <x v="4"/>
    <n v="11"/>
    <n v="3"/>
    <n v="2"/>
    <n v="80"/>
    <x v="0"/>
    <n v="6"/>
    <n v="3"/>
    <n v="5"/>
    <n v="4"/>
    <n v="4"/>
    <n v="4"/>
  </r>
  <r>
    <x v="1"/>
    <x v="0"/>
    <x v="0"/>
    <s v="Current Employees"/>
    <x v="0"/>
    <x v="3"/>
    <x v="403"/>
    <n v="534"/>
    <x v="1"/>
    <x v="0"/>
    <s v="Married"/>
    <s v="No"/>
    <s v="Y"/>
    <n v="2"/>
    <n v="-2"/>
    <n v="0"/>
    <n v="41"/>
    <n v="0"/>
    <m/>
    <n v="0"/>
    <n v="1"/>
    <n v="645"/>
    <n v="1"/>
    <s v="Bachelor's Degree"/>
    <n v="1"/>
    <n v="2"/>
    <n v="49"/>
    <n v="4"/>
    <x v="2"/>
    <n v="1"/>
    <x v="392"/>
    <n v="19566"/>
    <x v="1"/>
    <n v="16"/>
    <n v="3"/>
    <n v="3"/>
    <n v="80"/>
    <x v="1"/>
    <n v="10"/>
    <n v="3"/>
    <n v="10"/>
    <n v="7"/>
    <n v="0"/>
    <n v="7"/>
  </r>
  <r>
    <x v="1"/>
    <x v="0"/>
    <x v="2"/>
    <s v="Current Employees"/>
    <x v="1"/>
    <x v="2"/>
    <x v="404"/>
    <n v="536"/>
    <x v="1"/>
    <x v="2"/>
    <s v="Divorced"/>
    <s v="No"/>
    <s v="Y"/>
    <n v="2"/>
    <n v="-2"/>
    <n v="0"/>
    <n v="28"/>
    <n v="0"/>
    <m/>
    <n v="0"/>
    <n v="1"/>
    <n v="1300"/>
    <n v="17"/>
    <s v="Associates Degree"/>
    <n v="1"/>
    <n v="3"/>
    <n v="79"/>
    <n v="3"/>
    <x v="0"/>
    <n v="3"/>
    <x v="393"/>
    <n v="13535"/>
    <x v="1"/>
    <n v="12"/>
    <n v="3"/>
    <n v="4"/>
    <n v="80"/>
    <x v="1"/>
    <n v="10"/>
    <n v="3"/>
    <n v="10"/>
    <n v="0"/>
    <n v="1"/>
    <n v="8"/>
  </r>
  <r>
    <x v="0"/>
    <x v="0"/>
    <x v="2"/>
    <s v="Ex-Employees"/>
    <x v="1"/>
    <x v="2"/>
    <x v="405"/>
    <n v="538"/>
    <x v="1"/>
    <x v="2"/>
    <s v="Married"/>
    <s v="No"/>
    <s v="Y"/>
    <n v="5"/>
    <n v="-2"/>
    <n v="0"/>
    <n v="25"/>
    <n v="1"/>
    <n v="1"/>
    <n v="1"/>
    <n v="0"/>
    <n v="688"/>
    <n v="3"/>
    <s v="Bachelor's Degree"/>
    <n v="1"/>
    <n v="1"/>
    <n v="91"/>
    <n v="3"/>
    <x v="1"/>
    <n v="3"/>
    <x v="394"/>
    <n v="9396"/>
    <x v="6"/>
    <n v="13"/>
    <n v="3"/>
    <n v="3"/>
    <n v="80"/>
    <x v="1"/>
    <n v="6"/>
    <n v="3"/>
    <n v="2"/>
    <n v="2"/>
    <n v="0"/>
    <n v="2"/>
  </r>
  <r>
    <x v="1"/>
    <x v="0"/>
    <x v="1"/>
    <s v="Current Employees"/>
    <x v="1"/>
    <x v="2"/>
    <x v="406"/>
    <n v="543"/>
    <x v="1"/>
    <x v="3"/>
    <s v="Married"/>
    <s v="Yes"/>
    <s v="Y"/>
    <n v="4"/>
    <n v="-2"/>
    <n v="0"/>
    <n v="52"/>
    <n v="0"/>
    <m/>
    <n v="0"/>
    <n v="1"/>
    <n v="319"/>
    <n v="3"/>
    <s v="Bachelor's Degree"/>
    <n v="1"/>
    <n v="4"/>
    <n v="39"/>
    <n v="2"/>
    <x v="2"/>
    <n v="3"/>
    <x v="395"/>
    <n v="19609"/>
    <x v="7"/>
    <n v="14"/>
    <n v="3"/>
    <n v="3"/>
    <n v="80"/>
    <x v="0"/>
    <n v="28"/>
    <n v="3"/>
    <n v="5"/>
    <n v="4"/>
    <n v="0"/>
    <n v="4"/>
  </r>
  <r>
    <x v="1"/>
    <x v="0"/>
    <x v="1"/>
    <s v="Current Employees"/>
    <x v="1"/>
    <x v="0"/>
    <x v="407"/>
    <n v="544"/>
    <x v="1"/>
    <x v="1"/>
    <s v="Married"/>
    <s v="No"/>
    <s v="Y"/>
    <n v="3"/>
    <n v="-2"/>
    <n v="0"/>
    <n v="45"/>
    <n v="0"/>
    <m/>
    <n v="0"/>
    <n v="1"/>
    <n v="192"/>
    <n v="10"/>
    <s v="Associates Degree"/>
    <n v="1"/>
    <n v="1"/>
    <n v="69"/>
    <n v="3"/>
    <x v="1"/>
    <n v="2"/>
    <x v="396"/>
    <n v="9655"/>
    <x v="9"/>
    <n v="21"/>
    <n v="4"/>
    <n v="4"/>
    <n v="80"/>
    <x v="3"/>
    <n v="8"/>
    <n v="2"/>
    <n v="2"/>
    <n v="2"/>
    <n v="0"/>
    <n v="2"/>
  </r>
  <r>
    <x v="1"/>
    <x v="0"/>
    <x v="1"/>
    <s v="Current Employees"/>
    <x v="1"/>
    <x v="0"/>
    <x v="408"/>
    <n v="546"/>
    <x v="0"/>
    <x v="5"/>
    <s v="Married"/>
    <s v="No"/>
    <s v="Y"/>
    <n v="2"/>
    <n v="-2"/>
    <n v="0"/>
    <n v="52"/>
    <n v="0"/>
    <m/>
    <n v="0"/>
    <n v="1"/>
    <n v="1490"/>
    <n v="4"/>
    <s v="Associates Degree"/>
    <n v="1"/>
    <n v="4"/>
    <n v="30"/>
    <n v="3"/>
    <x v="3"/>
    <n v="2"/>
    <x v="397"/>
    <n v="10310"/>
    <x v="7"/>
    <n v="13"/>
    <n v="3"/>
    <n v="4"/>
    <n v="80"/>
    <x v="0"/>
    <n v="31"/>
    <n v="1"/>
    <n v="5"/>
    <n v="2"/>
    <n v="1"/>
    <n v="4"/>
  </r>
  <r>
    <x v="1"/>
    <x v="1"/>
    <x v="0"/>
    <s v="Current Employees"/>
    <x v="1"/>
    <x v="0"/>
    <x v="409"/>
    <n v="547"/>
    <x v="0"/>
    <x v="1"/>
    <s v="Divorced"/>
    <s v="No"/>
    <s v="Y"/>
    <n v="3"/>
    <n v="-2"/>
    <n v="0"/>
    <n v="42"/>
    <n v="0"/>
    <m/>
    <n v="0"/>
    <n v="1"/>
    <n v="532"/>
    <n v="29"/>
    <s v="Associates Degree"/>
    <n v="1"/>
    <n v="1"/>
    <n v="92"/>
    <n v="3"/>
    <x v="0"/>
    <n v="2"/>
    <x v="398"/>
    <n v="12932"/>
    <x v="7"/>
    <n v="11"/>
    <n v="3"/>
    <n v="2"/>
    <n v="80"/>
    <x v="1"/>
    <n v="19"/>
    <n v="3"/>
    <n v="5"/>
    <n v="4"/>
    <n v="0"/>
    <n v="2"/>
  </r>
  <r>
    <x v="1"/>
    <x v="0"/>
    <x v="2"/>
    <s v="Current Employees"/>
    <x v="1"/>
    <x v="0"/>
    <x v="410"/>
    <n v="548"/>
    <x v="0"/>
    <x v="3"/>
    <s v="Single"/>
    <s v="No"/>
    <s v="Y"/>
    <n v="2"/>
    <n v="-2"/>
    <n v="0"/>
    <n v="30"/>
    <n v="0"/>
    <m/>
    <n v="0"/>
    <n v="1"/>
    <n v="317"/>
    <n v="2"/>
    <s v="Bachelor's Degree"/>
    <n v="1"/>
    <n v="3"/>
    <n v="43"/>
    <n v="1"/>
    <x v="0"/>
    <n v="2"/>
    <x v="399"/>
    <n v="24793"/>
    <x v="7"/>
    <n v="20"/>
    <n v="4"/>
    <n v="3"/>
    <n v="80"/>
    <x v="0"/>
    <n v="11"/>
    <n v="3"/>
    <n v="5"/>
    <n v="4"/>
    <n v="0"/>
    <n v="2"/>
  </r>
  <r>
    <x v="1"/>
    <x v="0"/>
    <x v="3"/>
    <s v="Current Employees"/>
    <x v="1"/>
    <x v="0"/>
    <x v="411"/>
    <n v="549"/>
    <x v="0"/>
    <x v="5"/>
    <s v="Married"/>
    <s v="No"/>
    <s v="Y"/>
    <n v="5"/>
    <n v="-2"/>
    <n v="0"/>
    <n v="60"/>
    <n v="0"/>
    <m/>
    <n v="0"/>
    <n v="1"/>
    <n v="422"/>
    <n v="7"/>
    <s v="Bachelor's Degree"/>
    <n v="1"/>
    <n v="1"/>
    <n v="41"/>
    <n v="3"/>
    <x v="4"/>
    <n v="2"/>
    <x v="400"/>
    <n v="3854"/>
    <x v="6"/>
    <n v="11"/>
    <n v="3"/>
    <n v="4"/>
    <n v="80"/>
    <x v="0"/>
    <n v="33"/>
    <n v="1"/>
    <n v="29"/>
    <n v="8"/>
    <n v="11"/>
    <n v="10"/>
  </r>
  <r>
    <x v="1"/>
    <x v="0"/>
    <x v="1"/>
    <s v="Current Employees"/>
    <x v="1"/>
    <x v="2"/>
    <x v="412"/>
    <n v="550"/>
    <x v="0"/>
    <x v="3"/>
    <s v="Divorced"/>
    <s v="No"/>
    <s v="Y"/>
    <n v="5"/>
    <n v="-2"/>
    <n v="0"/>
    <n v="46"/>
    <n v="0"/>
    <m/>
    <n v="0"/>
    <n v="1"/>
    <n v="1485"/>
    <n v="18"/>
    <s v="Bachelor's Degree"/>
    <n v="1"/>
    <n v="3"/>
    <n v="87"/>
    <n v="3"/>
    <x v="0"/>
    <n v="3"/>
    <x v="401"/>
    <n v="26314"/>
    <x v="7"/>
    <n v="14"/>
    <n v="3"/>
    <n v="3"/>
    <n v="80"/>
    <x v="1"/>
    <n v="19"/>
    <n v="2"/>
    <n v="10"/>
    <n v="7"/>
    <n v="0"/>
    <n v="8"/>
  </r>
  <r>
    <x v="1"/>
    <x v="1"/>
    <x v="0"/>
    <s v="Current Employees"/>
    <x v="1"/>
    <x v="4"/>
    <x v="413"/>
    <n v="551"/>
    <x v="0"/>
    <x v="4"/>
    <s v="Married"/>
    <s v="No"/>
    <s v="Y"/>
    <n v="4"/>
    <n v="-2"/>
    <n v="0"/>
    <n v="42"/>
    <n v="0"/>
    <m/>
    <n v="0"/>
    <n v="1"/>
    <n v="1368"/>
    <n v="28"/>
    <s v="Master's Degree"/>
    <n v="1"/>
    <n v="4"/>
    <n v="88"/>
    <n v="2"/>
    <x v="0"/>
    <n v="4"/>
    <x v="402"/>
    <n v="4386"/>
    <x v="4"/>
    <n v="11"/>
    <n v="3"/>
    <n v="4"/>
    <n v="80"/>
    <x v="2"/>
    <n v="7"/>
    <n v="4"/>
    <n v="6"/>
    <n v="5"/>
    <n v="0"/>
    <n v="4"/>
  </r>
  <r>
    <x v="0"/>
    <x v="0"/>
    <x v="4"/>
    <s v="Ex-Employees"/>
    <x v="0"/>
    <x v="4"/>
    <x v="414"/>
    <n v="554"/>
    <x v="0"/>
    <x v="6"/>
    <s v="Single"/>
    <s v="Yes"/>
    <s v="Y"/>
    <n v="4"/>
    <n v="-2"/>
    <n v="0"/>
    <n v="24"/>
    <n v="1"/>
    <n v="1"/>
    <n v="1"/>
    <n v="0"/>
    <n v="1448"/>
    <n v="1"/>
    <s v="High School"/>
    <n v="1"/>
    <n v="4"/>
    <n v="62"/>
    <n v="3"/>
    <x v="1"/>
    <n v="4"/>
    <x v="403"/>
    <n v="21972"/>
    <x v="1"/>
    <n v="16"/>
    <n v="3"/>
    <n v="2"/>
    <n v="80"/>
    <x v="0"/>
    <n v="6"/>
    <n v="3"/>
    <n v="5"/>
    <n v="3"/>
    <n v="1"/>
    <n v="4"/>
  </r>
  <r>
    <x v="0"/>
    <x v="1"/>
    <x v="2"/>
    <s v="Ex-Employees"/>
    <x v="0"/>
    <x v="3"/>
    <x v="415"/>
    <n v="555"/>
    <x v="0"/>
    <x v="6"/>
    <s v="Divorced"/>
    <s v="No"/>
    <s v="Y"/>
    <n v="3"/>
    <n v="-2"/>
    <n v="0"/>
    <n v="34"/>
    <n v="1"/>
    <n v="1"/>
    <n v="1"/>
    <n v="0"/>
    <n v="296"/>
    <n v="6"/>
    <s v="Associates Degree"/>
    <n v="1"/>
    <n v="4"/>
    <n v="33"/>
    <n v="1"/>
    <x v="1"/>
    <n v="1"/>
    <x v="404"/>
    <n v="12253"/>
    <x v="4"/>
    <n v="16"/>
    <n v="3"/>
    <n v="4"/>
    <n v="80"/>
    <x v="1"/>
    <n v="3"/>
    <n v="2"/>
    <n v="2"/>
    <n v="2"/>
    <n v="1"/>
    <n v="0"/>
  </r>
  <r>
    <x v="1"/>
    <x v="1"/>
    <x v="0"/>
    <s v="Current Employees"/>
    <x v="1"/>
    <x v="0"/>
    <x v="416"/>
    <n v="556"/>
    <x v="1"/>
    <x v="2"/>
    <s v="Married"/>
    <s v="Yes"/>
    <s v="Y"/>
    <n v="3"/>
    <n v="-2"/>
    <n v="0"/>
    <n v="38"/>
    <n v="0"/>
    <m/>
    <n v="0"/>
    <n v="1"/>
    <n v="1490"/>
    <n v="2"/>
    <s v="Associates Degree"/>
    <n v="1"/>
    <n v="4"/>
    <n v="42"/>
    <n v="3"/>
    <x v="1"/>
    <n v="2"/>
    <x v="405"/>
    <n v="12106"/>
    <x v="1"/>
    <n v="23"/>
    <n v="4"/>
    <n v="3"/>
    <n v="80"/>
    <x v="1"/>
    <n v="1"/>
    <n v="3"/>
    <n v="1"/>
    <n v="0"/>
    <n v="0"/>
    <n v="0"/>
  </r>
  <r>
    <x v="1"/>
    <x v="0"/>
    <x v="0"/>
    <s v="Current Employees"/>
    <x v="0"/>
    <x v="0"/>
    <x v="417"/>
    <n v="558"/>
    <x v="0"/>
    <x v="5"/>
    <s v="Married"/>
    <s v="No"/>
    <s v="Y"/>
    <n v="2"/>
    <n v="-2"/>
    <n v="0"/>
    <n v="40"/>
    <n v="0"/>
    <m/>
    <n v="0"/>
    <n v="1"/>
    <n v="1398"/>
    <n v="2"/>
    <s v="Master's Degree"/>
    <n v="1"/>
    <n v="3"/>
    <n v="79"/>
    <n v="3"/>
    <x v="4"/>
    <n v="2"/>
    <x v="406"/>
    <n v="13022"/>
    <x v="4"/>
    <n v="14"/>
    <n v="3"/>
    <n v="4"/>
    <n v="80"/>
    <x v="0"/>
    <n v="21"/>
    <n v="3"/>
    <n v="20"/>
    <n v="15"/>
    <n v="1"/>
    <n v="12"/>
  </r>
  <r>
    <x v="1"/>
    <x v="0"/>
    <x v="2"/>
    <s v="Current Employees"/>
    <x v="1"/>
    <x v="0"/>
    <x v="418"/>
    <n v="560"/>
    <x v="0"/>
    <x v="1"/>
    <s v="Divorced"/>
    <s v="No"/>
    <s v="Y"/>
    <n v="3"/>
    <n v="-2"/>
    <n v="0"/>
    <n v="26"/>
    <n v="0"/>
    <m/>
    <n v="0"/>
    <n v="1"/>
    <n v="1349"/>
    <n v="23"/>
    <s v="Bachelor's Degree"/>
    <n v="1"/>
    <n v="1"/>
    <n v="90"/>
    <n v="3"/>
    <x v="1"/>
    <n v="2"/>
    <x v="407"/>
    <n v="3032"/>
    <x v="1"/>
    <n v="22"/>
    <n v="4"/>
    <n v="2"/>
    <n v="80"/>
    <x v="3"/>
    <n v="3"/>
    <n v="1"/>
    <n v="3"/>
    <n v="2"/>
    <n v="0"/>
    <n v="2"/>
  </r>
  <r>
    <x v="1"/>
    <x v="2"/>
    <x v="2"/>
    <s v="Current Employees"/>
    <x v="1"/>
    <x v="0"/>
    <x v="419"/>
    <n v="562"/>
    <x v="1"/>
    <x v="2"/>
    <s v="Married"/>
    <s v="No"/>
    <s v="Y"/>
    <n v="3"/>
    <n v="-2"/>
    <n v="0"/>
    <n v="30"/>
    <n v="0"/>
    <m/>
    <n v="0"/>
    <n v="1"/>
    <n v="1400"/>
    <n v="3"/>
    <s v="Bachelor's Degree"/>
    <n v="1"/>
    <n v="3"/>
    <n v="53"/>
    <n v="3"/>
    <x v="1"/>
    <n v="2"/>
    <x v="408"/>
    <n v="16734"/>
    <x v="5"/>
    <n v="15"/>
    <n v="3"/>
    <n v="3"/>
    <n v="80"/>
    <x v="1"/>
    <n v="9"/>
    <n v="1"/>
    <n v="5"/>
    <n v="3"/>
    <n v="1"/>
    <n v="4"/>
  </r>
  <r>
    <x v="1"/>
    <x v="0"/>
    <x v="2"/>
    <s v="Current Employees"/>
    <x v="1"/>
    <x v="2"/>
    <x v="420"/>
    <n v="564"/>
    <x v="1"/>
    <x v="7"/>
    <s v="Married"/>
    <s v="No"/>
    <s v="Y"/>
    <n v="2"/>
    <n v="-2"/>
    <n v="0"/>
    <n v="29"/>
    <n v="0"/>
    <m/>
    <n v="0"/>
    <n v="1"/>
    <n v="986"/>
    <n v="3"/>
    <s v="Master's Degree"/>
    <n v="1"/>
    <n v="2"/>
    <n v="93"/>
    <n v="2"/>
    <x v="2"/>
    <n v="3"/>
    <x v="409"/>
    <n v="21526"/>
    <x v="1"/>
    <n v="18"/>
    <n v="3"/>
    <n v="3"/>
    <n v="80"/>
    <x v="0"/>
    <n v="10"/>
    <n v="3"/>
    <n v="10"/>
    <n v="2"/>
    <n v="0"/>
    <n v="7"/>
  </r>
  <r>
    <x v="0"/>
    <x v="0"/>
    <x v="2"/>
    <s v="Ex-Employees"/>
    <x v="1"/>
    <x v="4"/>
    <x v="421"/>
    <n v="565"/>
    <x v="0"/>
    <x v="1"/>
    <s v="Married"/>
    <s v="No"/>
    <s v="Y"/>
    <n v="2"/>
    <n v="-2"/>
    <n v="0"/>
    <n v="29"/>
    <n v="1"/>
    <n v="1"/>
    <n v="1"/>
    <n v="0"/>
    <n v="408"/>
    <n v="25"/>
    <s v="Doctoral Degree"/>
    <n v="1"/>
    <n v="4"/>
    <n v="71"/>
    <n v="2"/>
    <x v="1"/>
    <n v="4"/>
    <x v="410"/>
    <n v="18300"/>
    <x v="6"/>
    <n v="16"/>
    <n v="3"/>
    <n v="2"/>
    <n v="80"/>
    <x v="0"/>
    <n v="6"/>
    <n v="4"/>
    <n v="2"/>
    <n v="2"/>
    <n v="1"/>
    <n v="1"/>
  </r>
  <r>
    <x v="0"/>
    <x v="0"/>
    <x v="4"/>
    <s v="Ex-Employees"/>
    <x v="2"/>
    <x v="4"/>
    <x v="422"/>
    <n v="566"/>
    <x v="1"/>
    <x v="8"/>
    <s v="Single"/>
    <s v="No"/>
    <s v="Y"/>
    <n v="3"/>
    <n v="-2"/>
    <n v="0"/>
    <n v="19"/>
    <n v="1"/>
    <n v="1"/>
    <n v="1"/>
    <n v="0"/>
    <n v="489"/>
    <n v="2"/>
    <s v="Associates Degree"/>
    <n v="1"/>
    <n v="4"/>
    <n v="52"/>
    <n v="2"/>
    <x v="1"/>
    <n v="4"/>
    <x v="411"/>
    <n v="18437"/>
    <x v="1"/>
    <n v="12"/>
    <n v="3"/>
    <n v="3"/>
    <n v="80"/>
    <x v="0"/>
    <n v="1"/>
    <n v="4"/>
    <n v="1"/>
    <n v="0"/>
    <n v="0"/>
    <n v="0"/>
  </r>
  <r>
    <x v="1"/>
    <x v="2"/>
    <x v="2"/>
    <s v="Current Employees"/>
    <x v="0"/>
    <x v="1"/>
    <x v="423"/>
    <n v="567"/>
    <x v="0"/>
    <x v="0"/>
    <s v="Married"/>
    <s v="No"/>
    <s v="Y"/>
    <n v="3"/>
    <n v="-2"/>
    <n v="0"/>
    <n v="30"/>
    <n v="0"/>
    <m/>
    <n v="0"/>
    <n v="1"/>
    <n v="1398"/>
    <n v="22"/>
    <s v="Master's Degree"/>
    <n v="1"/>
    <n v="3"/>
    <n v="69"/>
    <n v="3"/>
    <x v="2"/>
    <n v="3"/>
    <x v="412"/>
    <n v="2890"/>
    <x v="4"/>
    <n v="11"/>
    <n v="3"/>
    <n v="3"/>
    <n v="80"/>
    <x v="0"/>
    <n v="10"/>
    <n v="3"/>
    <n v="9"/>
    <n v="8"/>
    <n v="7"/>
    <n v="8"/>
  </r>
  <r>
    <x v="1"/>
    <x v="0"/>
    <x v="3"/>
    <s v="Current Employees"/>
    <x v="0"/>
    <x v="3"/>
    <x v="424"/>
    <n v="568"/>
    <x v="1"/>
    <x v="5"/>
    <s v="Divorced"/>
    <s v="No"/>
    <s v="Y"/>
    <n v="3"/>
    <n v="-2"/>
    <n v="0"/>
    <n v="57"/>
    <n v="0"/>
    <m/>
    <n v="0"/>
    <n v="1"/>
    <n v="210"/>
    <n v="29"/>
    <s v="Bachelor's Degree"/>
    <n v="1"/>
    <n v="1"/>
    <n v="56"/>
    <n v="2"/>
    <x v="3"/>
    <n v="1"/>
    <x v="413"/>
    <n v="22102"/>
    <x v="9"/>
    <n v="12"/>
    <n v="3"/>
    <n v="3"/>
    <n v="80"/>
    <x v="1"/>
    <n v="32"/>
    <n v="2"/>
    <n v="1"/>
    <n v="0"/>
    <n v="0"/>
    <n v="0"/>
  </r>
  <r>
    <x v="1"/>
    <x v="0"/>
    <x v="1"/>
    <s v="Current Employees"/>
    <x v="1"/>
    <x v="0"/>
    <x v="425"/>
    <n v="569"/>
    <x v="1"/>
    <x v="5"/>
    <s v="Married"/>
    <s v="No"/>
    <s v="Y"/>
    <n v="2"/>
    <n v="-2"/>
    <n v="0"/>
    <n v="50"/>
    <n v="0"/>
    <m/>
    <n v="0"/>
    <n v="1"/>
    <n v="1099"/>
    <n v="29"/>
    <s v="Master's Degree"/>
    <n v="1"/>
    <n v="2"/>
    <n v="88"/>
    <n v="2"/>
    <x v="3"/>
    <n v="2"/>
    <x v="414"/>
    <n v="9314"/>
    <x v="4"/>
    <n v="15"/>
    <n v="3"/>
    <n v="2"/>
    <n v="80"/>
    <x v="1"/>
    <n v="28"/>
    <n v="3"/>
    <n v="27"/>
    <n v="10"/>
    <n v="15"/>
    <n v="7"/>
  </r>
  <r>
    <x v="1"/>
    <x v="2"/>
    <x v="2"/>
    <s v="Current Employees"/>
    <x v="1"/>
    <x v="2"/>
    <x v="426"/>
    <n v="571"/>
    <x v="0"/>
    <x v="2"/>
    <s v="Single"/>
    <s v="No"/>
    <s v="Y"/>
    <n v="2"/>
    <n v="-2"/>
    <n v="0"/>
    <n v="30"/>
    <n v="0"/>
    <m/>
    <n v="0"/>
    <n v="1"/>
    <n v="1116"/>
    <n v="2"/>
    <s v="Bachelor's Degree"/>
    <n v="1"/>
    <n v="3"/>
    <n v="49"/>
    <n v="3"/>
    <x v="1"/>
    <n v="4"/>
    <x v="411"/>
    <n v="7181"/>
    <x v="4"/>
    <n v="14"/>
    <n v="3"/>
    <n v="3"/>
    <n v="80"/>
    <x v="0"/>
    <n v="12"/>
    <n v="2"/>
    <n v="11"/>
    <n v="7"/>
    <n v="6"/>
    <n v="7"/>
  </r>
  <r>
    <x v="1"/>
    <x v="1"/>
    <x v="3"/>
    <s v="Current Employees"/>
    <x v="0"/>
    <x v="3"/>
    <x v="427"/>
    <n v="573"/>
    <x v="0"/>
    <x v="0"/>
    <s v="Married"/>
    <s v="No"/>
    <s v="Y"/>
    <n v="5"/>
    <n v="-2"/>
    <n v="0"/>
    <n v="60"/>
    <n v="0"/>
    <m/>
    <n v="0"/>
    <n v="1"/>
    <n v="1499"/>
    <n v="28"/>
    <s v="Bachelor's Degree"/>
    <n v="1"/>
    <n v="3"/>
    <n v="80"/>
    <n v="2"/>
    <x v="2"/>
    <n v="1"/>
    <x v="415"/>
    <n v="2845"/>
    <x v="5"/>
    <n v="19"/>
    <n v="3"/>
    <n v="4"/>
    <n v="80"/>
    <x v="0"/>
    <n v="22"/>
    <n v="4"/>
    <n v="18"/>
    <n v="13"/>
    <n v="13"/>
    <n v="11"/>
  </r>
  <r>
    <x v="1"/>
    <x v="0"/>
    <x v="1"/>
    <s v="Current Employees"/>
    <x v="1"/>
    <x v="2"/>
    <x v="428"/>
    <n v="574"/>
    <x v="0"/>
    <x v="3"/>
    <s v="Divorced"/>
    <s v="No"/>
    <s v="Y"/>
    <n v="2"/>
    <n v="-2"/>
    <n v="0"/>
    <n v="47"/>
    <n v="0"/>
    <m/>
    <n v="0"/>
    <n v="1"/>
    <n v="983"/>
    <n v="2"/>
    <s v="Associates Degree"/>
    <n v="1"/>
    <n v="1"/>
    <n v="65"/>
    <n v="3"/>
    <x v="0"/>
    <n v="4"/>
    <x v="416"/>
    <n v="7389"/>
    <x v="6"/>
    <n v="13"/>
    <n v="3"/>
    <n v="3"/>
    <n v="80"/>
    <x v="2"/>
    <n v="20"/>
    <n v="3"/>
    <n v="5"/>
    <n v="0"/>
    <n v="0"/>
    <n v="4"/>
  </r>
  <r>
    <x v="1"/>
    <x v="0"/>
    <x v="1"/>
    <s v="Current Employees"/>
    <x v="1"/>
    <x v="0"/>
    <x v="429"/>
    <n v="575"/>
    <x v="1"/>
    <x v="7"/>
    <s v="Married"/>
    <s v="No"/>
    <s v="Y"/>
    <n v="2"/>
    <n v="-2"/>
    <n v="0"/>
    <n v="46"/>
    <n v="0"/>
    <m/>
    <n v="0"/>
    <n v="1"/>
    <n v="1009"/>
    <n v="2"/>
    <s v="Bachelor's Degree"/>
    <n v="1"/>
    <n v="1"/>
    <n v="51"/>
    <n v="3"/>
    <x v="3"/>
    <n v="2"/>
    <x v="417"/>
    <n v="2288"/>
    <x v="2"/>
    <n v="13"/>
    <n v="3"/>
    <n v="3"/>
    <n v="80"/>
    <x v="0"/>
    <n v="26"/>
    <n v="1"/>
    <n v="3"/>
    <n v="2"/>
    <n v="0"/>
    <n v="1"/>
  </r>
  <r>
    <x v="1"/>
    <x v="0"/>
    <x v="0"/>
    <s v="Current Employees"/>
    <x v="1"/>
    <x v="0"/>
    <x v="430"/>
    <n v="577"/>
    <x v="1"/>
    <x v="2"/>
    <s v="Single"/>
    <s v="No"/>
    <s v="Y"/>
    <n v="2"/>
    <n v="-2"/>
    <n v="0"/>
    <n v="35"/>
    <n v="0"/>
    <m/>
    <n v="0"/>
    <n v="1"/>
    <n v="144"/>
    <n v="22"/>
    <s v="Bachelor's Degree"/>
    <n v="1"/>
    <n v="4"/>
    <n v="46"/>
    <n v="1"/>
    <x v="1"/>
    <n v="2"/>
    <x v="418"/>
    <n v="19225"/>
    <x v="4"/>
    <n v="15"/>
    <n v="3"/>
    <n v="3"/>
    <n v="80"/>
    <x v="0"/>
    <n v="6"/>
    <n v="3"/>
    <n v="5"/>
    <n v="4"/>
    <n v="4"/>
    <n v="3"/>
  </r>
  <r>
    <x v="1"/>
    <x v="0"/>
    <x v="1"/>
    <s v="Current Employees"/>
    <x v="1"/>
    <x v="0"/>
    <x v="431"/>
    <n v="578"/>
    <x v="0"/>
    <x v="2"/>
    <s v="Single"/>
    <s v="No"/>
    <s v="Y"/>
    <n v="3"/>
    <n v="-2"/>
    <n v="0"/>
    <n v="54"/>
    <n v="0"/>
    <m/>
    <n v="0"/>
    <n v="1"/>
    <n v="548"/>
    <n v="8"/>
    <s v="Master's Degree"/>
    <n v="1"/>
    <n v="3"/>
    <n v="42"/>
    <n v="3"/>
    <x v="0"/>
    <n v="2"/>
    <x v="419"/>
    <n v="23428"/>
    <x v="8"/>
    <n v="11"/>
    <n v="3"/>
    <n v="3"/>
    <n v="80"/>
    <x v="0"/>
    <n v="19"/>
    <n v="3"/>
    <n v="1"/>
    <n v="0"/>
    <n v="0"/>
    <n v="0"/>
  </r>
  <r>
    <x v="1"/>
    <x v="0"/>
    <x v="2"/>
    <s v="Current Employees"/>
    <x v="1"/>
    <x v="0"/>
    <x v="432"/>
    <n v="579"/>
    <x v="1"/>
    <x v="1"/>
    <s v="Divorced"/>
    <s v="No"/>
    <s v="Y"/>
    <n v="3"/>
    <n v="-2"/>
    <n v="0"/>
    <n v="34"/>
    <n v="0"/>
    <m/>
    <n v="0"/>
    <n v="1"/>
    <n v="1303"/>
    <n v="2"/>
    <s v="Master's Degree"/>
    <n v="1"/>
    <n v="4"/>
    <n v="62"/>
    <n v="2"/>
    <x v="1"/>
    <n v="2"/>
    <x v="420"/>
    <n v="8416"/>
    <x v="9"/>
    <n v="12"/>
    <n v="3"/>
    <n v="3"/>
    <n v="80"/>
    <x v="1"/>
    <n v="14"/>
    <n v="3"/>
    <n v="7"/>
    <n v="3"/>
    <n v="5"/>
    <n v="7"/>
  </r>
  <r>
    <x v="1"/>
    <x v="0"/>
    <x v="1"/>
    <s v="Current Employees"/>
    <x v="0"/>
    <x v="3"/>
    <x v="433"/>
    <n v="580"/>
    <x v="0"/>
    <x v="0"/>
    <s v="Married"/>
    <s v="Yes"/>
    <s v="Y"/>
    <n v="3"/>
    <n v="-2"/>
    <n v="0"/>
    <n v="46"/>
    <n v="0"/>
    <m/>
    <n v="0"/>
    <n v="1"/>
    <n v="1125"/>
    <n v="10"/>
    <s v="Bachelor's Degree"/>
    <n v="1"/>
    <n v="3"/>
    <n v="94"/>
    <n v="2"/>
    <x v="2"/>
    <n v="1"/>
    <x v="421"/>
    <n v="11563"/>
    <x v="7"/>
    <n v="19"/>
    <n v="3"/>
    <n v="3"/>
    <n v="80"/>
    <x v="1"/>
    <n v="15"/>
    <n v="3"/>
    <n v="3"/>
    <n v="2"/>
    <n v="1"/>
    <n v="2"/>
  </r>
  <r>
    <x v="1"/>
    <x v="0"/>
    <x v="2"/>
    <s v="Current Employees"/>
    <x v="1"/>
    <x v="0"/>
    <x v="434"/>
    <n v="581"/>
    <x v="1"/>
    <x v="3"/>
    <s v="Divorced"/>
    <s v="No"/>
    <s v="Y"/>
    <n v="6"/>
    <n v="-2"/>
    <n v="0"/>
    <n v="31"/>
    <n v="0"/>
    <m/>
    <n v="0"/>
    <n v="1"/>
    <n v="1274"/>
    <n v="9"/>
    <s v="High School"/>
    <n v="1"/>
    <n v="3"/>
    <n v="33"/>
    <n v="3"/>
    <x v="2"/>
    <n v="2"/>
    <x v="422"/>
    <n v="14394"/>
    <x v="1"/>
    <n v="25"/>
    <n v="4"/>
    <n v="4"/>
    <n v="80"/>
    <x v="1"/>
    <n v="13"/>
    <n v="4"/>
    <n v="13"/>
    <n v="8"/>
    <n v="0"/>
    <n v="8"/>
  </r>
  <r>
    <x v="0"/>
    <x v="0"/>
    <x v="2"/>
    <s v="Ex-Employees"/>
    <x v="1"/>
    <x v="2"/>
    <x v="435"/>
    <n v="582"/>
    <x v="1"/>
    <x v="5"/>
    <s v="Married"/>
    <s v="Yes"/>
    <s v="Y"/>
    <n v="2"/>
    <n v="-2"/>
    <n v="0"/>
    <n v="33"/>
    <n v="1"/>
    <n v="1"/>
    <n v="1"/>
    <n v="0"/>
    <n v="1277"/>
    <n v="15"/>
    <s v="High School"/>
    <n v="1"/>
    <n v="2"/>
    <n v="56"/>
    <n v="3"/>
    <x v="2"/>
    <n v="3"/>
    <x v="423"/>
    <n v="24619"/>
    <x v="8"/>
    <n v="12"/>
    <n v="3"/>
    <n v="4"/>
    <n v="80"/>
    <x v="0"/>
    <n v="15"/>
    <n v="4"/>
    <n v="7"/>
    <n v="6"/>
    <n v="7"/>
    <n v="7"/>
  </r>
  <r>
    <x v="0"/>
    <x v="0"/>
    <x v="2"/>
    <s v="Ex-Employees"/>
    <x v="1"/>
    <x v="2"/>
    <x v="436"/>
    <n v="584"/>
    <x v="1"/>
    <x v="2"/>
    <s v="Divorced"/>
    <s v="No"/>
    <s v="Y"/>
    <n v="2"/>
    <n v="-2"/>
    <n v="0"/>
    <n v="33"/>
    <n v="1"/>
    <n v="1"/>
    <n v="1"/>
    <n v="0"/>
    <n v="587"/>
    <n v="10"/>
    <s v="High School"/>
    <n v="1"/>
    <n v="1"/>
    <n v="38"/>
    <n v="1"/>
    <x v="1"/>
    <n v="4"/>
    <x v="424"/>
    <n v="6705"/>
    <x v="8"/>
    <n v="13"/>
    <n v="3"/>
    <n v="1"/>
    <n v="80"/>
    <x v="2"/>
    <n v="8"/>
    <n v="3"/>
    <n v="4"/>
    <n v="3"/>
    <n v="1"/>
    <n v="3"/>
  </r>
  <r>
    <x v="1"/>
    <x v="0"/>
    <x v="2"/>
    <s v="Current Employees"/>
    <x v="0"/>
    <x v="3"/>
    <x v="437"/>
    <n v="585"/>
    <x v="1"/>
    <x v="6"/>
    <s v="Single"/>
    <s v="No"/>
    <s v="Y"/>
    <n v="3"/>
    <n v="-2"/>
    <n v="0"/>
    <n v="30"/>
    <n v="0"/>
    <m/>
    <n v="0"/>
    <n v="1"/>
    <n v="413"/>
    <n v="7"/>
    <s v="High School"/>
    <n v="1"/>
    <n v="4"/>
    <n v="57"/>
    <n v="3"/>
    <x v="1"/>
    <n v="1"/>
    <x v="425"/>
    <n v="18398"/>
    <x v="4"/>
    <n v="14"/>
    <n v="3"/>
    <n v="1"/>
    <n v="80"/>
    <x v="0"/>
    <n v="4"/>
    <n v="3"/>
    <n v="3"/>
    <n v="2"/>
    <n v="1"/>
    <n v="2"/>
  </r>
  <r>
    <x v="1"/>
    <x v="0"/>
    <x v="0"/>
    <s v="Current Employees"/>
    <x v="1"/>
    <x v="0"/>
    <x v="438"/>
    <n v="586"/>
    <x v="1"/>
    <x v="4"/>
    <s v="Married"/>
    <s v="Yes"/>
    <s v="Y"/>
    <n v="2"/>
    <n v="-2"/>
    <n v="0"/>
    <n v="35"/>
    <n v="0"/>
    <m/>
    <n v="0"/>
    <n v="1"/>
    <n v="1276"/>
    <n v="16"/>
    <s v="Bachelor's Degree"/>
    <n v="1"/>
    <n v="4"/>
    <n v="72"/>
    <n v="3"/>
    <x v="2"/>
    <n v="2"/>
    <x v="426"/>
    <n v="14295"/>
    <x v="5"/>
    <n v="12"/>
    <n v="3"/>
    <n v="3"/>
    <n v="80"/>
    <x v="0"/>
    <n v="10"/>
    <n v="3"/>
    <n v="8"/>
    <n v="7"/>
    <n v="0"/>
    <n v="0"/>
  </r>
  <r>
    <x v="0"/>
    <x v="1"/>
    <x v="2"/>
    <s v="Ex-Employees"/>
    <x v="1"/>
    <x v="0"/>
    <x v="439"/>
    <n v="587"/>
    <x v="1"/>
    <x v="4"/>
    <s v="Married"/>
    <s v="No"/>
    <s v="Y"/>
    <n v="2"/>
    <n v="-2"/>
    <n v="0"/>
    <n v="31"/>
    <n v="1"/>
    <n v="1"/>
    <n v="1"/>
    <n v="0"/>
    <n v="534"/>
    <n v="20"/>
    <s v="Bachelor's Degree"/>
    <n v="1"/>
    <n v="1"/>
    <n v="66"/>
    <n v="3"/>
    <x v="2"/>
    <n v="2"/>
    <x v="427"/>
    <n v="22908"/>
    <x v="9"/>
    <n v="12"/>
    <n v="3"/>
    <n v="1"/>
    <n v="80"/>
    <x v="0"/>
    <n v="12"/>
    <n v="3"/>
    <n v="1"/>
    <n v="0"/>
    <n v="0"/>
    <n v="0"/>
  </r>
  <r>
    <x v="0"/>
    <x v="1"/>
    <x v="2"/>
    <s v="Ex-Employees"/>
    <x v="2"/>
    <x v="5"/>
    <x v="440"/>
    <n v="590"/>
    <x v="0"/>
    <x v="8"/>
    <s v="Divorced"/>
    <s v="Yes"/>
    <s v="Y"/>
    <n v="2"/>
    <n v="-2"/>
    <n v="0"/>
    <n v="34"/>
    <n v="1"/>
    <n v="1"/>
    <n v="1"/>
    <n v="0"/>
    <n v="988"/>
    <n v="23"/>
    <s v="Bachelor's Degree"/>
    <n v="1"/>
    <n v="2"/>
    <n v="43"/>
    <n v="3"/>
    <x v="2"/>
    <n v="3"/>
    <x v="428"/>
    <n v="11533"/>
    <x v="3"/>
    <n v="15"/>
    <n v="3"/>
    <n v="3"/>
    <n v="80"/>
    <x v="2"/>
    <n v="11"/>
    <n v="3"/>
    <n v="3"/>
    <n v="2"/>
    <n v="0"/>
    <n v="2"/>
  </r>
  <r>
    <x v="1"/>
    <x v="1"/>
    <x v="0"/>
    <s v="Current Employees"/>
    <x v="1"/>
    <x v="1"/>
    <x v="441"/>
    <n v="591"/>
    <x v="1"/>
    <x v="2"/>
    <s v="Married"/>
    <s v="No"/>
    <s v="Y"/>
    <n v="4"/>
    <n v="-2"/>
    <n v="0"/>
    <n v="42"/>
    <n v="0"/>
    <m/>
    <n v="0"/>
    <n v="1"/>
    <n v="1474"/>
    <n v="5"/>
    <s v="Associates Degree"/>
    <n v="1"/>
    <n v="2"/>
    <n v="97"/>
    <n v="3"/>
    <x v="1"/>
    <n v="3"/>
    <x v="429"/>
    <n v="9260"/>
    <x v="5"/>
    <n v="17"/>
    <n v="3"/>
    <n v="4"/>
    <n v="80"/>
    <x v="1"/>
    <n v="8"/>
    <n v="3"/>
    <n v="2"/>
    <n v="2"/>
    <n v="2"/>
    <n v="0"/>
  </r>
  <r>
    <x v="1"/>
    <x v="2"/>
    <x v="0"/>
    <s v="Current Employees"/>
    <x v="0"/>
    <x v="2"/>
    <x v="442"/>
    <n v="592"/>
    <x v="1"/>
    <x v="0"/>
    <s v="Single"/>
    <s v="No"/>
    <s v="Y"/>
    <n v="3"/>
    <n v="-2"/>
    <n v="0"/>
    <n v="36"/>
    <n v="0"/>
    <m/>
    <n v="0"/>
    <n v="1"/>
    <n v="635"/>
    <n v="10"/>
    <s v="Master's Degree"/>
    <n v="1"/>
    <n v="2"/>
    <n v="32"/>
    <n v="3"/>
    <x v="2"/>
    <n v="4"/>
    <x v="15"/>
    <n v="15318"/>
    <x v="1"/>
    <n v="14"/>
    <n v="3"/>
    <n v="4"/>
    <n v="80"/>
    <x v="0"/>
    <n v="10"/>
    <n v="2"/>
    <n v="10"/>
    <n v="3"/>
    <n v="9"/>
    <n v="7"/>
  </r>
  <r>
    <x v="0"/>
    <x v="1"/>
    <x v="4"/>
    <s v="Ex-Employees"/>
    <x v="1"/>
    <x v="4"/>
    <x v="443"/>
    <n v="593"/>
    <x v="1"/>
    <x v="2"/>
    <s v="Single"/>
    <s v="No"/>
    <s v="Y"/>
    <n v="3"/>
    <n v="-2"/>
    <n v="0"/>
    <n v="22"/>
    <n v="1"/>
    <n v="1"/>
    <n v="1"/>
    <n v="0"/>
    <n v="1368"/>
    <n v="4"/>
    <s v="High School"/>
    <n v="1"/>
    <n v="4"/>
    <n v="99"/>
    <n v="2"/>
    <x v="1"/>
    <n v="4"/>
    <x v="430"/>
    <n v="9129"/>
    <x v="6"/>
    <n v="16"/>
    <n v="3"/>
    <n v="3"/>
    <n v="80"/>
    <x v="0"/>
    <n v="4"/>
    <n v="3"/>
    <n v="2"/>
    <n v="2"/>
    <n v="1"/>
    <n v="2"/>
  </r>
  <r>
    <x v="1"/>
    <x v="0"/>
    <x v="1"/>
    <s v="Current Employees"/>
    <x v="0"/>
    <x v="3"/>
    <x v="444"/>
    <n v="595"/>
    <x v="0"/>
    <x v="0"/>
    <s v="Married"/>
    <s v="No"/>
    <s v="Y"/>
    <n v="2"/>
    <n v="-2"/>
    <n v="0"/>
    <n v="48"/>
    <n v="0"/>
    <m/>
    <n v="0"/>
    <n v="1"/>
    <n v="163"/>
    <n v="2"/>
    <s v="Doctoral Degree"/>
    <n v="1"/>
    <n v="2"/>
    <n v="37"/>
    <n v="3"/>
    <x v="0"/>
    <n v="1"/>
    <x v="431"/>
    <n v="19658"/>
    <x v="7"/>
    <n v="14"/>
    <n v="3"/>
    <n v="1"/>
    <n v="80"/>
    <x v="1"/>
    <n v="14"/>
    <n v="3"/>
    <n v="9"/>
    <n v="7"/>
    <n v="6"/>
    <n v="7"/>
  </r>
  <r>
    <x v="1"/>
    <x v="0"/>
    <x v="3"/>
    <s v="Current Employees"/>
    <x v="0"/>
    <x v="0"/>
    <x v="445"/>
    <n v="597"/>
    <x v="0"/>
    <x v="5"/>
    <s v="Single"/>
    <s v="No"/>
    <s v="Y"/>
    <n v="2"/>
    <n v="-2"/>
    <n v="0"/>
    <n v="55"/>
    <n v="0"/>
    <m/>
    <n v="0"/>
    <n v="1"/>
    <n v="1117"/>
    <n v="18"/>
    <s v="Doctoral Degree"/>
    <n v="1"/>
    <n v="1"/>
    <n v="83"/>
    <n v="3"/>
    <x v="3"/>
    <n v="2"/>
    <x v="432"/>
    <n v="9873"/>
    <x v="9"/>
    <n v="23"/>
    <n v="4"/>
    <n v="4"/>
    <n v="80"/>
    <x v="0"/>
    <n v="37"/>
    <n v="3"/>
    <n v="10"/>
    <n v="9"/>
    <n v="7"/>
    <n v="7"/>
  </r>
  <r>
    <x v="1"/>
    <x v="2"/>
    <x v="0"/>
    <s v="Current Employees"/>
    <x v="0"/>
    <x v="0"/>
    <x v="446"/>
    <n v="599"/>
    <x v="1"/>
    <x v="0"/>
    <s v="Single"/>
    <s v="No"/>
    <s v="Y"/>
    <n v="3"/>
    <n v="-2"/>
    <n v="0"/>
    <n v="41"/>
    <n v="0"/>
    <m/>
    <n v="0"/>
    <n v="1"/>
    <n v="267"/>
    <n v="10"/>
    <s v="Associates Degree"/>
    <n v="1"/>
    <n v="4"/>
    <n v="56"/>
    <n v="3"/>
    <x v="0"/>
    <n v="2"/>
    <x v="433"/>
    <n v="13430"/>
    <x v="8"/>
    <n v="14"/>
    <n v="3"/>
    <n v="4"/>
    <n v="80"/>
    <x v="0"/>
    <n v="16"/>
    <n v="3"/>
    <n v="14"/>
    <n v="3"/>
    <n v="1"/>
    <n v="10"/>
  </r>
  <r>
    <x v="1"/>
    <x v="0"/>
    <x v="0"/>
    <s v="Current Employees"/>
    <x v="0"/>
    <x v="3"/>
    <x v="447"/>
    <n v="600"/>
    <x v="1"/>
    <x v="0"/>
    <s v="Married"/>
    <s v="No"/>
    <s v="Y"/>
    <n v="2"/>
    <n v="-2"/>
    <n v="0"/>
    <n v="35"/>
    <n v="0"/>
    <m/>
    <n v="0"/>
    <n v="1"/>
    <n v="619"/>
    <n v="1"/>
    <s v="Bachelor's Degree"/>
    <n v="1"/>
    <n v="2"/>
    <n v="85"/>
    <n v="3"/>
    <x v="0"/>
    <n v="1"/>
    <x v="434"/>
    <n v="18659"/>
    <x v="3"/>
    <n v="11"/>
    <n v="3"/>
    <n v="3"/>
    <n v="80"/>
    <x v="0"/>
    <n v="15"/>
    <n v="3"/>
    <n v="11"/>
    <n v="9"/>
    <n v="6"/>
    <n v="9"/>
  </r>
  <r>
    <x v="1"/>
    <x v="0"/>
    <x v="0"/>
    <s v="Current Employees"/>
    <x v="1"/>
    <x v="0"/>
    <x v="448"/>
    <n v="601"/>
    <x v="0"/>
    <x v="3"/>
    <s v="Single"/>
    <s v="No"/>
    <s v="Y"/>
    <n v="3"/>
    <n v="-2"/>
    <n v="0"/>
    <n v="40"/>
    <n v="0"/>
    <m/>
    <n v="0"/>
    <n v="1"/>
    <n v="302"/>
    <n v="6"/>
    <s v="Bachelor's Degree"/>
    <n v="1"/>
    <n v="2"/>
    <n v="75"/>
    <n v="3"/>
    <x v="3"/>
    <n v="2"/>
    <x v="435"/>
    <n v="20364"/>
    <x v="8"/>
    <n v="15"/>
    <n v="3"/>
    <n v="3"/>
    <n v="80"/>
    <x v="0"/>
    <n v="22"/>
    <n v="3"/>
    <n v="20"/>
    <n v="6"/>
    <n v="5"/>
    <n v="13"/>
  </r>
  <r>
    <x v="1"/>
    <x v="1"/>
    <x v="0"/>
    <s v="Current Employees"/>
    <x v="1"/>
    <x v="0"/>
    <x v="449"/>
    <n v="602"/>
    <x v="0"/>
    <x v="2"/>
    <s v="Married"/>
    <s v="No"/>
    <s v="Y"/>
    <n v="3"/>
    <n v="-2"/>
    <n v="0"/>
    <n v="39"/>
    <n v="0"/>
    <m/>
    <n v="0"/>
    <n v="1"/>
    <n v="443"/>
    <n v="8"/>
    <s v="High School"/>
    <n v="1"/>
    <n v="3"/>
    <n v="48"/>
    <n v="3"/>
    <x v="1"/>
    <n v="2"/>
    <x v="436"/>
    <n v="17872"/>
    <x v="1"/>
    <n v="11"/>
    <n v="3"/>
    <n v="1"/>
    <n v="80"/>
    <x v="1"/>
    <n v="8"/>
    <n v="3"/>
    <n v="8"/>
    <n v="3"/>
    <n v="0"/>
    <n v="7"/>
  </r>
  <r>
    <x v="1"/>
    <x v="0"/>
    <x v="2"/>
    <s v="Current Employees"/>
    <x v="0"/>
    <x v="0"/>
    <x v="450"/>
    <n v="604"/>
    <x v="1"/>
    <x v="0"/>
    <s v="Single"/>
    <s v="Yes"/>
    <s v="Y"/>
    <n v="2"/>
    <n v="-2"/>
    <n v="0"/>
    <n v="31"/>
    <n v="0"/>
    <m/>
    <n v="0"/>
    <n v="1"/>
    <n v="828"/>
    <n v="2"/>
    <s v="High School"/>
    <n v="1"/>
    <n v="2"/>
    <n v="77"/>
    <n v="3"/>
    <x v="0"/>
    <n v="2"/>
    <x v="437"/>
    <n v="8346"/>
    <x v="5"/>
    <n v="13"/>
    <n v="3"/>
    <n v="3"/>
    <n v="80"/>
    <x v="0"/>
    <n v="10"/>
    <n v="4"/>
    <n v="6"/>
    <n v="5"/>
    <n v="0"/>
    <n v="5"/>
  </r>
  <r>
    <x v="1"/>
    <x v="0"/>
    <x v="0"/>
    <s v="Current Employees"/>
    <x v="1"/>
    <x v="2"/>
    <x v="451"/>
    <n v="605"/>
    <x v="1"/>
    <x v="3"/>
    <s v="Married"/>
    <s v="Yes"/>
    <s v="Y"/>
    <n v="5"/>
    <n v="-2"/>
    <n v="0"/>
    <n v="42"/>
    <n v="0"/>
    <m/>
    <n v="0"/>
    <n v="1"/>
    <n v="319"/>
    <n v="24"/>
    <s v="Bachelor's Degree"/>
    <n v="1"/>
    <n v="4"/>
    <n v="56"/>
    <n v="3"/>
    <x v="2"/>
    <n v="3"/>
    <x v="438"/>
    <n v="6950"/>
    <x v="1"/>
    <n v="21"/>
    <n v="4"/>
    <n v="4"/>
    <n v="80"/>
    <x v="1"/>
    <n v="10"/>
    <n v="2"/>
    <n v="10"/>
    <n v="9"/>
    <n v="5"/>
    <n v="8"/>
  </r>
  <r>
    <x v="1"/>
    <x v="0"/>
    <x v="1"/>
    <s v="Current Employees"/>
    <x v="0"/>
    <x v="1"/>
    <x v="452"/>
    <n v="606"/>
    <x v="1"/>
    <x v="0"/>
    <s v="Married"/>
    <s v="No"/>
    <s v="Y"/>
    <n v="3"/>
    <n v="-2"/>
    <n v="0"/>
    <n v="45"/>
    <n v="0"/>
    <m/>
    <n v="0"/>
    <n v="1"/>
    <n v="561"/>
    <n v="2"/>
    <s v="Bachelor's Degree"/>
    <n v="1"/>
    <n v="4"/>
    <n v="61"/>
    <n v="3"/>
    <x v="0"/>
    <n v="3"/>
    <x v="439"/>
    <n v="16177"/>
    <x v="4"/>
    <n v="19"/>
    <n v="3"/>
    <n v="2"/>
    <n v="80"/>
    <x v="1"/>
    <n v="9"/>
    <n v="4"/>
    <n v="8"/>
    <n v="7"/>
    <n v="3"/>
    <n v="7"/>
  </r>
  <r>
    <x v="0"/>
    <x v="1"/>
    <x v="2"/>
    <s v="Ex-Employees"/>
    <x v="2"/>
    <x v="0"/>
    <x v="453"/>
    <n v="608"/>
    <x v="0"/>
    <x v="8"/>
    <s v="Divorced"/>
    <s v="Yes"/>
    <s v="Y"/>
    <n v="2"/>
    <n v="-2"/>
    <n v="0"/>
    <n v="26"/>
    <n v="1"/>
    <n v="1"/>
    <n v="1"/>
    <n v="0"/>
    <n v="426"/>
    <n v="17"/>
    <s v="Master's Degree"/>
    <n v="1"/>
    <n v="2"/>
    <n v="58"/>
    <n v="3"/>
    <x v="1"/>
    <n v="2"/>
    <x v="199"/>
    <n v="22808"/>
    <x v="4"/>
    <n v="11"/>
    <n v="3"/>
    <n v="2"/>
    <n v="80"/>
    <x v="1"/>
    <n v="8"/>
    <n v="2"/>
    <n v="7"/>
    <n v="7"/>
    <n v="1"/>
    <n v="0"/>
  </r>
  <r>
    <x v="1"/>
    <x v="0"/>
    <x v="2"/>
    <s v="Current Employees"/>
    <x v="1"/>
    <x v="4"/>
    <x v="454"/>
    <n v="611"/>
    <x v="1"/>
    <x v="3"/>
    <s v="Divorced"/>
    <s v="No"/>
    <s v="Y"/>
    <n v="2"/>
    <n v="-2"/>
    <n v="0"/>
    <n v="29"/>
    <n v="0"/>
    <m/>
    <n v="0"/>
    <n v="1"/>
    <n v="232"/>
    <n v="19"/>
    <s v="Bachelor's Degree"/>
    <n v="1"/>
    <n v="4"/>
    <n v="34"/>
    <n v="3"/>
    <x v="0"/>
    <n v="4"/>
    <x v="440"/>
    <n v="22645"/>
    <x v="5"/>
    <n v="12"/>
    <n v="3"/>
    <n v="2"/>
    <n v="80"/>
    <x v="3"/>
    <n v="8"/>
    <n v="4"/>
    <n v="3"/>
    <n v="2"/>
    <n v="1"/>
    <n v="2"/>
  </r>
  <r>
    <x v="1"/>
    <x v="0"/>
    <x v="2"/>
    <s v="Current Employees"/>
    <x v="1"/>
    <x v="2"/>
    <x v="455"/>
    <n v="612"/>
    <x v="0"/>
    <x v="7"/>
    <s v="Divorced"/>
    <s v="No"/>
    <s v="Y"/>
    <n v="2"/>
    <n v="-2"/>
    <n v="0"/>
    <n v="33"/>
    <n v="0"/>
    <m/>
    <n v="0"/>
    <n v="1"/>
    <n v="922"/>
    <n v="1"/>
    <s v="Doctoral Degree"/>
    <n v="1"/>
    <n v="1"/>
    <n v="95"/>
    <n v="4"/>
    <x v="3"/>
    <n v="3"/>
    <x v="441"/>
    <n v="22578"/>
    <x v="5"/>
    <n v="19"/>
    <n v="3"/>
    <n v="3"/>
    <n v="80"/>
    <x v="1"/>
    <n v="10"/>
    <n v="3"/>
    <n v="6"/>
    <n v="1"/>
    <n v="0"/>
    <n v="5"/>
  </r>
  <r>
    <x v="1"/>
    <x v="0"/>
    <x v="2"/>
    <s v="Current Employees"/>
    <x v="0"/>
    <x v="0"/>
    <x v="456"/>
    <n v="613"/>
    <x v="1"/>
    <x v="5"/>
    <s v="Divorced"/>
    <s v="No"/>
    <s v="Y"/>
    <n v="3"/>
    <n v="-2"/>
    <n v="0"/>
    <n v="31"/>
    <n v="0"/>
    <m/>
    <n v="0"/>
    <n v="1"/>
    <n v="688"/>
    <n v="7"/>
    <s v="Bachelor's Degree"/>
    <n v="1"/>
    <n v="3"/>
    <n v="44"/>
    <n v="2"/>
    <x v="2"/>
    <n v="2"/>
    <x v="442"/>
    <n v="25291"/>
    <x v="3"/>
    <n v="21"/>
    <n v="4"/>
    <n v="3"/>
    <n v="80"/>
    <x v="1"/>
    <n v="10"/>
    <n v="2"/>
    <n v="5"/>
    <n v="4"/>
    <n v="0"/>
    <n v="1"/>
  </r>
  <r>
    <x v="0"/>
    <x v="1"/>
    <x v="4"/>
    <s v="Ex-Employees"/>
    <x v="0"/>
    <x v="3"/>
    <x v="457"/>
    <n v="614"/>
    <x v="1"/>
    <x v="6"/>
    <s v="Single"/>
    <s v="Yes"/>
    <s v="Y"/>
    <n v="3"/>
    <n v="-2"/>
    <n v="0"/>
    <n v="18"/>
    <n v="1"/>
    <n v="1"/>
    <n v="1"/>
    <n v="0"/>
    <n v="1306"/>
    <n v="5"/>
    <s v="Bachelor's Degree"/>
    <n v="1"/>
    <n v="2"/>
    <n v="69"/>
    <n v="3"/>
    <x v="1"/>
    <n v="1"/>
    <x v="443"/>
    <n v="8059"/>
    <x v="1"/>
    <n v="14"/>
    <n v="3"/>
    <n v="4"/>
    <n v="80"/>
    <x v="0"/>
    <n v="0"/>
    <n v="3"/>
    <n v="0"/>
    <n v="0"/>
    <n v="0"/>
    <n v="0"/>
  </r>
  <r>
    <x v="1"/>
    <x v="2"/>
    <x v="0"/>
    <s v="Current Employees"/>
    <x v="0"/>
    <x v="1"/>
    <x v="458"/>
    <n v="615"/>
    <x v="1"/>
    <x v="0"/>
    <s v="Divorced"/>
    <s v="No"/>
    <s v="Y"/>
    <n v="2"/>
    <n v="-2"/>
    <n v="0"/>
    <n v="40"/>
    <n v="0"/>
    <m/>
    <n v="0"/>
    <n v="1"/>
    <n v="1094"/>
    <n v="28"/>
    <s v="Bachelor's Degree"/>
    <n v="1"/>
    <n v="3"/>
    <n v="58"/>
    <n v="1"/>
    <x v="2"/>
    <n v="3"/>
    <x v="444"/>
    <n v="11373"/>
    <x v="9"/>
    <n v="15"/>
    <n v="3"/>
    <n v="3"/>
    <n v="80"/>
    <x v="1"/>
    <n v="20"/>
    <n v="3"/>
    <n v="1"/>
    <n v="0"/>
    <n v="0"/>
    <n v="1"/>
  </r>
  <r>
    <x v="1"/>
    <x v="2"/>
    <x v="0"/>
    <s v="Current Employees"/>
    <x v="1"/>
    <x v="1"/>
    <x v="459"/>
    <n v="616"/>
    <x v="0"/>
    <x v="4"/>
    <s v="Single"/>
    <s v="Yes"/>
    <s v="Y"/>
    <n v="3"/>
    <n v="-2"/>
    <n v="0"/>
    <n v="41"/>
    <n v="0"/>
    <m/>
    <n v="0"/>
    <n v="1"/>
    <n v="509"/>
    <n v="2"/>
    <s v="Master's Degree"/>
    <n v="1"/>
    <n v="1"/>
    <n v="62"/>
    <n v="2"/>
    <x v="0"/>
    <n v="3"/>
    <x v="445"/>
    <n v="2112"/>
    <x v="7"/>
    <n v="17"/>
    <n v="3"/>
    <n v="1"/>
    <n v="80"/>
    <x v="0"/>
    <n v="10"/>
    <n v="3"/>
    <n v="8"/>
    <n v="7"/>
    <n v="0"/>
    <n v="7"/>
  </r>
  <r>
    <x v="1"/>
    <x v="0"/>
    <x v="2"/>
    <s v="Current Employees"/>
    <x v="0"/>
    <x v="2"/>
    <x v="460"/>
    <n v="618"/>
    <x v="1"/>
    <x v="0"/>
    <s v="Divorced"/>
    <s v="No"/>
    <s v="Y"/>
    <n v="5"/>
    <n v="-2"/>
    <n v="0"/>
    <n v="26"/>
    <n v="0"/>
    <m/>
    <n v="0"/>
    <n v="1"/>
    <n v="775"/>
    <n v="29"/>
    <s v="Associates Degree"/>
    <n v="1"/>
    <n v="1"/>
    <n v="45"/>
    <n v="3"/>
    <x v="0"/>
    <n v="3"/>
    <x v="383"/>
    <n v="4267"/>
    <x v="6"/>
    <n v="12"/>
    <n v="3"/>
    <n v="1"/>
    <n v="80"/>
    <x v="3"/>
    <n v="8"/>
    <n v="3"/>
    <n v="0"/>
    <n v="0"/>
    <n v="0"/>
    <n v="0"/>
  </r>
  <r>
    <x v="1"/>
    <x v="0"/>
    <x v="0"/>
    <s v="Current Employees"/>
    <x v="0"/>
    <x v="2"/>
    <x v="461"/>
    <n v="620"/>
    <x v="0"/>
    <x v="0"/>
    <s v="Single"/>
    <s v="No"/>
    <s v="Y"/>
    <n v="3"/>
    <n v="-2"/>
    <n v="0"/>
    <n v="35"/>
    <n v="0"/>
    <m/>
    <n v="0"/>
    <n v="1"/>
    <n v="195"/>
    <n v="1"/>
    <s v="Bachelor's Degree"/>
    <n v="1"/>
    <n v="1"/>
    <n v="80"/>
    <n v="3"/>
    <x v="0"/>
    <n v="3"/>
    <x v="446"/>
    <n v="6698"/>
    <x v="1"/>
    <n v="16"/>
    <n v="3"/>
    <n v="4"/>
    <n v="80"/>
    <x v="0"/>
    <n v="5"/>
    <n v="3"/>
    <n v="5"/>
    <n v="4"/>
    <n v="0"/>
    <n v="3"/>
  </r>
  <r>
    <x v="1"/>
    <x v="0"/>
    <x v="2"/>
    <s v="Current Employees"/>
    <x v="0"/>
    <x v="0"/>
    <x v="462"/>
    <n v="621"/>
    <x v="1"/>
    <x v="0"/>
    <s v="Single"/>
    <s v="No"/>
    <s v="Y"/>
    <n v="3"/>
    <n v="-2"/>
    <n v="0"/>
    <n v="34"/>
    <n v="0"/>
    <m/>
    <n v="0"/>
    <n v="1"/>
    <n v="258"/>
    <n v="21"/>
    <s v="Master's Degree"/>
    <n v="1"/>
    <n v="4"/>
    <n v="74"/>
    <n v="4"/>
    <x v="0"/>
    <n v="2"/>
    <x v="447"/>
    <n v="19921"/>
    <x v="1"/>
    <n v="12"/>
    <n v="3"/>
    <n v="4"/>
    <n v="80"/>
    <x v="0"/>
    <n v="10"/>
    <n v="3"/>
    <n v="10"/>
    <n v="7"/>
    <n v="5"/>
    <n v="7"/>
  </r>
  <r>
    <x v="0"/>
    <x v="0"/>
    <x v="2"/>
    <s v="Ex-Employees"/>
    <x v="1"/>
    <x v="4"/>
    <x v="463"/>
    <n v="622"/>
    <x v="1"/>
    <x v="2"/>
    <s v="Single"/>
    <s v="Yes"/>
    <s v="Y"/>
    <n v="3"/>
    <n v="-2"/>
    <n v="0"/>
    <n v="26"/>
    <n v="1"/>
    <n v="1"/>
    <n v="1"/>
    <n v="0"/>
    <n v="471"/>
    <n v="24"/>
    <s v="Bachelor's Degree"/>
    <n v="1"/>
    <n v="4"/>
    <n v="66"/>
    <n v="1"/>
    <x v="1"/>
    <n v="4"/>
    <x v="246"/>
    <n v="23213"/>
    <x v="1"/>
    <n v="18"/>
    <n v="3"/>
    <n v="2"/>
    <n v="80"/>
    <x v="0"/>
    <n v="1"/>
    <n v="1"/>
    <n v="1"/>
    <n v="0"/>
    <n v="0"/>
    <n v="0"/>
  </r>
  <r>
    <x v="1"/>
    <x v="0"/>
    <x v="0"/>
    <s v="Current Employees"/>
    <x v="1"/>
    <x v="4"/>
    <x v="464"/>
    <n v="623"/>
    <x v="0"/>
    <x v="3"/>
    <s v="Single"/>
    <s v="No"/>
    <s v="Y"/>
    <n v="3"/>
    <n v="-2"/>
    <n v="0"/>
    <n v="37"/>
    <n v="0"/>
    <m/>
    <n v="0"/>
    <n v="1"/>
    <n v="799"/>
    <n v="1"/>
    <s v="Bachelor's Degree"/>
    <n v="1"/>
    <n v="4"/>
    <n v="59"/>
    <n v="3"/>
    <x v="2"/>
    <n v="4"/>
    <x v="448"/>
    <n v="23848"/>
    <x v="5"/>
    <n v="17"/>
    <n v="3"/>
    <n v="4"/>
    <n v="80"/>
    <x v="0"/>
    <n v="12"/>
    <n v="4"/>
    <n v="6"/>
    <n v="5"/>
    <n v="1"/>
    <n v="2"/>
  </r>
  <r>
    <x v="1"/>
    <x v="1"/>
    <x v="1"/>
    <s v="Current Employees"/>
    <x v="1"/>
    <x v="2"/>
    <x v="465"/>
    <n v="624"/>
    <x v="0"/>
    <x v="4"/>
    <s v="Married"/>
    <s v="No"/>
    <s v="Y"/>
    <n v="3"/>
    <n v="-2"/>
    <n v="0"/>
    <n v="46"/>
    <n v="0"/>
    <m/>
    <n v="0"/>
    <n v="1"/>
    <n v="1034"/>
    <n v="18"/>
    <s v="High School"/>
    <n v="1"/>
    <n v="1"/>
    <n v="86"/>
    <n v="3"/>
    <x v="2"/>
    <n v="3"/>
    <x v="449"/>
    <n v="8984"/>
    <x v="6"/>
    <n v="11"/>
    <n v="3"/>
    <n v="4"/>
    <n v="80"/>
    <x v="0"/>
    <n v="28"/>
    <n v="2"/>
    <n v="2"/>
    <n v="2"/>
    <n v="1"/>
    <n v="2"/>
  </r>
  <r>
    <x v="1"/>
    <x v="0"/>
    <x v="0"/>
    <s v="Current Employees"/>
    <x v="0"/>
    <x v="0"/>
    <x v="466"/>
    <n v="625"/>
    <x v="0"/>
    <x v="5"/>
    <s v="Married"/>
    <s v="No"/>
    <s v="Y"/>
    <n v="2"/>
    <n v="-2"/>
    <n v="0"/>
    <n v="41"/>
    <n v="0"/>
    <m/>
    <n v="0"/>
    <n v="1"/>
    <n v="1276"/>
    <n v="2"/>
    <s v="Doctoral Degree"/>
    <n v="1"/>
    <n v="2"/>
    <n v="91"/>
    <n v="3"/>
    <x v="3"/>
    <n v="2"/>
    <x v="450"/>
    <n v="5626"/>
    <x v="8"/>
    <n v="16"/>
    <n v="3"/>
    <n v="2"/>
    <n v="80"/>
    <x v="1"/>
    <n v="22"/>
    <n v="3"/>
    <n v="18"/>
    <n v="16"/>
    <n v="11"/>
    <n v="8"/>
  </r>
  <r>
    <x v="1"/>
    <x v="2"/>
    <x v="0"/>
    <s v="Current Employees"/>
    <x v="0"/>
    <x v="2"/>
    <x v="467"/>
    <n v="626"/>
    <x v="1"/>
    <x v="0"/>
    <s v="Divorced"/>
    <s v="No"/>
    <s v="Y"/>
    <n v="6"/>
    <n v="-2"/>
    <n v="0"/>
    <n v="37"/>
    <n v="0"/>
    <m/>
    <n v="0"/>
    <n v="1"/>
    <n v="142"/>
    <n v="9"/>
    <s v="Master's Degree"/>
    <n v="1"/>
    <n v="1"/>
    <n v="69"/>
    <n v="3"/>
    <x v="2"/>
    <n v="3"/>
    <x v="451"/>
    <n v="24666"/>
    <x v="1"/>
    <n v="13"/>
    <n v="3"/>
    <n v="4"/>
    <n v="80"/>
    <x v="1"/>
    <n v="9"/>
    <n v="3"/>
    <n v="9"/>
    <n v="5"/>
    <n v="7"/>
    <n v="7"/>
  </r>
  <r>
    <x v="1"/>
    <x v="0"/>
    <x v="1"/>
    <s v="Current Employees"/>
    <x v="1"/>
    <x v="4"/>
    <x v="468"/>
    <n v="630"/>
    <x v="1"/>
    <x v="1"/>
    <s v="Divorced"/>
    <s v="Yes"/>
    <s v="Y"/>
    <n v="3"/>
    <n v="-2"/>
    <n v="0"/>
    <n v="52"/>
    <n v="0"/>
    <m/>
    <n v="0"/>
    <n v="1"/>
    <n v="956"/>
    <n v="6"/>
    <s v="Associates Degree"/>
    <n v="1"/>
    <n v="4"/>
    <n v="78"/>
    <n v="3"/>
    <x v="0"/>
    <n v="4"/>
    <x v="452"/>
    <n v="22087"/>
    <x v="9"/>
    <n v="12"/>
    <n v="3"/>
    <n v="2"/>
    <n v="80"/>
    <x v="3"/>
    <n v="18"/>
    <n v="3"/>
    <n v="10"/>
    <n v="9"/>
    <n v="6"/>
    <n v="9"/>
  </r>
  <r>
    <x v="0"/>
    <x v="2"/>
    <x v="2"/>
    <s v="Ex-Employees"/>
    <x v="0"/>
    <x v="1"/>
    <x v="469"/>
    <n v="631"/>
    <x v="1"/>
    <x v="0"/>
    <s v="Married"/>
    <s v="No"/>
    <s v="Y"/>
    <n v="2"/>
    <n v="-2"/>
    <n v="0"/>
    <n v="32"/>
    <n v="1"/>
    <n v="1"/>
    <n v="1"/>
    <n v="0"/>
    <n v="1474"/>
    <n v="11"/>
    <s v="Master's Degree"/>
    <n v="1"/>
    <n v="4"/>
    <n v="60"/>
    <n v="4"/>
    <x v="0"/>
    <n v="3"/>
    <x v="453"/>
    <n v="23914"/>
    <x v="0"/>
    <n v="12"/>
    <n v="3"/>
    <n v="4"/>
    <n v="80"/>
    <x v="0"/>
    <n v="6"/>
    <n v="3"/>
    <n v="4"/>
    <n v="2"/>
    <n v="1"/>
    <n v="2"/>
  </r>
  <r>
    <x v="1"/>
    <x v="1"/>
    <x v="4"/>
    <s v="Current Employees"/>
    <x v="0"/>
    <x v="2"/>
    <x v="470"/>
    <n v="632"/>
    <x v="1"/>
    <x v="6"/>
    <s v="Married"/>
    <s v="No"/>
    <s v="Y"/>
    <n v="3"/>
    <n v="-2"/>
    <n v="0"/>
    <n v="24"/>
    <n v="0"/>
    <m/>
    <n v="0"/>
    <n v="1"/>
    <n v="535"/>
    <n v="24"/>
    <s v="Bachelor's Degree"/>
    <n v="1"/>
    <n v="4"/>
    <n v="38"/>
    <n v="3"/>
    <x v="1"/>
    <n v="4"/>
    <x v="454"/>
    <n v="5530"/>
    <x v="4"/>
    <n v="13"/>
    <n v="3"/>
    <n v="3"/>
    <n v="80"/>
    <x v="3"/>
    <n v="3"/>
    <n v="3"/>
    <n v="2"/>
    <n v="2"/>
    <n v="2"/>
    <n v="1"/>
  </r>
  <r>
    <x v="1"/>
    <x v="0"/>
    <x v="0"/>
    <s v="Current Employees"/>
    <x v="1"/>
    <x v="2"/>
    <x v="471"/>
    <n v="634"/>
    <x v="0"/>
    <x v="4"/>
    <s v="Married"/>
    <s v="No"/>
    <s v="Y"/>
    <n v="4"/>
    <n v="-2"/>
    <n v="0"/>
    <n v="38"/>
    <n v="0"/>
    <m/>
    <n v="0"/>
    <n v="1"/>
    <n v="1495"/>
    <n v="10"/>
    <s v="Bachelor's Degree"/>
    <n v="1"/>
    <n v="3"/>
    <n v="76"/>
    <n v="3"/>
    <x v="0"/>
    <n v="3"/>
    <x v="427"/>
    <n v="22174"/>
    <x v="9"/>
    <n v="19"/>
    <n v="3"/>
    <n v="3"/>
    <n v="80"/>
    <x v="1"/>
    <n v="18"/>
    <n v="3"/>
    <n v="1"/>
    <n v="0"/>
    <n v="0"/>
    <n v="0"/>
  </r>
  <r>
    <x v="1"/>
    <x v="0"/>
    <x v="0"/>
    <s v="Current Employees"/>
    <x v="1"/>
    <x v="0"/>
    <x v="472"/>
    <n v="635"/>
    <x v="0"/>
    <x v="3"/>
    <s v="Married"/>
    <s v="No"/>
    <s v="Y"/>
    <n v="2"/>
    <n v="-2"/>
    <n v="0"/>
    <n v="37"/>
    <n v="0"/>
    <m/>
    <n v="0"/>
    <n v="1"/>
    <n v="446"/>
    <n v="1"/>
    <s v="Master's Degree"/>
    <n v="1"/>
    <n v="2"/>
    <n v="65"/>
    <n v="3"/>
    <x v="0"/>
    <n v="2"/>
    <x v="455"/>
    <n v="15701"/>
    <x v="2"/>
    <n v="12"/>
    <n v="3"/>
    <n v="2"/>
    <n v="80"/>
    <x v="1"/>
    <n v="8"/>
    <n v="2"/>
    <n v="6"/>
    <n v="5"/>
    <n v="4"/>
    <n v="3"/>
  </r>
  <r>
    <x v="1"/>
    <x v="0"/>
    <x v="1"/>
    <s v="Current Employees"/>
    <x v="1"/>
    <x v="0"/>
    <x v="473"/>
    <n v="638"/>
    <x v="1"/>
    <x v="7"/>
    <s v="Divorced"/>
    <s v="Yes"/>
    <s v="Y"/>
    <n v="5"/>
    <n v="-2"/>
    <n v="0"/>
    <n v="49"/>
    <n v="0"/>
    <m/>
    <n v="0"/>
    <n v="1"/>
    <n v="1245"/>
    <n v="18"/>
    <s v="Master's Degree"/>
    <n v="1"/>
    <n v="4"/>
    <n v="58"/>
    <n v="2"/>
    <x v="4"/>
    <n v="2"/>
    <x v="456"/>
    <n v="2125"/>
    <x v="1"/>
    <n v="17"/>
    <n v="3"/>
    <n v="3"/>
    <n v="80"/>
    <x v="1"/>
    <n v="31"/>
    <n v="3"/>
    <n v="31"/>
    <n v="9"/>
    <n v="0"/>
    <n v="9"/>
  </r>
  <r>
    <x v="1"/>
    <x v="0"/>
    <x v="4"/>
    <s v="Current Employees"/>
    <x v="1"/>
    <x v="2"/>
    <x v="474"/>
    <n v="639"/>
    <x v="1"/>
    <x v="1"/>
    <s v="Married"/>
    <s v="Yes"/>
    <s v="Y"/>
    <n v="3"/>
    <n v="-2"/>
    <n v="0"/>
    <n v="24"/>
    <n v="0"/>
    <m/>
    <n v="0"/>
    <n v="1"/>
    <n v="691"/>
    <n v="23"/>
    <s v="Bachelor's Degree"/>
    <n v="1"/>
    <n v="2"/>
    <n v="89"/>
    <n v="4"/>
    <x v="1"/>
    <n v="4"/>
    <x v="457"/>
    <n v="21630"/>
    <x v="1"/>
    <n v="11"/>
    <n v="3"/>
    <n v="2"/>
    <n v="80"/>
    <x v="3"/>
    <n v="6"/>
    <n v="3"/>
    <n v="6"/>
    <n v="5"/>
    <n v="1"/>
    <n v="4"/>
  </r>
  <r>
    <x v="1"/>
    <x v="0"/>
    <x v="2"/>
    <s v="Current Employees"/>
    <x v="0"/>
    <x v="3"/>
    <x v="475"/>
    <n v="641"/>
    <x v="1"/>
    <x v="0"/>
    <s v="Married"/>
    <s v="No"/>
    <s v="Y"/>
    <n v="5"/>
    <n v="-2"/>
    <n v="0"/>
    <n v="26"/>
    <n v="0"/>
    <m/>
    <n v="0"/>
    <n v="1"/>
    <n v="703"/>
    <n v="28"/>
    <s v="Associates Degree"/>
    <n v="1"/>
    <n v="1"/>
    <n v="66"/>
    <n v="3"/>
    <x v="0"/>
    <n v="1"/>
    <x v="458"/>
    <n v="7428"/>
    <x v="1"/>
    <n v="20"/>
    <n v="4"/>
    <n v="4"/>
    <n v="80"/>
    <x v="3"/>
    <n v="6"/>
    <n v="4"/>
    <n v="5"/>
    <n v="3"/>
    <n v="1"/>
    <n v="4"/>
  </r>
  <r>
    <x v="1"/>
    <x v="0"/>
    <x v="4"/>
    <s v="Current Employees"/>
    <x v="1"/>
    <x v="1"/>
    <x v="476"/>
    <n v="643"/>
    <x v="1"/>
    <x v="2"/>
    <s v="Married"/>
    <s v="No"/>
    <s v="Y"/>
    <n v="2"/>
    <n v="-2"/>
    <n v="0"/>
    <n v="24"/>
    <n v="0"/>
    <m/>
    <n v="0"/>
    <n v="1"/>
    <n v="823"/>
    <n v="17"/>
    <s v="Associates Degree"/>
    <n v="1"/>
    <n v="4"/>
    <n v="94"/>
    <n v="2"/>
    <x v="1"/>
    <n v="3"/>
    <x v="459"/>
    <n v="9100"/>
    <x v="1"/>
    <n v="21"/>
    <n v="4"/>
    <n v="4"/>
    <n v="80"/>
    <x v="1"/>
    <n v="1"/>
    <n v="3"/>
    <n v="1"/>
    <n v="0"/>
    <n v="0"/>
    <n v="0"/>
  </r>
  <r>
    <x v="1"/>
    <x v="1"/>
    <x v="1"/>
    <s v="Current Employees"/>
    <x v="2"/>
    <x v="2"/>
    <x v="477"/>
    <n v="644"/>
    <x v="1"/>
    <x v="5"/>
    <s v="Married"/>
    <s v="No"/>
    <s v="Y"/>
    <n v="2"/>
    <n v="-2"/>
    <n v="0"/>
    <n v="50"/>
    <n v="0"/>
    <m/>
    <n v="0"/>
    <n v="1"/>
    <n v="1246"/>
    <n v="3"/>
    <s v="Bachelor's Degree"/>
    <n v="1"/>
    <n v="1"/>
    <n v="99"/>
    <n v="3"/>
    <x v="4"/>
    <n v="3"/>
    <x v="460"/>
    <n v="7999"/>
    <x v="1"/>
    <n v="11"/>
    <n v="3"/>
    <n v="3"/>
    <n v="80"/>
    <x v="1"/>
    <n v="32"/>
    <n v="3"/>
    <n v="32"/>
    <n v="5"/>
    <n v="10"/>
    <n v="7"/>
  </r>
  <r>
    <x v="1"/>
    <x v="0"/>
    <x v="2"/>
    <s v="Current Employees"/>
    <x v="0"/>
    <x v="2"/>
    <x v="478"/>
    <n v="645"/>
    <x v="1"/>
    <x v="6"/>
    <s v="Married"/>
    <s v="No"/>
    <s v="Y"/>
    <n v="1"/>
    <n v="-2"/>
    <n v="0"/>
    <n v="25"/>
    <n v="0"/>
    <m/>
    <n v="0"/>
    <n v="1"/>
    <n v="622"/>
    <n v="13"/>
    <s v="High School"/>
    <n v="1"/>
    <n v="2"/>
    <n v="40"/>
    <n v="3"/>
    <x v="1"/>
    <n v="3"/>
    <x v="461"/>
    <n v="26376"/>
    <x v="1"/>
    <n v="11"/>
    <n v="3"/>
    <n v="3"/>
    <n v="80"/>
    <x v="0"/>
    <n v="7"/>
    <n v="3"/>
    <n v="7"/>
    <n v="4"/>
    <n v="0"/>
    <n v="6"/>
  </r>
  <r>
    <x v="0"/>
    <x v="1"/>
    <x v="4"/>
    <s v="Ex-Employees"/>
    <x v="1"/>
    <x v="0"/>
    <x v="479"/>
    <n v="647"/>
    <x v="0"/>
    <x v="2"/>
    <s v="Married"/>
    <s v="Yes"/>
    <s v="Y"/>
    <n v="4"/>
    <n v="-2"/>
    <n v="0"/>
    <n v="24"/>
    <n v="1"/>
    <n v="1"/>
    <n v="1"/>
    <n v="0"/>
    <n v="1287"/>
    <n v="7"/>
    <s v="Bachelor's Degree"/>
    <n v="1"/>
    <n v="1"/>
    <n v="55"/>
    <n v="3"/>
    <x v="1"/>
    <n v="2"/>
    <x v="407"/>
    <n v="14168"/>
    <x v="1"/>
    <n v="16"/>
    <n v="3"/>
    <n v="4"/>
    <n v="80"/>
    <x v="1"/>
    <n v="6"/>
    <n v="3"/>
    <n v="6"/>
    <n v="3"/>
    <n v="1"/>
    <n v="2"/>
  </r>
  <r>
    <x v="0"/>
    <x v="1"/>
    <x v="2"/>
    <s v="Ex-Employees"/>
    <x v="0"/>
    <x v="0"/>
    <x v="480"/>
    <n v="648"/>
    <x v="1"/>
    <x v="6"/>
    <s v="Married"/>
    <s v="No"/>
    <s v="Y"/>
    <n v="2"/>
    <n v="-2"/>
    <n v="0"/>
    <n v="30"/>
    <n v="1"/>
    <n v="1"/>
    <n v="1"/>
    <n v="0"/>
    <n v="448"/>
    <n v="12"/>
    <s v="Master's Degree"/>
    <n v="1"/>
    <n v="2"/>
    <n v="74"/>
    <n v="2"/>
    <x v="1"/>
    <n v="2"/>
    <x v="462"/>
    <n v="14470"/>
    <x v="1"/>
    <n v="18"/>
    <n v="3"/>
    <n v="3"/>
    <n v="80"/>
    <x v="1"/>
    <n v="1"/>
    <n v="4"/>
    <n v="1"/>
    <n v="0"/>
    <n v="0"/>
    <n v="0"/>
  </r>
  <r>
    <x v="1"/>
    <x v="0"/>
    <x v="2"/>
    <s v="Current Employees"/>
    <x v="1"/>
    <x v="0"/>
    <x v="481"/>
    <n v="649"/>
    <x v="1"/>
    <x v="1"/>
    <s v="Married"/>
    <s v="Yes"/>
    <s v="Y"/>
    <n v="3"/>
    <n v="-2"/>
    <n v="0"/>
    <n v="34"/>
    <n v="0"/>
    <m/>
    <n v="0"/>
    <n v="1"/>
    <n v="254"/>
    <n v="1"/>
    <s v="Associates Degree"/>
    <n v="1"/>
    <n v="2"/>
    <n v="83"/>
    <n v="2"/>
    <x v="1"/>
    <n v="2"/>
    <x v="463"/>
    <n v="22794"/>
    <x v="1"/>
    <n v="13"/>
    <n v="3"/>
    <n v="4"/>
    <n v="80"/>
    <x v="1"/>
    <n v="6"/>
    <n v="3"/>
    <n v="6"/>
    <n v="5"/>
    <n v="1"/>
    <n v="3"/>
  </r>
  <r>
    <x v="0"/>
    <x v="0"/>
    <x v="2"/>
    <s v="Ex-Employees"/>
    <x v="0"/>
    <x v="2"/>
    <x v="482"/>
    <n v="650"/>
    <x v="1"/>
    <x v="0"/>
    <s v="Divorced"/>
    <s v="No"/>
    <s v="Y"/>
    <n v="2"/>
    <n v="-2"/>
    <n v="0"/>
    <n v="31"/>
    <n v="1"/>
    <n v="1"/>
    <n v="1"/>
    <n v="0"/>
    <n v="1365"/>
    <n v="13"/>
    <s v="Master's Degree"/>
    <n v="1"/>
    <n v="2"/>
    <n v="46"/>
    <n v="3"/>
    <x v="0"/>
    <n v="3"/>
    <x v="464"/>
    <n v="11512"/>
    <x v="7"/>
    <n v="17"/>
    <n v="3"/>
    <n v="3"/>
    <n v="80"/>
    <x v="0"/>
    <n v="9"/>
    <n v="1"/>
    <n v="3"/>
    <n v="1"/>
    <n v="1"/>
    <n v="2"/>
  </r>
  <r>
    <x v="1"/>
    <x v="0"/>
    <x v="0"/>
    <s v="Current Employees"/>
    <x v="1"/>
    <x v="1"/>
    <x v="483"/>
    <n v="652"/>
    <x v="1"/>
    <x v="2"/>
    <s v="Single"/>
    <s v="No"/>
    <s v="Y"/>
    <n v="3"/>
    <n v="-2"/>
    <n v="0"/>
    <n v="35"/>
    <n v="0"/>
    <m/>
    <n v="0"/>
    <n v="1"/>
    <n v="538"/>
    <n v="25"/>
    <s v="Associates Degree"/>
    <n v="1"/>
    <n v="1"/>
    <n v="54"/>
    <n v="2"/>
    <x v="0"/>
    <n v="4"/>
    <x v="465"/>
    <n v="14004"/>
    <x v="5"/>
    <n v="14"/>
    <n v="3"/>
    <n v="4"/>
    <n v="80"/>
    <x v="0"/>
    <n v="9"/>
    <n v="3"/>
    <n v="3"/>
    <n v="2"/>
    <n v="0"/>
    <n v="2"/>
  </r>
  <r>
    <x v="1"/>
    <x v="0"/>
    <x v="2"/>
    <s v="Current Employees"/>
    <x v="0"/>
    <x v="2"/>
    <x v="484"/>
    <n v="653"/>
    <x v="1"/>
    <x v="0"/>
    <s v="Divorced"/>
    <s v="No"/>
    <s v="Y"/>
    <n v="4"/>
    <n v="-2"/>
    <n v="0"/>
    <n v="31"/>
    <n v="0"/>
    <m/>
    <n v="0"/>
    <n v="1"/>
    <n v="525"/>
    <n v="6"/>
    <s v="Master's Degree"/>
    <n v="1"/>
    <n v="1"/>
    <n v="66"/>
    <n v="4"/>
    <x v="0"/>
    <n v="4"/>
    <x v="466"/>
    <n v="6219"/>
    <x v="5"/>
    <n v="22"/>
    <n v="4"/>
    <n v="4"/>
    <n v="80"/>
    <x v="3"/>
    <n v="13"/>
    <n v="4"/>
    <n v="7"/>
    <n v="7"/>
    <n v="5"/>
    <n v="7"/>
  </r>
  <r>
    <x v="1"/>
    <x v="0"/>
    <x v="2"/>
    <s v="Current Employees"/>
    <x v="1"/>
    <x v="2"/>
    <x v="485"/>
    <n v="655"/>
    <x v="0"/>
    <x v="1"/>
    <s v="Divorced"/>
    <s v="No"/>
    <s v="Y"/>
    <n v="5"/>
    <n v="-2"/>
    <n v="0"/>
    <n v="27"/>
    <n v="0"/>
    <m/>
    <n v="0"/>
    <n v="1"/>
    <n v="798"/>
    <n v="6"/>
    <s v="Master's Degree"/>
    <n v="1"/>
    <n v="1"/>
    <n v="66"/>
    <n v="2"/>
    <x v="1"/>
    <n v="3"/>
    <x v="467"/>
    <n v="5013"/>
    <x v="4"/>
    <n v="12"/>
    <n v="3"/>
    <n v="3"/>
    <n v="80"/>
    <x v="3"/>
    <n v="6"/>
    <n v="2"/>
    <n v="5"/>
    <n v="3"/>
    <n v="0"/>
    <n v="3"/>
  </r>
  <r>
    <x v="1"/>
    <x v="0"/>
    <x v="0"/>
    <s v="Current Employees"/>
    <x v="0"/>
    <x v="3"/>
    <x v="486"/>
    <n v="656"/>
    <x v="1"/>
    <x v="0"/>
    <s v="Married"/>
    <s v="Yes"/>
    <s v="Y"/>
    <n v="3"/>
    <n v="-2"/>
    <n v="0"/>
    <n v="37"/>
    <n v="0"/>
    <m/>
    <n v="0"/>
    <n v="1"/>
    <n v="558"/>
    <n v="2"/>
    <s v="Bachelor's Degree"/>
    <n v="1"/>
    <n v="4"/>
    <n v="75"/>
    <n v="3"/>
    <x v="0"/>
    <n v="1"/>
    <x v="468"/>
    <n v="3010"/>
    <x v="5"/>
    <n v="11"/>
    <n v="3"/>
    <n v="3"/>
    <n v="80"/>
    <x v="1"/>
    <n v="17"/>
    <n v="2"/>
    <n v="3"/>
    <n v="0"/>
    <n v="1"/>
    <n v="0"/>
  </r>
  <r>
    <x v="1"/>
    <x v="0"/>
    <x v="4"/>
    <s v="Current Employees"/>
    <x v="1"/>
    <x v="0"/>
    <x v="487"/>
    <n v="657"/>
    <x v="0"/>
    <x v="1"/>
    <s v="Single"/>
    <s v="No"/>
    <s v="Y"/>
    <n v="0"/>
    <n v="-2"/>
    <n v="0"/>
    <n v="20"/>
    <n v="0"/>
    <m/>
    <n v="0"/>
    <n v="1"/>
    <n v="959"/>
    <n v="1"/>
    <s v="Bachelor's Degree"/>
    <n v="1"/>
    <n v="4"/>
    <n v="83"/>
    <n v="2"/>
    <x v="1"/>
    <n v="2"/>
    <x v="469"/>
    <n v="11757"/>
    <x v="1"/>
    <n v="13"/>
    <n v="3"/>
    <n v="4"/>
    <n v="80"/>
    <x v="0"/>
    <n v="1"/>
    <n v="4"/>
    <n v="1"/>
    <n v="0"/>
    <n v="0"/>
    <n v="0"/>
  </r>
  <r>
    <x v="1"/>
    <x v="0"/>
    <x v="0"/>
    <s v="Current Employees"/>
    <x v="1"/>
    <x v="0"/>
    <x v="488"/>
    <n v="659"/>
    <x v="0"/>
    <x v="4"/>
    <s v="Married"/>
    <s v="No"/>
    <s v="Y"/>
    <n v="4"/>
    <n v="-2"/>
    <n v="0"/>
    <n v="42"/>
    <n v="0"/>
    <m/>
    <n v="0"/>
    <n v="1"/>
    <n v="622"/>
    <n v="2"/>
    <s v="Master's Degree"/>
    <n v="1"/>
    <n v="3"/>
    <n v="81"/>
    <n v="3"/>
    <x v="0"/>
    <n v="2"/>
    <x v="470"/>
    <n v="5718"/>
    <x v="1"/>
    <n v="13"/>
    <n v="3"/>
    <n v="2"/>
    <n v="80"/>
    <x v="3"/>
    <n v="10"/>
    <n v="3"/>
    <n v="10"/>
    <n v="2"/>
    <n v="2"/>
    <n v="2"/>
  </r>
  <r>
    <x v="1"/>
    <x v="0"/>
    <x v="0"/>
    <s v="Current Employees"/>
    <x v="1"/>
    <x v="1"/>
    <x v="489"/>
    <n v="661"/>
    <x v="1"/>
    <x v="7"/>
    <s v="Divorced"/>
    <s v="Yes"/>
    <s v="Y"/>
    <n v="3"/>
    <n v="-2"/>
    <n v="0"/>
    <n v="43"/>
    <n v="0"/>
    <m/>
    <n v="0"/>
    <n v="1"/>
    <n v="782"/>
    <n v="6"/>
    <s v="Master's Degree"/>
    <n v="1"/>
    <n v="2"/>
    <n v="50"/>
    <n v="2"/>
    <x v="3"/>
    <n v="4"/>
    <x v="471"/>
    <n v="2671"/>
    <x v="5"/>
    <n v="14"/>
    <n v="3"/>
    <n v="3"/>
    <n v="80"/>
    <x v="1"/>
    <n v="21"/>
    <n v="2"/>
    <n v="1"/>
    <n v="0"/>
    <n v="0"/>
    <n v="0"/>
  </r>
  <r>
    <x v="1"/>
    <x v="0"/>
    <x v="0"/>
    <s v="Current Employees"/>
    <x v="1"/>
    <x v="0"/>
    <x v="490"/>
    <n v="662"/>
    <x v="0"/>
    <x v="1"/>
    <s v="Single"/>
    <s v="No"/>
    <s v="Y"/>
    <n v="3"/>
    <n v="-2"/>
    <n v="0"/>
    <n v="38"/>
    <n v="0"/>
    <m/>
    <n v="0"/>
    <n v="1"/>
    <n v="362"/>
    <n v="1"/>
    <s v="High School"/>
    <n v="1"/>
    <n v="3"/>
    <n v="43"/>
    <n v="3"/>
    <x v="1"/>
    <n v="2"/>
    <x v="472"/>
    <n v="14561"/>
    <x v="9"/>
    <n v="17"/>
    <n v="3"/>
    <n v="4"/>
    <n v="80"/>
    <x v="0"/>
    <n v="8"/>
    <n v="2"/>
    <n v="0"/>
    <n v="0"/>
    <n v="0"/>
    <n v="0"/>
  </r>
  <r>
    <x v="1"/>
    <x v="1"/>
    <x v="0"/>
    <s v="Current Employees"/>
    <x v="1"/>
    <x v="2"/>
    <x v="491"/>
    <n v="663"/>
    <x v="1"/>
    <x v="2"/>
    <s v="Divorced"/>
    <s v="Yes"/>
    <s v="Y"/>
    <n v="3"/>
    <n v="-2"/>
    <n v="0"/>
    <n v="43"/>
    <n v="0"/>
    <m/>
    <n v="0"/>
    <n v="1"/>
    <n v="1001"/>
    <n v="9"/>
    <s v="Doctoral Degree"/>
    <n v="1"/>
    <n v="4"/>
    <n v="72"/>
    <n v="3"/>
    <x v="0"/>
    <n v="3"/>
    <x v="473"/>
    <n v="19627"/>
    <x v="9"/>
    <n v="13"/>
    <n v="3"/>
    <n v="2"/>
    <n v="80"/>
    <x v="1"/>
    <n v="10"/>
    <n v="3"/>
    <n v="8"/>
    <n v="7"/>
    <n v="4"/>
    <n v="7"/>
  </r>
  <r>
    <x v="1"/>
    <x v="0"/>
    <x v="1"/>
    <s v="Current Employees"/>
    <x v="1"/>
    <x v="0"/>
    <x v="492"/>
    <n v="664"/>
    <x v="0"/>
    <x v="5"/>
    <s v="Married"/>
    <s v="No"/>
    <s v="Y"/>
    <n v="3"/>
    <n v="-2"/>
    <n v="0"/>
    <n v="48"/>
    <n v="0"/>
    <m/>
    <n v="0"/>
    <n v="1"/>
    <n v="1236"/>
    <n v="1"/>
    <s v="Master's Degree"/>
    <n v="1"/>
    <n v="4"/>
    <n v="40"/>
    <n v="2"/>
    <x v="3"/>
    <n v="2"/>
    <x v="474"/>
    <n v="17997"/>
    <x v="8"/>
    <n v="11"/>
    <n v="3"/>
    <n v="1"/>
    <n v="80"/>
    <x v="1"/>
    <n v="21"/>
    <n v="1"/>
    <n v="3"/>
    <n v="2"/>
    <n v="0"/>
    <n v="2"/>
  </r>
  <r>
    <x v="1"/>
    <x v="0"/>
    <x v="0"/>
    <s v="Current Employees"/>
    <x v="2"/>
    <x v="0"/>
    <x v="493"/>
    <n v="665"/>
    <x v="0"/>
    <x v="8"/>
    <s v="Single"/>
    <s v="No"/>
    <s v="Y"/>
    <n v="1"/>
    <n v="-2"/>
    <n v="0"/>
    <n v="44"/>
    <n v="0"/>
    <m/>
    <n v="0"/>
    <n v="1"/>
    <n v="1112"/>
    <n v="1"/>
    <s v="Master's Degree"/>
    <n v="1"/>
    <n v="1"/>
    <n v="50"/>
    <n v="2"/>
    <x v="0"/>
    <n v="2"/>
    <x v="475"/>
    <n v="26894"/>
    <x v="5"/>
    <n v="11"/>
    <n v="3"/>
    <n v="2"/>
    <n v="80"/>
    <x v="0"/>
    <n v="10"/>
    <n v="4"/>
    <n v="2"/>
    <n v="2"/>
    <n v="0"/>
    <n v="2"/>
  </r>
  <r>
    <x v="1"/>
    <x v="0"/>
    <x v="2"/>
    <s v="Current Employees"/>
    <x v="0"/>
    <x v="4"/>
    <x v="494"/>
    <n v="666"/>
    <x v="0"/>
    <x v="6"/>
    <s v="Divorced"/>
    <s v="Yes"/>
    <s v="Y"/>
    <n v="3"/>
    <n v="-2"/>
    <n v="0"/>
    <n v="34"/>
    <n v="0"/>
    <m/>
    <n v="0"/>
    <n v="1"/>
    <n v="204"/>
    <n v="14"/>
    <s v="Bachelor's Degree"/>
    <n v="1"/>
    <n v="4"/>
    <n v="31"/>
    <n v="3"/>
    <x v="1"/>
    <n v="4"/>
    <x v="476"/>
    <n v="2912"/>
    <x v="1"/>
    <n v="18"/>
    <n v="3"/>
    <n v="4"/>
    <n v="80"/>
    <x v="3"/>
    <n v="8"/>
    <n v="3"/>
    <n v="8"/>
    <n v="2"/>
    <n v="0"/>
    <n v="6"/>
  </r>
  <r>
    <x v="0"/>
    <x v="0"/>
    <x v="2"/>
    <s v="Ex-Employees"/>
    <x v="0"/>
    <x v="3"/>
    <x v="495"/>
    <n v="667"/>
    <x v="1"/>
    <x v="6"/>
    <s v="Divorced"/>
    <s v="No"/>
    <s v="Y"/>
    <n v="3"/>
    <n v="-2"/>
    <n v="0"/>
    <n v="27"/>
    <n v="1"/>
    <n v="1"/>
    <n v="1"/>
    <n v="0"/>
    <n v="1420"/>
    <n v="2"/>
    <s v="High School"/>
    <n v="1"/>
    <n v="3"/>
    <n v="85"/>
    <n v="3"/>
    <x v="1"/>
    <n v="1"/>
    <x v="477"/>
    <n v="16346"/>
    <x v="4"/>
    <n v="11"/>
    <n v="3"/>
    <n v="2"/>
    <n v="80"/>
    <x v="1"/>
    <n v="5"/>
    <n v="3"/>
    <n v="4"/>
    <n v="3"/>
    <n v="0"/>
    <n v="2"/>
  </r>
  <r>
    <x v="1"/>
    <x v="0"/>
    <x v="4"/>
    <s v="Current Employees"/>
    <x v="0"/>
    <x v="4"/>
    <x v="496"/>
    <n v="669"/>
    <x v="1"/>
    <x v="6"/>
    <s v="Single"/>
    <s v="No"/>
    <s v="Y"/>
    <n v="2"/>
    <n v="-2"/>
    <n v="0"/>
    <n v="21"/>
    <n v="0"/>
    <m/>
    <n v="0"/>
    <n v="1"/>
    <n v="1343"/>
    <n v="22"/>
    <s v="High School"/>
    <n v="1"/>
    <n v="4"/>
    <n v="49"/>
    <n v="3"/>
    <x v="1"/>
    <n v="4"/>
    <x v="478"/>
    <n v="24444"/>
    <x v="1"/>
    <n v="11"/>
    <n v="3"/>
    <n v="3"/>
    <n v="80"/>
    <x v="0"/>
    <n v="3"/>
    <n v="3"/>
    <n v="3"/>
    <n v="2"/>
    <n v="1"/>
    <n v="2"/>
  </r>
  <r>
    <x v="1"/>
    <x v="0"/>
    <x v="0"/>
    <s v="Current Employees"/>
    <x v="1"/>
    <x v="1"/>
    <x v="497"/>
    <n v="671"/>
    <x v="1"/>
    <x v="5"/>
    <s v="Married"/>
    <s v="Yes"/>
    <s v="Y"/>
    <n v="2"/>
    <n v="-2"/>
    <n v="0"/>
    <n v="44"/>
    <n v="0"/>
    <m/>
    <n v="0"/>
    <n v="1"/>
    <n v="1315"/>
    <n v="3"/>
    <s v="Master's Degree"/>
    <n v="1"/>
    <n v="4"/>
    <n v="35"/>
    <n v="3"/>
    <x v="4"/>
    <n v="4"/>
    <x v="479"/>
    <n v="9358"/>
    <x v="5"/>
    <n v="12"/>
    <n v="3"/>
    <n v="1"/>
    <n v="80"/>
    <x v="1"/>
    <n v="26"/>
    <n v="4"/>
    <n v="2"/>
    <n v="2"/>
    <n v="0"/>
    <n v="1"/>
  </r>
  <r>
    <x v="1"/>
    <x v="0"/>
    <x v="4"/>
    <s v="Current Employees"/>
    <x v="1"/>
    <x v="2"/>
    <x v="498"/>
    <n v="675"/>
    <x v="1"/>
    <x v="1"/>
    <s v="Married"/>
    <s v="No"/>
    <s v="Y"/>
    <n v="3"/>
    <n v="-2"/>
    <n v="0"/>
    <n v="22"/>
    <n v="0"/>
    <m/>
    <n v="0"/>
    <n v="1"/>
    <n v="604"/>
    <n v="6"/>
    <s v="High School"/>
    <n v="1"/>
    <n v="1"/>
    <n v="69"/>
    <n v="3"/>
    <x v="1"/>
    <n v="3"/>
    <x v="480"/>
    <n v="12145"/>
    <x v="4"/>
    <n v="20"/>
    <n v="4"/>
    <n v="4"/>
    <n v="80"/>
    <x v="0"/>
    <n v="3"/>
    <n v="3"/>
    <n v="2"/>
    <n v="2"/>
    <n v="2"/>
    <n v="2"/>
  </r>
  <r>
    <x v="1"/>
    <x v="0"/>
    <x v="2"/>
    <s v="Current Employees"/>
    <x v="0"/>
    <x v="3"/>
    <x v="499"/>
    <n v="677"/>
    <x v="1"/>
    <x v="0"/>
    <s v="Divorced"/>
    <s v="No"/>
    <s v="Y"/>
    <n v="3"/>
    <n v="-2"/>
    <n v="0"/>
    <n v="33"/>
    <n v="0"/>
    <m/>
    <n v="0"/>
    <n v="1"/>
    <n v="1216"/>
    <n v="8"/>
    <s v="Master's Degree"/>
    <n v="1"/>
    <n v="3"/>
    <n v="39"/>
    <n v="3"/>
    <x v="0"/>
    <n v="1"/>
    <x v="481"/>
    <n v="20431"/>
    <x v="4"/>
    <n v="12"/>
    <n v="3"/>
    <n v="4"/>
    <n v="80"/>
    <x v="0"/>
    <n v="6"/>
    <n v="3"/>
    <n v="5"/>
    <n v="0"/>
    <n v="1"/>
    <n v="2"/>
  </r>
  <r>
    <x v="1"/>
    <x v="0"/>
    <x v="2"/>
    <s v="Current Employees"/>
    <x v="1"/>
    <x v="0"/>
    <x v="500"/>
    <n v="679"/>
    <x v="0"/>
    <x v="1"/>
    <s v="Married"/>
    <s v="Yes"/>
    <s v="Y"/>
    <n v="2"/>
    <n v="-2"/>
    <n v="0"/>
    <n v="32"/>
    <n v="0"/>
    <m/>
    <n v="0"/>
    <n v="1"/>
    <n v="646"/>
    <n v="9"/>
    <s v="Master's Degree"/>
    <n v="1"/>
    <n v="1"/>
    <n v="92"/>
    <n v="3"/>
    <x v="0"/>
    <n v="2"/>
    <x v="482"/>
    <n v="18089"/>
    <x v="1"/>
    <n v="12"/>
    <n v="3"/>
    <n v="4"/>
    <n v="80"/>
    <x v="1"/>
    <n v="6"/>
    <n v="2"/>
    <n v="6"/>
    <n v="4"/>
    <n v="0"/>
    <n v="5"/>
  </r>
  <r>
    <x v="1"/>
    <x v="1"/>
    <x v="2"/>
    <s v="Current Employees"/>
    <x v="1"/>
    <x v="2"/>
    <x v="501"/>
    <n v="680"/>
    <x v="0"/>
    <x v="1"/>
    <s v="Divorced"/>
    <s v="No"/>
    <s v="Y"/>
    <n v="2"/>
    <n v="-2"/>
    <n v="0"/>
    <n v="30"/>
    <n v="0"/>
    <m/>
    <n v="0"/>
    <n v="1"/>
    <n v="160"/>
    <n v="3"/>
    <s v="Bachelor's Degree"/>
    <n v="1"/>
    <n v="3"/>
    <n v="71"/>
    <n v="3"/>
    <x v="1"/>
    <n v="3"/>
    <x v="483"/>
    <n v="22653"/>
    <x v="1"/>
    <n v="20"/>
    <n v="4"/>
    <n v="3"/>
    <n v="80"/>
    <x v="1"/>
    <n v="1"/>
    <n v="3"/>
    <n v="1"/>
    <n v="0"/>
    <n v="0"/>
    <n v="0"/>
  </r>
  <r>
    <x v="1"/>
    <x v="0"/>
    <x v="1"/>
    <s v="Current Employees"/>
    <x v="0"/>
    <x v="2"/>
    <x v="502"/>
    <n v="682"/>
    <x v="0"/>
    <x v="0"/>
    <s v="Single"/>
    <s v="No"/>
    <s v="Y"/>
    <n v="2"/>
    <n v="-2"/>
    <n v="0"/>
    <n v="53"/>
    <n v="0"/>
    <m/>
    <n v="0"/>
    <n v="1"/>
    <n v="238"/>
    <n v="1"/>
    <s v="High School"/>
    <n v="1"/>
    <n v="4"/>
    <n v="34"/>
    <n v="3"/>
    <x v="0"/>
    <n v="3"/>
    <x v="484"/>
    <n v="7507"/>
    <x v="8"/>
    <n v="20"/>
    <n v="4"/>
    <n v="4"/>
    <n v="80"/>
    <x v="0"/>
    <n v="18"/>
    <n v="4"/>
    <n v="14"/>
    <n v="7"/>
    <n v="8"/>
    <n v="10"/>
  </r>
  <r>
    <x v="1"/>
    <x v="0"/>
    <x v="2"/>
    <s v="Current Employees"/>
    <x v="1"/>
    <x v="0"/>
    <x v="503"/>
    <n v="683"/>
    <x v="1"/>
    <x v="1"/>
    <s v="Married"/>
    <s v="No"/>
    <s v="Y"/>
    <n v="4"/>
    <n v="-2"/>
    <n v="0"/>
    <n v="34"/>
    <n v="0"/>
    <m/>
    <n v="0"/>
    <n v="1"/>
    <n v="1397"/>
    <n v="1"/>
    <s v="Doctoral Degree"/>
    <n v="1"/>
    <n v="2"/>
    <n v="42"/>
    <n v="3"/>
    <x v="1"/>
    <n v="2"/>
    <x v="485"/>
    <n v="7660"/>
    <x v="1"/>
    <n v="12"/>
    <n v="3"/>
    <n v="4"/>
    <n v="80"/>
    <x v="1"/>
    <n v="10"/>
    <n v="2"/>
    <n v="10"/>
    <n v="9"/>
    <n v="8"/>
    <n v="8"/>
  </r>
  <r>
    <x v="0"/>
    <x v="1"/>
    <x v="1"/>
    <s v="Ex-Employees"/>
    <x v="0"/>
    <x v="0"/>
    <x v="504"/>
    <n v="684"/>
    <x v="0"/>
    <x v="0"/>
    <s v="Married"/>
    <s v="No"/>
    <s v="Y"/>
    <n v="4"/>
    <n v="-2"/>
    <n v="0"/>
    <n v="45"/>
    <n v="1"/>
    <n v="1"/>
    <n v="1"/>
    <n v="0"/>
    <n v="306"/>
    <n v="26"/>
    <s v="Master's Degree"/>
    <n v="1"/>
    <n v="1"/>
    <n v="100"/>
    <n v="3"/>
    <x v="0"/>
    <n v="2"/>
    <x v="486"/>
    <n v="5630"/>
    <x v="7"/>
    <n v="14"/>
    <n v="3"/>
    <n v="4"/>
    <n v="80"/>
    <x v="3"/>
    <n v="5"/>
    <n v="3"/>
    <n v="1"/>
    <n v="1"/>
    <n v="0"/>
    <n v="0"/>
  </r>
  <r>
    <x v="1"/>
    <x v="0"/>
    <x v="2"/>
    <s v="Current Employees"/>
    <x v="1"/>
    <x v="0"/>
    <x v="505"/>
    <n v="686"/>
    <x v="0"/>
    <x v="2"/>
    <s v="Married"/>
    <s v="Yes"/>
    <s v="Y"/>
    <n v="2"/>
    <n v="-2"/>
    <n v="0"/>
    <n v="26"/>
    <n v="0"/>
    <m/>
    <n v="0"/>
    <n v="1"/>
    <n v="991"/>
    <n v="6"/>
    <s v="Bachelor's Degree"/>
    <n v="1"/>
    <n v="3"/>
    <n v="71"/>
    <n v="3"/>
    <x v="1"/>
    <n v="2"/>
    <x v="487"/>
    <n v="17759"/>
    <x v="1"/>
    <n v="13"/>
    <n v="3"/>
    <n v="3"/>
    <n v="80"/>
    <x v="1"/>
    <n v="3"/>
    <n v="3"/>
    <n v="3"/>
    <n v="2"/>
    <n v="0"/>
    <n v="2"/>
  </r>
  <r>
    <x v="1"/>
    <x v="0"/>
    <x v="0"/>
    <s v="Current Employees"/>
    <x v="1"/>
    <x v="1"/>
    <x v="506"/>
    <n v="689"/>
    <x v="1"/>
    <x v="3"/>
    <s v="Married"/>
    <s v="No"/>
    <s v="Y"/>
    <n v="2"/>
    <n v="-2"/>
    <n v="0"/>
    <n v="37"/>
    <n v="0"/>
    <m/>
    <n v="0"/>
    <n v="1"/>
    <n v="482"/>
    <n v="3"/>
    <s v="Bachelor's Degree"/>
    <n v="1"/>
    <n v="3"/>
    <n v="36"/>
    <n v="3"/>
    <x v="2"/>
    <n v="3"/>
    <x v="488"/>
    <n v="9606"/>
    <x v="1"/>
    <n v="15"/>
    <n v="3"/>
    <n v="3"/>
    <n v="80"/>
    <x v="1"/>
    <n v="10"/>
    <n v="3"/>
    <n v="10"/>
    <n v="7"/>
    <n v="7"/>
    <n v="8"/>
  </r>
  <r>
    <x v="1"/>
    <x v="0"/>
    <x v="2"/>
    <s v="Current Employees"/>
    <x v="0"/>
    <x v="2"/>
    <x v="507"/>
    <n v="690"/>
    <x v="0"/>
    <x v="0"/>
    <s v="Married"/>
    <s v="No"/>
    <s v="Y"/>
    <n v="5"/>
    <n v="-2"/>
    <n v="0"/>
    <n v="29"/>
    <n v="0"/>
    <m/>
    <n v="0"/>
    <n v="1"/>
    <n v="1176"/>
    <n v="3"/>
    <s v="Associates Degree"/>
    <n v="1"/>
    <n v="2"/>
    <n v="62"/>
    <n v="3"/>
    <x v="0"/>
    <n v="3"/>
    <x v="489"/>
    <n v="3487"/>
    <x v="1"/>
    <n v="14"/>
    <n v="3"/>
    <n v="1"/>
    <n v="80"/>
    <x v="1"/>
    <n v="6"/>
    <n v="2"/>
    <n v="6"/>
    <n v="0"/>
    <n v="1"/>
    <n v="2"/>
  </r>
  <r>
    <x v="1"/>
    <x v="0"/>
    <x v="0"/>
    <s v="Current Employees"/>
    <x v="1"/>
    <x v="0"/>
    <x v="508"/>
    <n v="691"/>
    <x v="1"/>
    <x v="1"/>
    <s v="Single"/>
    <s v="No"/>
    <s v="Y"/>
    <n v="3"/>
    <n v="-2"/>
    <n v="0"/>
    <n v="35"/>
    <n v="0"/>
    <m/>
    <n v="0"/>
    <n v="1"/>
    <n v="1017"/>
    <n v="6"/>
    <s v="Master's Degree"/>
    <n v="1"/>
    <n v="2"/>
    <n v="82"/>
    <n v="1"/>
    <x v="0"/>
    <n v="2"/>
    <x v="490"/>
    <n v="19368"/>
    <x v="1"/>
    <n v="13"/>
    <n v="3"/>
    <n v="2"/>
    <n v="80"/>
    <x v="0"/>
    <n v="17"/>
    <n v="3"/>
    <n v="17"/>
    <n v="11"/>
    <n v="11"/>
    <n v="8"/>
  </r>
  <r>
    <x v="1"/>
    <x v="1"/>
    <x v="2"/>
    <s v="Current Employees"/>
    <x v="1"/>
    <x v="0"/>
    <x v="509"/>
    <n v="692"/>
    <x v="1"/>
    <x v="4"/>
    <s v="Divorced"/>
    <s v="No"/>
    <s v="Y"/>
    <n v="2"/>
    <n v="-2"/>
    <n v="0"/>
    <n v="33"/>
    <n v="0"/>
    <m/>
    <n v="0"/>
    <n v="1"/>
    <n v="1296"/>
    <n v="6"/>
    <s v="Bachelor's Degree"/>
    <n v="1"/>
    <n v="3"/>
    <n v="30"/>
    <n v="3"/>
    <x v="0"/>
    <n v="2"/>
    <x v="491"/>
    <n v="5335"/>
    <x v="9"/>
    <n v="23"/>
    <n v="4"/>
    <n v="3"/>
    <n v="80"/>
    <x v="1"/>
    <n v="15"/>
    <n v="1"/>
    <n v="13"/>
    <n v="11"/>
    <n v="4"/>
    <n v="7"/>
  </r>
  <r>
    <x v="1"/>
    <x v="0"/>
    <x v="1"/>
    <s v="Current Employees"/>
    <x v="2"/>
    <x v="2"/>
    <x v="510"/>
    <n v="698"/>
    <x v="1"/>
    <x v="8"/>
    <s v="Married"/>
    <s v="No"/>
    <s v="Y"/>
    <n v="1"/>
    <n v="-2"/>
    <n v="0"/>
    <n v="54"/>
    <n v="0"/>
    <m/>
    <n v="0"/>
    <n v="1"/>
    <n v="397"/>
    <n v="19"/>
    <s v="Master's Degree"/>
    <n v="1"/>
    <n v="3"/>
    <n v="88"/>
    <n v="3"/>
    <x v="2"/>
    <n v="3"/>
    <x v="492"/>
    <n v="6729"/>
    <x v="7"/>
    <n v="15"/>
    <n v="3"/>
    <n v="3"/>
    <n v="80"/>
    <x v="1"/>
    <n v="16"/>
    <n v="4"/>
    <n v="9"/>
    <n v="7"/>
    <n v="7"/>
    <n v="1"/>
  </r>
  <r>
    <x v="1"/>
    <x v="0"/>
    <x v="0"/>
    <s v="Current Employees"/>
    <x v="1"/>
    <x v="2"/>
    <x v="511"/>
    <n v="699"/>
    <x v="1"/>
    <x v="3"/>
    <s v="Divorced"/>
    <s v="Yes"/>
    <s v="Y"/>
    <n v="2"/>
    <n v="-2"/>
    <n v="0"/>
    <n v="36"/>
    <n v="0"/>
    <m/>
    <n v="0"/>
    <n v="1"/>
    <n v="913"/>
    <n v="9"/>
    <s v="Associates Degree"/>
    <n v="1"/>
    <n v="2"/>
    <n v="48"/>
    <n v="2"/>
    <x v="0"/>
    <n v="3"/>
    <x v="493"/>
    <n v="13934"/>
    <x v="7"/>
    <n v="11"/>
    <n v="3"/>
    <n v="3"/>
    <n v="80"/>
    <x v="1"/>
    <n v="13"/>
    <n v="3"/>
    <n v="3"/>
    <n v="2"/>
    <n v="0"/>
    <n v="2"/>
  </r>
  <r>
    <x v="1"/>
    <x v="0"/>
    <x v="2"/>
    <s v="Current Employees"/>
    <x v="1"/>
    <x v="2"/>
    <x v="512"/>
    <n v="700"/>
    <x v="1"/>
    <x v="1"/>
    <s v="Single"/>
    <s v="No"/>
    <s v="Y"/>
    <n v="0"/>
    <n v="-2"/>
    <n v="0"/>
    <n v="27"/>
    <n v="0"/>
    <m/>
    <n v="0"/>
    <n v="1"/>
    <n v="1115"/>
    <n v="3"/>
    <s v="Master's Degree"/>
    <n v="1"/>
    <n v="1"/>
    <n v="54"/>
    <n v="2"/>
    <x v="1"/>
    <n v="4"/>
    <x v="494"/>
    <n v="15174"/>
    <x v="4"/>
    <n v="13"/>
    <n v="3"/>
    <n v="4"/>
    <n v="80"/>
    <x v="0"/>
    <n v="5"/>
    <n v="3"/>
    <n v="4"/>
    <n v="2"/>
    <n v="1"/>
    <n v="1"/>
  </r>
  <r>
    <x v="0"/>
    <x v="0"/>
    <x v="4"/>
    <s v="Ex-Employees"/>
    <x v="1"/>
    <x v="2"/>
    <x v="513"/>
    <n v="701"/>
    <x v="1"/>
    <x v="1"/>
    <s v="Single"/>
    <s v="Yes"/>
    <s v="Y"/>
    <n v="5"/>
    <n v="-2"/>
    <n v="0"/>
    <n v="20"/>
    <n v="1"/>
    <n v="1"/>
    <n v="1"/>
    <n v="0"/>
    <n v="1362"/>
    <n v="10"/>
    <s v="High School"/>
    <n v="1"/>
    <n v="4"/>
    <n v="32"/>
    <n v="3"/>
    <x v="1"/>
    <n v="3"/>
    <x v="495"/>
    <n v="26999"/>
    <x v="1"/>
    <n v="11"/>
    <n v="3"/>
    <n v="4"/>
    <n v="80"/>
    <x v="0"/>
    <n v="1"/>
    <n v="3"/>
    <n v="1"/>
    <n v="0"/>
    <n v="1"/>
    <n v="1"/>
  </r>
  <r>
    <x v="0"/>
    <x v="1"/>
    <x v="2"/>
    <s v="Ex-Employees"/>
    <x v="1"/>
    <x v="0"/>
    <x v="514"/>
    <n v="702"/>
    <x v="1"/>
    <x v="1"/>
    <s v="Single"/>
    <s v="Yes"/>
    <s v="Y"/>
    <n v="3"/>
    <n v="-2"/>
    <n v="0"/>
    <n v="33"/>
    <n v="1"/>
    <n v="1"/>
    <n v="1"/>
    <n v="0"/>
    <n v="1076"/>
    <n v="3"/>
    <s v="Bachelor's Degree"/>
    <n v="1"/>
    <n v="1"/>
    <n v="70"/>
    <n v="3"/>
    <x v="1"/>
    <n v="2"/>
    <x v="496"/>
    <n v="3164"/>
    <x v="1"/>
    <n v="11"/>
    <n v="3"/>
    <n v="1"/>
    <n v="80"/>
    <x v="0"/>
    <n v="10"/>
    <n v="3"/>
    <n v="10"/>
    <n v="8"/>
    <n v="9"/>
    <n v="7"/>
  </r>
  <r>
    <x v="1"/>
    <x v="2"/>
    <x v="0"/>
    <s v="Current Employees"/>
    <x v="1"/>
    <x v="0"/>
    <x v="515"/>
    <n v="704"/>
    <x v="1"/>
    <x v="2"/>
    <s v="Married"/>
    <s v="No"/>
    <s v="Y"/>
    <n v="3"/>
    <n v="-2"/>
    <n v="0"/>
    <n v="35"/>
    <n v="0"/>
    <m/>
    <n v="0"/>
    <n v="1"/>
    <n v="727"/>
    <n v="3"/>
    <s v="Bachelor's Degree"/>
    <n v="1"/>
    <n v="3"/>
    <n v="41"/>
    <n v="2"/>
    <x v="1"/>
    <n v="2"/>
    <x v="497"/>
    <n v="16900"/>
    <x v="1"/>
    <n v="18"/>
    <n v="3"/>
    <n v="3"/>
    <n v="80"/>
    <x v="3"/>
    <n v="1"/>
    <n v="3"/>
    <n v="1"/>
    <n v="0"/>
    <n v="0"/>
    <n v="0"/>
  </r>
  <r>
    <x v="1"/>
    <x v="0"/>
    <x v="4"/>
    <s v="Current Employees"/>
    <x v="1"/>
    <x v="2"/>
    <x v="516"/>
    <n v="705"/>
    <x v="1"/>
    <x v="1"/>
    <s v="Married"/>
    <s v="No"/>
    <s v="Y"/>
    <n v="3"/>
    <n v="-2"/>
    <n v="0"/>
    <n v="23"/>
    <n v="0"/>
    <m/>
    <n v="0"/>
    <n v="1"/>
    <n v="885"/>
    <n v="4"/>
    <s v="Bachelor's Degree"/>
    <n v="1"/>
    <n v="1"/>
    <n v="58"/>
    <n v="4"/>
    <x v="1"/>
    <n v="3"/>
    <x v="498"/>
    <n v="8544"/>
    <x v="7"/>
    <n v="16"/>
    <n v="3"/>
    <n v="1"/>
    <n v="80"/>
    <x v="1"/>
    <n v="5"/>
    <n v="4"/>
    <n v="3"/>
    <n v="2"/>
    <n v="0"/>
    <n v="2"/>
  </r>
  <r>
    <x v="1"/>
    <x v="0"/>
    <x v="2"/>
    <s v="Current Employees"/>
    <x v="0"/>
    <x v="0"/>
    <x v="517"/>
    <n v="707"/>
    <x v="1"/>
    <x v="0"/>
    <s v="Married"/>
    <s v="No"/>
    <s v="Y"/>
    <n v="4"/>
    <n v="-2"/>
    <n v="0"/>
    <n v="25"/>
    <n v="0"/>
    <m/>
    <n v="0"/>
    <n v="1"/>
    <n v="810"/>
    <n v="8"/>
    <s v="Bachelor's Degree"/>
    <n v="1"/>
    <n v="4"/>
    <n v="57"/>
    <n v="4"/>
    <x v="0"/>
    <n v="2"/>
    <x v="499"/>
    <n v="15678"/>
    <x v="4"/>
    <n v="22"/>
    <n v="4"/>
    <n v="3"/>
    <n v="80"/>
    <x v="1"/>
    <n v="4"/>
    <n v="3"/>
    <n v="3"/>
    <n v="2"/>
    <n v="1"/>
    <n v="2"/>
  </r>
  <r>
    <x v="1"/>
    <x v="0"/>
    <x v="0"/>
    <s v="Current Employees"/>
    <x v="0"/>
    <x v="3"/>
    <x v="518"/>
    <n v="709"/>
    <x v="0"/>
    <x v="0"/>
    <s v="Single"/>
    <s v="No"/>
    <s v="Y"/>
    <n v="2"/>
    <n v="-2"/>
    <n v="0"/>
    <n v="38"/>
    <n v="0"/>
    <m/>
    <n v="0"/>
    <n v="1"/>
    <n v="243"/>
    <n v="7"/>
    <s v="Master's Degree"/>
    <n v="1"/>
    <n v="4"/>
    <n v="46"/>
    <n v="2"/>
    <x v="0"/>
    <n v="1"/>
    <x v="500"/>
    <n v="7791"/>
    <x v="4"/>
    <n v="20"/>
    <n v="4"/>
    <n v="1"/>
    <n v="80"/>
    <x v="0"/>
    <n v="8"/>
    <n v="3"/>
    <n v="7"/>
    <n v="7"/>
    <n v="0"/>
    <n v="5"/>
  </r>
  <r>
    <x v="1"/>
    <x v="1"/>
    <x v="2"/>
    <s v="Current Employees"/>
    <x v="1"/>
    <x v="0"/>
    <x v="519"/>
    <n v="710"/>
    <x v="1"/>
    <x v="1"/>
    <s v="Divorced"/>
    <s v="No"/>
    <s v="Y"/>
    <n v="5"/>
    <n v="-2"/>
    <n v="0"/>
    <n v="29"/>
    <n v="0"/>
    <m/>
    <n v="0"/>
    <n v="1"/>
    <n v="806"/>
    <n v="1"/>
    <s v="Master's Degree"/>
    <n v="1"/>
    <n v="2"/>
    <n v="76"/>
    <n v="1"/>
    <x v="1"/>
    <n v="4"/>
    <x v="143"/>
    <n v="18959"/>
    <x v="1"/>
    <n v="18"/>
    <n v="3"/>
    <n v="4"/>
    <n v="80"/>
    <x v="1"/>
    <n v="10"/>
    <n v="3"/>
    <n v="10"/>
    <n v="7"/>
    <n v="2"/>
    <n v="8"/>
  </r>
  <r>
    <x v="1"/>
    <x v="0"/>
    <x v="1"/>
    <s v="Current Employees"/>
    <x v="0"/>
    <x v="3"/>
    <x v="520"/>
    <n v="712"/>
    <x v="1"/>
    <x v="0"/>
    <s v="Married"/>
    <s v="No"/>
    <s v="Y"/>
    <n v="3"/>
    <n v="-2"/>
    <n v="0"/>
    <n v="48"/>
    <n v="0"/>
    <m/>
    <n v="0"/>
    <n v="1"/>
    <n v="817"/>
    <n v="2"/>
    <s v="High School"/>
    <n v="1"/>
    <n v="2"/>
    <n v="56"/>
    <n v="4"/>
    <x v="0"/>
    <n v="1"/>
    <x v="501"/>
    <n v="18597"/>
    <x v="9"/>
    <n v="12"/>
    <n v="3"/>
    <n v="4"/>
    <n v="80"/>
    <x v="0"/>
    <n v="12"/>
    <n v="3"/>
    <n v="2"/>
    <n v="2"/>
    <n v="2"/>
    <n v="2"/>
  </r>
  <r>
    <x v="1"/>
    <x v="1"/>
    <x v="2"/>
    <s v="Current Employees"/>
    <x v="0"/>
    <x v="2"/>
    <x v="521"/>
    <n v="714"/>
    <x v="0"/>
    <x v="0"/>
    <s v="Divorced"/>
    <s v="Yes"/>
    <s v="Y"/>
    <n v="3"/>
    <n v="-2"/>
    <n v="0"/>
    <n v="27"/>
    <n v="0"/>
    <m/>
    <n v="0"/>
    <n v="1"/>
    <n v="1410"/>
    <n v="3"/>
    <s v="High School"/>
    <n v="1"/>
    <n v="4"/>
    <n v="71"/>
    <n v="4"/>
    <x v="0"/>
    <n v="4"/>
    <x v="502"/>
    <n v="16673"/>
    <x v="1"/>
    <n v="20"/>
    <n v="4"/>
    <n v="2"/>
    <n v="80"/>
    <x v="3"/>
    <n v="6"/>
    <n v="3"/>
    <n v="6"/>
    <n v="5"/>
    <n v="0"/>
    <n v="4"/>
  </r>
  <r>
    <x v="1"/>
    <x v="0"/>
    <x v="0"/>
    <s v="Current Employees"/>
    <x v="1"/>
    <x v="0"/>
    <x v="522"/>
    <n v="715"/>
    <x v="1"/>
    <x v="1"/>
    <s v="Single"/>
    <s v="No"/>
    <s v="Y"/>
    <n v="2"/>
    <n v="-2"/>
    <n v="0"/>
    <n v="37"/>
    <n v="0"/>
    <m/>
    <n v="0"/>
    <n v="1"/>
    <n v="1225"/>
    <n v="10"/>
    <s v="Associates Degree"/>
    <n v="1"/>
    <n v="4"/>
    <n v="80"/>
    <n v="4"/>
    <x v="1"/>
    <n v="4"/>
    <x v="503"/>
    <n v="15232"/>
    <x v="9"/>
    <n v="17"/>
    <n v="3"/>
    <n v="1"/>
    <n v="80"/>
    <x v="0"/>
    <n v="4"/>
    <n v="3"/>
    <n v="1"/>
    <n v="0"/>
    <n v="0"/>
    <n v="0"/>
  </r>
  <r>
    <x v="1"/>
    <x v="0"/>
    <x v="1"/>
    <s v="Current Employees"/>
    <x v="1"/>
    <x v="2"/>
    <x v="523"/>
    <n v="716"/>
    <x v="1"/>
    <x v="2"/>
    <s v="Married"/>
    <s v="Yes"/>
    <s v="Y"/>
    <n v="3"/>
    <n v="-2"/>
    <n v="0"/>
    <n v="50"/>
    <n v="0"/>
    <m/>
    <n v="0"/>
    <n v="1"/>
    <n v="1207"/>
    <n v="28"/>
    <s v="High School"/>
    <n v="1"/>
    <n v="4"/>
    <n v="74"/>
    <n v="4"/>
    <x v="1"/>
    <n v="3"/>
    <x v="504"/>
    <n v="3297"/>
    <x v="1"/>
    <n v="11"/>
    <n v="3"/>
    <n v="3"/>
    <n v="80"/>
    <x v="2"/>
    <n v="20"/>
    <n v="3"/>
    <n v="20"/>
    <n v="8"/>
    <n v="3"/>
    <n v="8"/>
  </r>
  <r>
    <x v="1"/>
    <x v="0"/>
    <x v="2"/>
    <s v="Current Employees"/>
    <x v="1"/>
    <x v="2"/>
    <x v="524"/>
    <n v="717"/>
    <x v="0"/>
    <x v="4"/>
    <s v="Single"/>
    <s v="No"/>
    <s v="Y"/>
    <n v="3"/>
    <n v="-2"/>
    <n v="0"/>
    <n v="34"/>
    <n v="0"/>
    <m/>
    <n v="0"/>
    <n v="1"/>
    <n v="1442"/>
    <n v="9"/>
    <s v="Bachelor's Degree"/>
    <n v="1"/>
    <n v="4"/>
    <n v="46"/>
    <n v="2"/>
    <x v="2"/>
    <n v="3"/>
    <x v="505"/>
    <n v="17654"/>
    <x v="1"/>
    <n v="14"/>
    <n v="3"/>
    <n v="2"/>
    <n v="80"/>
    <x v="0"/>
    <n v="9"/>
    <n v="4"/>
    <n v="8"/>
    <n v="7"/>
    <n v="7"/>
    <n v="7"/>
  </r>
  <r>
    <x v="0"/>
    <x v="0"/>
    <x v="4"/>
    <s v="Ex-Employees"/>
    <x v="0"/>
    <x v="0"/>
    <x v="525"/>
    <n v="720"/>
    <x v="0"/>
    <x v="0"/>
    <s v="Single"/>
    <s v="No"/>
    <s v="Y"/>
    <n v="3"/>
    <n v="-2"/>
    <n v="0"/>
    <n v="24"/>
    <n v="1"/>
    <n v="1"/>
    <n v="1"/>
    <n v="0"/>
    <n v="693"/>
    <n v="3"/>
    <s v="Associates Degree"/>
    <n v="1"/>
    <n v="1"/>
    <n v="65"/>
    <n v="3"/>
    <x v="0"/>
    <n v="3"/>
    <x v="506"/>
    <n v="24785"/>
    <x v="3"/>
    <n v="14"/>
    <n v="3"/>
    <n v="1"/>
    <n v="80"/>
    <x v="0"/>
    <n v="4"/>
    <n v="3"/>
    <n v="2"/>
    <n v="2"/>
    <n v="2"/>
    <n v="0"/>
  </r>
  <r>
    <x v="1"/>
    <x v="0"/>
    <x v="0"/>
    <s v="Current Employees"/>
    <x v="1"/>
    <x v="4"/>
    <x v="526"/>
    <n v="721"/>
    <x v="0"/>
    <x v="4"/>
    <s v="Single"/>
    <s v="No"/>
    <s v="Y"/>
    <n v="4"/>
    <n v="-2"/>
    <n v="0"/>
    <n v="39"/>
    <n v="0"/>
    <m/>
    <n v="0"/>
    <n v="1"/>
    <n v="408"/>
    <n v="2"/>
    <s v="Master's Degree"/>
    <n v="1"/>
    <n v="4"/>
    <n v="80"/>
    <n v="2"/>
    <x v="0"/>
    <n v="4"/>
    <x v="507"/>
    <n v="20978"/>
    <x v="1"/>
    <n v="11"/>
    <n v="3"/>
    <n v="1"/>
    <n v="80"/>
    <x v="0"/>
    <n v="20"/>
    <n v="3"/>
    <n v="20"/>
    <n v="7"/>
    <n v="11"/>
    <n v="10"/>
  </r>
  <r>
    <x v="1"/>
    <x v="0"/>
    <x v="2"/>
    <s v="Current Employees"/>
    <x v="0"/>
    <x v="3"/>
    <x v="527"/>
    <n v="722"/>
    <x v="1"/>
    <x v="0"/>
    <s v="Single"/>
    <s v="No"/>
    <s v="Y"/>
    <n v="2"/>
    <n v="-2"/>
    <n v="0"/>
    <n v="32"/>
    <n v="0"/>
    <m/>
    <n v="0"/>
    <n v="1"/>
    <n v="929"/>
    <n v="10"/>
    <s v="Bachelor's Degree"/>
    <n v="1"/>
    <n v="4"/>
    <n v="55"/>
    <n v="3"/>
    <x v="0"/>
    <n v="1"/>
    <x v="508"/>
    <n v="21703"/>
    <x v="1"/>
    <n v="12"/>
    <n v="3"/>
    <n v="4"/>
    <n v="80"/>
    <x v="0"/>
    <n v="10"/>
    <n v="2"/>
    <n v="10"/>
    <n v="7"/>
    <n v="0"/>
    <n v="8"/>
  </r>
  <r>
    <x v="0"/>
    <x v="1"/>
    <x v="1"/>
    <s v="Ex-Employees"/>
    <x v="0"/>
    <x v="4"/>
    <x v="528"/>
    <n v="723"/>
    <x v="1"/>
    <x v="0"/>
    <s v="Married"/>
    <s v="Yes"/>
    <s v="Y"/>
    <n v="4"/>
    <n v="-2"/>
    <n v="0"/>
    <n v="50"/>
    <n v="1"/>
    <n v="1"/>
    <n v="1"/>
    <n v="0"/>
    <n v="562"/>
    <n v="8"/>
    <s v="Associates Degree"/>
    <n v="1"/>
    <n v="4"/>
    <n v="50"/>
    <n v="3"/>
    <x v="0"/>
    <n v="4"/>
    <x v="509"/>
    <n v="23452"/>
    <x v="9"/>
    <n v="14"/>
    <n v="3"/>
    <n v="1"/>
    <n v="80"/>
    <x v="1"/>
    <n v="18"/>
    <n v="3"/>
    <n v="4"/>
    <n v="3"/>
    <n v="1"/>
    <n v="3"/>
  </r>
  <r>
    <x v="1"/>
    <x v="0"/>
    <x v="0"/>
    <s v="Current Employees"/>
    <x v="1"/>
    <x v="0"/>
    <x v="529"/>
    <n v="724"/>
    <x v="0"/>
    <x v="4"/>
    <s v="Single"/>
    <s v="No"/>
    <s v="Y"/>
    <n v="4"/>
    <n v="-2"/>
    <n v="0"/>
    <n v="38"/>
    <n v="0"/>
    <m/>
    <n v="0"/>
    <n v="1"/>
    <n v="827"/>
    <n v="1"/>
    <s v="Master's Degree"/>
    <n v="1"/>
    <n v="2"/>
    <n v="33"/>
    <n v="4"/>
    <x v="0"/>
    <n v="4"/>
    <x v="510"/>
    <n v="19383"/>
    <x v="4"/>
    <n v="13"/>
    <n v="3"/>
    <n v="3"/>
    <n v="80"/>
    <x v="0"/>
    <n v="10"/>
    <n v="2"/>
    <n v="9"/>
    <n v="7"/>
    <n v="1"/>
    <n v="8"/>
  </r>
  <r>
    <x v="1"/>
    <x v="0"/>
    <x v="2"/>
    <s v="Current Employees"/>
    <x v="1"/>
    <x v="0"/>
    <x v="530"/>
    <n v="725"/>
    <x v="0"/>
    <x v="3"/>
    <s v="Married"/>
    <s v="No"/>
    <s v="Y"/>
    <n v="3"/>
    <n v="-2"/>
    <n v="0"/>
    <n v="27"/>
    <n v="0"/>
    <m/>
    <n v="0"/>
    <n v="1"/>
    <n v="608"/>
    <n v="1"/>
    <s v="Associates Degree"/>
    <n v="1"/>
    <n v="3"/>
    <n v="68"/>
    <n v="3"/>
    <x v="2"/>
    <n v="3"/>
    <x v="511"/>
    <n v="6009"/>
    <x v="1"/>
    <n v="11"/>
    <n v="3"/>
    <n v="4"/>
    <n v="80"/>
    <x v="0"/>
    <n v="9"/>
    <n v="3"/>
    <n v="9"/>
    <n v="7"/>
    <n v="0"/>
    <n v="7"/>
  </r>
  <r>
    <x v="1"/>
    <x v="0"/>
    <x v="2"/>
    <s v="Current Employees"/>
    <x v="1"/>
    <x v="0"/>
    <x v="531"/>
    <n v="727"/>
    <x v="0"/>
    <x v="7"/>
    <s v="Single"/>
    <s v="No"/>
    <s v="Y"/>
    <n v="6"/>
    <n v="-2"/>
    <n v="0"/>
    <n v="32"/>
    <n v="0"/>
    <m/>
    <n v="0"/>
    <n v="1"/>
    <n v="1018"/>
    <n v="3"/>
    <s v="Associates Degree"/>
    <n v="1"/>
    <n v="3"/>
    <n v="39"/>
    <n v="3"/>
    <x v="2"/>
    <n v="4"/>
    <x v="512"/>
    <n v="19373"/>
    <x v="9"/>
    <n v="15"/>
    <n v="3"/>
    <n v="4"/>
    <n v="80"/>
    <x v="0"/>
    <n v="10"/>
    <n v="3"/>
    <n v="7"/>
    <n v="7"/>
    <n v="7"/>
    <n v="7"/>
  </r>
  <r>
    <x v="1"/>
    <x v="0"/>
    <x v="1"/>
    <s v="Current Employees"/>
    <x v="0"/>
    <x v="3"/>
    <x v="532"/>
    <n v="728"/>
    <x v="1"/>
    <x v="0"/>
    <s v="Single"/>
    <s v="No"/>
    <s v="Y"/>
    <n v="2"/>
    <n v="-2"/>
    <n v="0"/>
    <n v="47"/>
    <n v="0"/>
    <m/>
    <n v="0"/>
    <n v="1"/>
    <n v="703"/>
    <n v="14"/>
    <s v="Master's Degree"/>
    <n v="1"/>
    <n v="4"/>
    <n v="42"/>
    <n v="3"/>
    <x v="0"/>
    <n v="1"/>
    <x v="513"/>
    <n v="11825"/>
    <x v="7"/>
    <n v="12"/>
    <n v="3"/>
    <n v="4"/>
    <n v="80"/>
    <x v="0"/>
    <n v="20"/>
    <n v="3"/>
    <n v="7"/>
    <n v="7"/>
    <n v="1"/>
    <n v="7"/>
  </r>
  <r>
    <x v="1"/>
    <x v="1"/>
    <x v="0"/>
    <s v="Current Employees"/>
    <x v="0"/>
    <x v="0"/>
    <x v="533"/>
    <n v="729"/>
    <x v="1"/>
    <x v="0"/>
    <s v="Married"/>
    <s v="Yes"/>
    <s v="Y"/>
    <n v="2"/>
    <n v="-2"/>
    <n v="0"/>
    <n v="40"/>
    <n v="0"/>
    <m/>
    <n v="0"/>
    <n v="1"/>
    <n v="580"/>
    <n v="5"/>
    <s v="Master's Degree"/>
    <n v="1"/>
    <n v="4"/>
    <n v="48"/>
    <n v="2"/>
    <x v="2"/>
    <n v="3"/>
    <x v="514"/>
    <n v="23772"/>
    <x v="6"/>
    <n v="21"/>
    <n v="4"/>
    <n v="3"/>
    <n v="80"/>
    <x v="1"/>
    <n v="20"/>
    <n v="3"/>
    <n v="18"/>
    <n v="13"/>
    <n v="1"/>
    <n v="12"/>
  </r>
  <r>
    <x v="1"/>
    <x v="0"/>
    <x v="1"/>
    <s v="Current Employees"/>
    <x v="1"/>
    <x v="0"/>
    <x v="534"/>
    <n v="730"/>
    <x v="1"/>
    <x v="7"/>
    <s v="Married"/>
    <s v="No"/>
    <s v="Y"/>
    <n v="3"/>
    <n v="-2"/>
    <n v="0"/>
    <n v="53"/>
    <n v="0"/>
    <m/>
    <n v="0"/>
    <n v="1"/>
    <n v="970"/>
    <n v="7"/>
    <s v="Bachelor's Degree"/>
    <n v="1"/>
    <n v="3"/>
    <n v="59"/>
    <n v="4"/>
    <x v="3"/>
    <n v="3"/>
    <x v="515"/>
    <n v="13514"/>
    <x v="9"/>
    <n v="19"/>
    <n v="3"/>
    <n v="3"/>
    <n v="80"/>
    <x v="0"/>
    <n v="32"/>
    <n v="3"/>
    <n v="5"/>
    <n v="1"/>
    <n v="1"/>
    <n v="3"/>
  </r>
  <r>
    <x v="1"/>
    <x v="0"/>
    <x v="0"/>
    <s v="Current Employees"/>
    <x v="2"/>
    <x v="5"/>
    <x v="535"/>
    <n v="731"/>
    <x v="1"/>
    <x v="5"/>
    <s v="Divorced"/>
    <s v="No"/>
    <s v="Y"/>
    <n v="2"/>
    <n v="-2"/>
    <n v="0"/>
    <n v="41"/>
    <n v="0"/>
    <m/>
    <n v="0"/>
    <n v="1"/>
    <n v="427"/>
    <n v="10"/>
    <s v="Master's Degree"/>
    <n v="1"/>
    <n v="2"/>
    <n v="73"/>
    <n v="2"/>
    <x v="4"/>
    <n v="4"/>
    <x v="516"/>
    <n v="8861"/>
    <x v="9"/>
    <n v="15"/>
    <n v="3"/>
    <n v="2"/>
    <n v="80"/>
    <x v="2"/>
    <n v="23"/>
    <n v="2"/>
    <n v="21"/>
    <n v="6"/>
    <n v="12"/>
    <n v="6"/>
  </r>
  <r>
    <x v="1"/>
    <x v="0"/>
    <x v="3"/>
    <s v="Current Employees"/>
    <x v="0"/>
    <x v="3"/>
    <x v="536"/>
    <n v="732"/>
    <x v="1"/>
    <x v="0"/>
    <s v="Single"/>
    <s v="No"/>
    <s v="Y"/>
    <n v="1"/>
    <n v="-2"/>
    <n v="0"/>
    <n v="60"/>
    <n v="0"/>
    <m/>
    <n v="0"/>
    <n v="1"/>
    <n v="1179"/>
    <n v="16"/>
    <s v="Master's Degree"/>
    <n v="1"/>
    <n v="1"/>
    <n v="84"/>
    <n v="3"/>
    <x v="0"/>
    <n v="1"/>
    <x v="517"/>
    <n v="11924"/>
    <x v="0"/>
    <n v="14"/>
    <n v="3"/>
    <n v="4"/>
    <n v="80"/>
    <x v="0"/>
    <n v="10"/>
    <n v="3"/>
    <n v="2"/>
    <n v="2"/>
    <n v="2"/>
    <n v="2"/>
  </r>
  <r>
    <x v="1"/>
    <x v="1"/>
    <x v="2"/>
    <s v="Current Employees"/>
    <x v="1"/>
    <x v="0"/>
    <x v="537"/>
    <n v="733"/>
    <x v="1"/>
    <x v="3"/>
    <s v="Divorced"/>
    <s v="No"/>
    <s v="Y"/>
    <n v="4"/>
    <n v="-2"/>
    <n v="0"/>
    <n v="27"/>
    <n v="0"/>
    <m/>
    <n v="0"/>
    <n v="1"/>
    <n v="294"/>
    <n v="10"/>
    <s v="Associates Degree"/>
    <n v="1"/>
    <n v="4"/>
    <n v="32"/>
    <n v="3"/>
    <x v="2"/>
    <n v="3"/>
    <x v="518"/>
    <n v="4809"/>
    <x v="1"/>
    <n v="21"/>
    <n v="4"/>
    <n v="3"/>
    <n v="80"/>
    <x v="3"/>
    <n v="9"/>
    <n v="2"/>
    <n v="9"/>
    <n v="7"/>
    <n v="1"/>
    <n v="7"/>
  </r>
  <r>
    <x v="1"/>
    <x v="0"/>
    <x v="0"/>
    <s v="Current Employees"/>
    <x v="2"/>
    <x v="5"/>
    <x v="538"/>
    <n v="734"/>
    <x v="1"/>
    <x v="5"/>
    <s v="Married"/>
    <s v="No"/>
    <s v="Y"/>
    <n v="3"/>
    <n v="-2"/>
    <n v="0"/>
    <n v="41"/>
    <n v="0"/>
    <m/>
    <n v="0"/>
    <n v="1"/>
    <n v="314"/>
    <n v="1"/>
    <s v="Bachelor's Degree"/>
    <n v="1"/>
    <n v="4"/>
    <n v="59"/>
    <n v="2"/>
    <x v="4"/>
    <n v="3"/>
    <x v="519"/>
    <n v="19562"/>
    <x v="1"/>
    <n v="12"/>
    <n v="3"/>
    <n v="2"/>
    <n v="80"/>
    <x v="1"/>
    <n v="22"/>
    <n v="3"/>
    <n v="22"/>
    <n v="7"/>
    <n v="2"/>
    <n v="10"/>
  </r>
  <r>
    <x v="1"/>
    <x v="0"/>
    <x v="1"/>
    <s v="Current Employees"/>
    <x v="0"/>
    <x v="3"/>
    <x v="539"/>
    <n v="738"/>
    <x v="1"/>
    <x v="6"/>
    <s v="Married"/>
    <s v="No"/>
    <s v="Y"/>
    <n v="2"/>
    <n v="-2"/>
    <n v="0"/>
    <n v="50"/>
    <n v="0"/>
    <m/>
    <n v="0"/>
    <n v="1"/>
    <n v="316"/>
    <n v="8"/>
    <s v="Master's Degree"/>
    <n v="1"/>
    <n v="4"/>
    <n v="54"/>
    <n v="3"/>
    <x v="1"/>
    <n v="1"/>
    <x v="520"/>
    <n v="9983"/>
    <x v="8"/>
    <n v="15"/>
    <n v="3"/>
    <n v="4"/>
    <n v="80"/>
    <x v="1"/>
    <n v="4"/>
    <n v="3"/>
    <n v="2"/>
    <n v="2"/>
    <n v="2"/>
    <n v="2"/>
  </r>
  <r>
    <x v="0"/>
    <x v="0"/>
    <x v="2"/>
    <s v="Ex-Employees"/>
    <x v="1"/>
    <x v="0"/>
    <x v="540"/>
    <n v="741"/>
    <x v="0"/>
    <x v="1"/>
    <s v="Single"/>
    <s v="Yes"/>
    <s v="Y"/>
    <n v="4"/>
    <n v="-2"/>
    <n v="0"/>
    <n v="28"/>
    <n v="1"/>
    <n v="1"/>
    <n v="1"/>
    <n v="0"/>
    <n v="654"/>
    <n v="1"/>
    <s v="Associates Degree"/>
    <n v="1"/>
    <n v="1"/>
    <n v="67"/>
    <n v="1"/>
    <x v="1"/>
    <n v="3"/>
    <x v="521"/>
    <n v="3872"/>
    <x v="8"/>
    <n v="13"/>
    <n v="3"/>
    <n v="4"/>
    <n v="80"/>
    <x v="0"/>
    <n v="10"/>
    <n v="3"/>
    <n v="7"/>
    <n v="7"/>
    <n v="3"/>
    <n v="7"/>
  </r>
  <r>
    <x v="1"/>
    <x v="2"/>
    <x v="0"/>
    <s v="Current Employees"/>
    <x v="1"/>
    <x v="0"/>
    <x v="541"/>
    <n v="742"/>
    <x v="0"/>
    <x v="7"/>
    <s v="Married"/>
    <s v="No"/>
    <s v="Y"/>
    <n v="2"/>
    <n v="-2"/>
    <n v="0"/>
    <n v="36"/>
    <n v="0"/>
    <m/>
    <n v="0"/>
    <n v="1"/>
    <n v="427"/>
    <n v="8"/>
    <s v="Bachelor's Degree"/>
    <n v="1"/>
    <n v="1"/>
    <n v="63"/>
    <n v="4"/>
    <x v="2"/>
    <n v="3"/>
    <x v="522"/>
    <n v="20335"/>
    <x v="3"/>
    <n v="14"/>
    <n v="3"/>
    <n v="1"/>
    <n v="80"/>
    <x v="1"/>
    <n v="10"/>
    <n v="3"/>
    <n v="8"/>
    <n v="7"/>
    <n v="0"/>
    <n v="5"/>
  </r>
  <r>
    <x v="1"/>
    <x v="0"/>
    <x v="0"/>
    <s v="Current Employees"/>
    <x v="1"/>
    <x v="0"/>
    <x v="542"/>
    <n v="743"/>
    <x v="0"/>
    <x v="3"/>
    <s v="Single"/>
    <s v="Yes"/>
    <s v="Y"/>
    <n v="4"/>
    <n v="-2"/>
    <n v="0"/>
    <n v="38"/>
    <n v="0"/>
    <m/>
    <n v="0"/>
    <n v="1"/>
    <n v="168"/>
    <n v="1"/>
    <s v="Bachelor's Degree"/>
    <n v="1"/>
    <n v="3"/>
    <n v="81"/>
    <n v="3"/>
    <x v="2"/>
    <n v="3"/>
    <x v="523"/>
    <n v="15397"/>
    <x v="5"/>
    <n v="14"/>
    <n v="3"/>
    <n v="4"/>
    <n v="80"/>
    <x v="0"/>
    <n v="10"/>
    <n v="4"/>
    <n v="1"/>
    <n v="0"/>
    <n v="0"/>
    <n v="0"/>
  </r>
  <r>
    <x v="1"/>
    <x v="2"/>
    <x v="0"/>
    <s v="Current Employees"/>
    <x v="1"/>
    <x v="2"/>
    <x v="543"/>
    <n v="744"/>
    <x v="1"/>
    <x v="2"/>
    <s v="Single"/>
    <s v="No"/>
    <s v="Y"/>
    <n v="5"/>
    <n v="-2"/>
    <n v="0"/>
    <n v="44"/>
    <n v="0"/>
    <m/>
    <n v="0"/>
    <n v="1"/>
    <n v="381"/>
    <n v="24"/>
    <s v="Bachelor's Degree"/>
    <n v="1"/>
    <n v="1"/>
    <n v="49"/>
    <n v="1"/>
    <x v="1"/>
    <n v="3"/>
    <x v="524"/>
    <n v="2104"/>
    <x v="7"/>
    <n v="14"/>
    <n v="3"/>
    <n v="3"/>
    <n v="80"/>
    <x v="0"/>
    <n v="9"/>
    <n v="3"/>
    <n v="5"/>
    <n v="2"/>
    <n v="1"/>
    <n v="4"/>
  </r>
  <r>
    <x v="1"/>
    <x v="1"/>
    <x v="1"/>
    <s v="Current Employees"/>
    <x v="0"/>
    <x v="2"/>
    <x v="544"/>
    <n v="746"/>
    <x v="0"/>
    <x v="0"/>
    <s v="Divorced"/>
    <s v="Yes"/>
    <s v="Y"/>
    <n v="2"/>
    <n v="-2"/>
    <n v="0"/>
    <n v="47"/>
    <n v="0"/>
    <m/>
    <n v="0"/>
    <n v="1"/>
    <n v="217"/>
    <n v="3"/>
    <s v="Bachelor's Degree"/>
    <n v="1"/>
    <n v="4"/>
    <n v="49"/>
    <n v="3"/>
    <x v="3"/>
    <n v="3"/>
    <x v="525"/>
    <n v="10225"/>
    <x v="3"/>
    <n v="12"/>
    <n v="3"/>
    <n v="4"/>
    <n v="80"/>
    <x v="3"/>
    <n v="28"/>
    <n v="2"/>
    <n v="22"/>
    <n v="2"/>
    <n v="11"/>
    <n v="13"/>
  </r>
  <r>
    <x v="1"/>
    <x v="0"/>
    <x v="2"/>
    <s v="Current Employees"/>
    <x v="0"/>
    <x v="3"/>
    <x v="545"/>
    <n v="747"/>
    <x v="1"/>
    <x v="0"/>
    <s v="Divorced"/>
    <s v="No"/>
    <s v="Y"/>
    <n v="2"/>
    <n v="-2"/>
    <n v="0"/>
    <n v="30"/>
    <n v="0"/>
    <m/>
    <n v="0"/>
    <n v="1"/>
    <n v="501"/>
    <n v="27"/>
    <s v="Doctoral Degree"/>
    <n v="1"/>
    <n v="3"/>
    <n v="99"/>
    <n v="3"/>
    <x v="0"/>
    <n v="1"/>
    <x v="367"/>
    <n v="25275"/>
    <x v="8"/>
    <n v="23"/>
    <n v="4"/>
    <n v="4"/>
    <n v="80"/>
    <x v="1"/>
    <n v="10"/>
    <n v="2"/>
    <n v="8"/>
    <n v="7"/>
    <n v="7"/>
    <n v="7"/>
  </r>
  <r>
    <x v="1"/>
    <x v="0"/>
    <x v="2"/>
    <s v="Current Employees"/>
    <x v="0"/>
    <x v="0"/>
    <x v="546"/>
    <n v="749"/>
    <x v="1"/>
    <x v="6"/>
    <s v="Single"/>
    <s v="No"/>
    <s v="Y"/>
    <n v="6"/>
    <n v="-2"/>
    <n v="0"/>
    <n v="29"/>
    <n v="0"/>
    <m/>
    <n v="0"/>
    <n v="1"/>
    <n v="1396"/>
    <n v="10"/>
    <s v="Bachelor's Degree"/>
    <n v="1"/>
    <n v="3"/>
    <n v="99"/>
    <n v="3"/>
    <x v="1"/>
    <n v="3"/>
    <x v="526"/>
    <n v="2755"/>
    <x v="1"/>
    <n v="11"/>
    <n v="3"/>
    <n v="3"/>
    <n v="80"/>
    <x v="0"/>
    <n v="1"/>
    <n v="3"/>
    <n v="1"/>
    <n v="0"/>
    <n v="0"/>
    <n v="0"/>
  </r>
  <r>
    <x v="0"/>
    <x v="1"/>
    <x v="0"/>
    <s v="Ex-Employees"/>
    <x v="1"/>
    <x v="2"/>
    <x v="547"/>
    <n v="752"/>
    <x v="1"/>
    <x v="1"/>
    <s v="Divorced"/>
    <s v="Yes"/>
    <s v="Y"/>
    <n v="2"/>
    <n v="-2"/>
    <n v="0"/>
    <n v="42"/>
    <n v="1"/>
    <n v="1"/>
    <n v="1"/>
    <n v="0"/>
    <n v="933"/>
    <n v="19"/>
    <s v="Bachelor's Degree"/>
    <n v="1"/>
    <n v="3"/>
    <n v="57"/>
    <n v="4"/>
    <x v="1"/>
    <n v="3"/>
    <x v="527"/>
    <n v="20366"/>
    <x v="2"/>
    <n v="12"/>
    <n v="3"/>
    <n v="4"/>
    <n v="80"/>
    <x v="0"/>
    <n v="7"/>
    <n v="3"/>
    <n v="2"/>
    <n v="2"/>
    <n v="2"/>
    <n v="2"/>
  </r>
  <r>
    <x v="1"/>
    <x v="1"/>
    <x v="0"/>
    <s v="Current Employees"/>
    <x v="0"/>
    <x v="0"/>
    <x v="548"/>
    <n v="754"/>
    <x v="1"/>
    <x v="0"/>
    <s v="Married"/>
    <s v="No"/>
    <s v="Y"/>
    <n v="5"/>
    <n v="-2"/>
    <n v="0"/>
    <n v="43"/>
    <n v="0"/>
    <m/>
    <n v="0"/>
    <n v="1"/>
    <n v="775"/>
    <n v="15"/>
    <s v="Bachelor's Degree"/>
    <n v="1"/>
    <n v="4"/>
    <n v="47"/>
    <n v="2"/>
    <x v="0"/>
    <n v="4"/>
    <x v="197"/>
    <n v="23683"/>
    <x v="9"/>
    <n v="18"/>
    <n v="3"/>
    <n v="3"/>
    <n v="80"/>
    <x v="1"/>
    <n v="7"/>
    <n v="3"/>
    <n v="2"/>
    <n v="2"/>
    <n v="2"/>
    <n v="2"/>
  </r>
  <r>
    <x v="1"/>
    <x v="0"/>
    <x v="2"/>
    <s v="Current Employees"/>
    <x v="1"/>
    <x v="2"/>
    <x v="549"/>
    <n v="757"/>
    <x v="0"/>
    <x v="4"/>
    <s v="Single"/>
    <s v="No"/>
    <s v="Y"/>
    <n v="2"/>
    <n v="-2"/>
    <n v="0"/>
    <n v="34"/>
    <n v="0"/>
    <m/>
    <n v="0"/>
    <n v="1"/>
    <n v="970"/>
    <n v="8"/>
    <s v="Associates Degree"/>
    <n v="1"/>
    <n v="2"/>
    <n v="96"/>
    <n v="3"/>
    <x v="0"/>
    <n v="3"/>
    <x v="528"/>
    <n v="7360"/>
    <x v="9"/>
    <n v="11"/>
    <n v="3"/>
    <n v="4"/>
    <n v="80"/>
    <x v="0"/>
    <n v="10"/>
    <n v="3"/>
    <n v="5"/>
    <n v="1"/>
    <n v="4"/>
    <n v="3"/>
  </r>
  <r>
    <x v="1"/>
    <x v="0"/>
    <x v="4"/>
    <s v="Current Employees"/>
    <x v="1"/>
    <x v="2"/>
    <x v="550"/>
    <n v="758"/>
    <x v="1"/>
    <x v="2"/>
    <s v="Married"/>
    <s v="No"/>
    <s v="Y"/>
    <n v="2"/>
    <n v="-2"/>
    <n v="0"/>
    <n v="23"/>
    <n v="0"/>
    <m/>
    <n v="0"/>
    <n v="1"/>
    <n v="650"/>
    <n v="9"/>
    <s v="High School"/>
    <n v="1"/>
    <n v="2"/>
    <n v="37"/>
    <n v="3"/>
    <x v="1"/>
    <n v="3"/>
    <x v="172"/>
    <n v="4344"/>
    <x v="1"/>
    <n v="14"/>
    <n v="3"/>
    <n v="4"/>
    <n v="80"/>
    <x v="1"/>
    <n v="5"/>
    <n v="4"/>
    <n v="4"/>
    <n v="3"/>
    <n v="0"/>
    <n v="2"/>
  </r>
  <r>
    <x v="1"/>
    <x v="0"/>
    <x v="0"/>
    <s v="Current Employees"/>
    <x v="2"/>
    <x v="5"/>
    <x v="551"/>
    <n v="760"/>
    <x v="0"/>
    <x v="8"/>
    <s v="Married"/>
    <s v="No"/>
    <s v="Y"/>
    <n v="3"/>
    <n v="-2"/>
    <n v="0"/>
    <n v="39"/>
    <n v="0"/>
    <m/>
    <n v="0"/>
    <n v="1"/>
    <n v="141"/>
    <n v="3"/>
    <s v="Bachelor's Degree"/>
    <n v="1"/>
    <n v="3"/>
    <n v="44"/>
    <n v="4"/>
    <x v="0"/>
    <n v="3"/>
    <x v="529"/>
    <n v="18767"/>
    <x v="3"/>
    <n v="15"/>
    <n v="3"/>
    <n v="3"/>
    <n v="80"/>
    <x v="1"/>
    <n v="12"/>
    <n v="1"/>
    <n v="8"/>
    <n v="3"/>
    <n v="3"/>
    <n v="6"/>
  </r>
  <r>
    <x v="1"/>
    <x v="0"/>
    <x v="3"/>
    <s v="Current Employees"/>
    <x v="1"/>
    <x v="2"/>
    <x v="552"/>
    <n v="762"/>
    <x v="1"/>
    <x v="4"/>
    <s v="Married"/>
    <s v="No"/>
    <s v="Y"/>
    <n v="1"/>
    <n v="-2"/>
    <n v="0"/>
    <n v="56"/>
    <n v="0"/>
    <m/>
    <n v="0"/>
    <n v="1"/>
    <n v="832"/>
    <n v="9"/>
    <s v="Bachelor's Degree"/>
    <n v="1"/>
    <n v="3"/>
    <n v="81"/>
    <n v="3"/>
    <x v="3"/>
    <n v="4"/>
    <x v="530"/>
    <n v="20420"/>
    <x v="8"/>
    <n v="11"/>
    <n v="3"/>
    <n v="3"/>
    <n v="80"/>
    <x v="0"/>
    <n v="30"/>
    <n v="2"/>
    <n v="10"/>
    <n v="7"/>
    <n v="1"/>
    <n v="1"/>
  </r>
  <r>
    <x v="1"/>
    <x v="0"/>
    <x v="0"/>
    <s v="Current Employees"/>
    <x v="1"/>
    <x v="2"/>
    <x v="553"/>
    <n v="763"/>
    <x v="0"/>
    <x v="1"/>
    <s v="Single"/>
    <s v="Yes"/>
    <s v="Y"/>
    <n v="2"/>
    <n v="-2"/>
    <n v="0"/>
    <n v="40"/>
    <n v="0"/>
    <m/>
    <n v="0"/>
    <n v="1"/>
    <n v="804"/>
    <n v="2"/>
    <s v="High School"/>
    <n v="1"/>
    <n v="4"/>
    <n v="86"/>
    <n v="2"/>
    <x v="1"/>
    <n v="4"/>
    <x v="531"/>
    <n v="22929"/>
    <x v="4"/>
    <n v="20"/>
    <n v="4"/>
    <n v="4"/>
    <n v="80"/>
    <x v="0"/>
    <n v="5"/>
    <n v="2"/>
    <n v="4"/>
    <n v="2"/>
    <n v="2"/>
    <n v="3"/>
  </r>
  <r>
    <x v="1"/>
    <x v="0"/>
    <x v="2"/>
    <s v="Current Employees"/>
    <x v="1"/>
    <x v="2"/>
    <x v="554"/>
    <n v="764"/>
    <x v="0"/>
    <x v="4"/>
    <s v="Single"/>
    <s v="No"/>
    <s v="Y"/>
    <n v="2"/>
    <n v="-2"/>
    <n v="0"/>
    <n v="27"/>
    <n v="0"/>
    <m/>
    <n v="0"/>
    <n v="1"/>
    <n v="975"/>
    <n v="7"/>
    <s v="Bachelor's Degree"/>
    <n v="1"/>
    <n v="4"/>
    <n v="55"/>
    <n v="2"/>
    <x v="0"/>
    <n v="3"/>
    <x v="445"/>
    <n v="23398"/>
    <x v="0"/>
    <n v="19"/>
    <n v="3"/>
    <n v="1"/>
    <n v="80"/>
    <x v="0"/>
    <n v="9"/>
    <n v="1"/>
    <n v="7"/>
    <n v="6"/>
    <n v="0"/>
    <n v="7"/>
  </r>
  <r>
    <x v="1"/>
    <x v="0"/>
    <x v="2"/>
    <s v="Current Employees"/>
    <x v="0"/>
    <x v="3"/>
    <x v="555"/>
    <n v="766"/>
    <x v="1"/>
    <x v="6"/>
    <s v="Divorced"/>
    <s v="No"/>
    <s v="Y"/>
    <n v="2"/>
    <n v="-2"/>
    <n v="0"/>
    <n v="29"/>
    <n v="0"/>
    <m/>
    <n v="0"/>
    <n v="1"/>
    <n v="1090"/>
    <n v="10"/>
    <s v="Bachelor's Degree"/>
    <n v="1"/>
    <n v="4"/>
    <n v="83"/>
    <n v="3"/>
    <x v="1"/>
    <n v="2"/>
    <x v="532"/>
    <n v="17967"/>
    <x v="1"/>
    <n v="14"/>
    <n v="3"/>
    <n v="4"/>
    <n v="80"/>
    <x v="3"/>
    <n v="2"/>
    <n v="3"/>
    <n v="2"/>
    <n v="2"/>
    <n v="2"/>
    <n v="2"/>
  </r>
  <r>
    <x v="1"/>
    <x v="0"/>
    <x v="1"/>
    <s v="Current Employees"/>
    <x v="1"/>
    <x v="0"/>
    <x v="556"/>
    <n v="769"/>
    <x v="1"/>
    <x v="2"/>
    <s v="Single"/>
    <s v="No"/>
    <s v="Y"/>
    <n v="4"/>
    <n v="-2"/>
    <n v="0"/>
    <n v="53"/>
    <n v="0"/>
    <m/>
    <n v="0"/>
    <n v="1"/>
    <n v="346"/>
    <n v="6"/>
    <s v="Bachelor's Degree"/>
    <n v="1"/>
    <n v="4"/>
    <n v="86"/>
    <n v="3"/>
    <x v="0"/>
    <n v="4"/>
    <x v="533"/>
    <n v="10919"/>
    <x v="7"/>
    <n v="17"/>
    <n v="3"/>
    <n v="4"/>
    <n v="80"/>
    <x v="0"/>
    <n v="19"/>
    <n v="3"/>
    <n v="2"/>
    <n v="2"/>
    <n v="2"/>
    <n v="2"/>
  </r>
  <r>
    <x v="1"/>
    <x v="2"/>
    <x v="0"/>
    <s v="Current Employees"/>
    <x v="1"/>
    <x v="0"/>
    <x v="557"/>
    <n v="771"/>
    <x v="0"/>
    <x v="4"/>
    <s v="Divorced"/>
    <s v="No"/>
    <s v="Y"/>
    <n v="2"/>
    <n v="-2"/>
    <n v="0"/>
    <n v="35"/>
    <n v="0"/>
    <m/>
    <n v="0"/>
    <n v="1"/>
    <n v="1225"/>
    <n v="2"/>
    <s v="Master's Degree"/>
    <n v="1"/>
    <n v="4"/>
    <n v="61"/>
    <n v="3"/>
    <x v="0"/>
    <n v="1"/>
    <x v="534"/>
    <n v="4761"/>
    <x v="7"/>
    <n v="11"/>
    <n v="3"/>
    <n v="1"/>
    <n v="80"/>
    <x v="1"/>
    <n v="16"/>
    <n v="4"/>
    <n v="1"/>
    <n v="0"/>
    <n v="0"/>
    <n v="0"/>
  </r>
  <r>
    <x v="1"/>
    <x v="1"/>
    <x v="2"/>
    <s v="Current Employees"/>
    <x v="1"/>
    <x v="0"/>
    <x v="558"/>
    <n v="772"/>
    <x v="1"/>
    <x v="2"/>
    <s v="Married"/>
    <s v="No"/>
    <s v="Y"/>
    <n v="2"/>
    <n v="-2"/>
    <n v="0"/>
    <n v="32"/>
    <n v="0"/>
    <m/>
    <n v="0"/>
    <n v="1"/>
    <n v="430"/>
    <n v="24"/>
    <s v="Master's Degree"/>
    <n v="1"/>
    <n v="1"/>
    <n v="80"/>
    <n v="3"/>
    <x v="0"/>
    <n v="1"/>
    <x v="535"/>
    <n v="21146"/>
    <x v="1"/>
    <n v="15"/>
    <n v="3"/>
    <n v="4"/>
    <n v="80"/>
    <x v="3"/>
    <n v="10"/>
    <n v="3"/>
    <n v="10"/>
    <n v="8"/>
    <n v="4"/>
    <n v="7"/>
  </r>
  <r>
    <x v="1"/>
    <x v="0"/>
    <x v="0"/>
    <s v="Current Employees"/>
    <x v="1"/>
    <x v="2"/>
    <x v="559"/>
    <n v="773"/>
    <x v="1"/>
    <x v="1"/>
    <s v="Married"/>
    <s v="Yes"/>
    <s v="Y"/>
    <n v="0"/>
    <n v="-2"/>
    <n v="0"/>
    <n v="38"/>
    <n v="0"/>
    <m/>
    <n v="0"/>
    <n v="1"/>
    <n v="268"/>
    <n v="2"/>
    <s v="Doctoral Degree"/>
    <n v="1"/>
    <n v="4"/>
    <n v="92"/>
    <n v="3"/>
    <x v="1"/>
    <n v="3"/>
    <x v="536"/>
    <n v="20471"/>
    <x v="2"/>
    <n v="13"/>
    <n v="3"/>
    <n v="2"/>
    <n v="80"/>
    <x v="1"/>
    <n v="6"/>
    <n v="1"/>
    <n v="1"/>
    <n v="0"/>
    <n v="0"/>
    <n v="1"/>
  </r>
  <r>
    <x v="1"/>
    <x v="0"/>
    <x v="2"/>
    <s v="Current Employees"/>
    <x v="1"/>
    <x v="0"/>
    <x v="560"/>
    <n v="775"/>
    <x v="0"/>
    <x v="3"/>
    <s v="Divorced"/>
    <s v="No"/>
    <s v="Y"/>
    <n v="3"/>
    <n v="-2"/>
    <n v="0"/>
    <n v="34"/>
    <n v="0"/>
    <m/>
    <n v="0"/>
    <n v="1"/>
    <n v="167"/>
    <n v="8"/>
    <s v="Doctoral Degree"/>
    <n v="1"/>
    <n v="2"/>
    <n v="32"/>
    <n v="3"/>
    <x v="0"/>
    <n v="1"/>
    <x v="537"/>
    <n v="4187"/>
    <x v="9"/>
    <n v="14"/>
    <n v="3"/>
    <n v="3"/>
    <n v="80"/>
    <x v="1"/>
    <n v="7"/>
    <n v="3"/>
    <n v="0"/>
    <n v="0"/>
    <n v="0"/>
    <n v="0"/>
  </r>
  <r>
    <x v="1"/>
    <x v="0"/>
    <x v="1"/>
    <s v="Current Employees"/>
    <x v="0"/>
    <x v="3"/>
    <x v="561"/>
    <n v="776"/>
    <x v="1"/>
    <x v="5"/>
    <s v="Married"/>
    <s v="No"/>
    <s v="Y"/>
    <n v="3"/>
    <n v="-2"/>
    <n v="0"/>
    <n v="52"/>
    <n v="0"/>
    <m/>
    <n v="0"/>
    <n v="1"/>
    <n v="621"/>
    <n v="3"/>
    <s v="Master's Degree"/>
    <n v="1"/>
    <n v="3"/>
    <n v="31"/>
    <n v="2"/>
    <x v="3"/>
    <n v="2"/>
    <x v="538"/>
    <n v="10084"/>
    <x v="1"/>
    <n v="11"/>
    <n v="3"/>
    <n v="1"/>
    <n v="80"/>
    <x v="0"/>
    <n v="34"/>
    <n v="4"/>
    <n v="34"/>
    <n v="6"/>
    <n v="1"/>
    <n v="16"/>
  </r>
  <r>
    <x v="0"/>
    <x v="0"/>
    <x v="2"/>
    <s v="Ex-Employees"/>
    <x v="1"/>
    <x v="1"/>
    <x v="562"/>
    <n v="780"/>
    <x v="1"/>
    <x v="1"/>
    <s v="Single"/>
    <s v="Yes"/>
    <s v="Y"/>
    <n v="2"/>
    <n v="-2"/>
    <n v="0"/>
    <n v="33"/>
    <n v="1"/>
    <n v="1"/>
    <n v="1"/>
    <n v="0"/>
    <n v="527"/>
    <n v="1"/>
    <s v="Master's Degree"/>
    <n v="1"/>
    <n v="4"/>
    <n v="63"/>
    <n v="3"/>
    <x v="1"/>
    <n v="4"/>
    <x v="539"/>
    <n v="5207"/>
    <x v="1"/>
    <n v="13"/>
    <n v="3"/>
    <n v="3"/>
    <n v="80"/>
    <x v="0"/>
    <n v="10"/>
    <n v="2"/>
    <n v="10"/>
    <n v="9"/>
    <n v="7"/>
    <n v="8"/>
  </r>
  <r>
    <x v="1"/>
    <x v="0"/>
    <x v="2"/>
    <s v="Current Employees"/>
    <x v="0"/>
    <x v="2"/>
    <x v="563"/>
    <n v="781"/>
    <x v="0"/>
    <x v="0"/>
    <s v="Single"/>
    <s v="No"/>
    <s v="Y"/>
    <n v="5"/>
    <n v="-2"/>
    <n v="0"/>
    <n v="25"/>
    <n v="0"/>
    <m/>
    <n v="0"/>
    <n v="1"/>
    <n v="883"/>
    <n v="26"/>
    <s v="High School"/>
    <n v="1"/>
    <n v="3"/>
    <n v="32"/>
    <n v="3"/>
    <x v="0"/>
    <n v="4"/>
    <x v="540"/>
    <n v="22807"/>
    <x v="1"/>
    <n v="23"/>
    <n v="4"/>
    <n v="2"/>
    <n v="80"/>
    <x v="0"/>
    <n v="6"/>
    <n v="2"/>
    <n v="6"/>
    <n v="5"/>
    <n v="1"/>
    <n v="4"/>
  </r>
  <r>
    <x v="1"/>
    <x v="0"/>
    <x v="1"/>
    <s v="Current Employees"/>
    <x v="0"/>
    <x v="4"/>
    <x v="564"/>
    <n v="783"/>
    <x v="1"/>
    <x v="6"/>
    <s v="Single"/>
    <s v="No"/>
    <s v="Y"/>
    <n v="3"/>
    <n v="-2"/>
    <n v="0"/>
    <n v="45"/>
    <n v="0"/>
    <m/>
    <n v="0"/>
    <n v="1"/>
    <n v="954"/>
    <n v="2"/>
    <s v="Associates Degree"/>
    <n v="1"/>
    <n v="4"/>
    <n v="46"/>
    <n v="1"/>
    <x v="0"/>
    <n v="4"/>
    <x v="541"/>
    <n v="12388"/>
    <x v="4"/>
    <n v="13"/>
    <n v="3"/>
    <n v="1"/>
    <n v="80"/>
    <x v="0"/>
    <n v="9"/>
    <n v="3"/>
    <n v="8"/>
    <n v="7"/>
    <n v="3"/>
    <n v="1"/>
  </r>
  <r>
    <x v="1"/>
    <x v="0"/>
    <x v="4"/>
    <s v="Current Employees"/>
    <x v="1"/>
    <x v="2"/>
    <x v="565"/>
    <n v="784"/>
    <x v="1"/>
    <x v="1"/>
    <s v="Single"/>
    <s v="No"/>
    <s v="Y"/>
    <n v="3"/>
    <n v="-2"/>
    <n v="0"/>
    <n v="23"/>
    <n v="0"/>
    <m/>
    <n v="0"/>
    <n v="1"/>
    <n v="310"/>
    <n v="10"/>
    <s v="High School"/>
    <n v="1"/>
    <n v="1"/>
    <n v="79"/>
    <n v="4"/>
    <x v="1"/>
    <n v="3"/>
    <x v="542"/>
    <n v="19630"/>
    <x v="1"/>
    <n v="18"/>
    <n v="3"/>
    <n v="4"/>
    <n v="80"/>
    <x v="0"/>
    <n v="2"/>
    <n v="3"/>
    <n v="2"/>
    <n v="2"/>
    <n v="0"/>
    <n v="2"/>
  </r>
  <r>
    <x v="0"/>
    <x v="1"/>
    <x v="1"/>
    <s v="Ex-Employees"/>
    <x v="0"/>
    <x v="0"/>
    <x v="566"/>
    <n v="785"/>
    <x v="0"/>
    <x v="0"/>
    <s v="Single"/>
    <s v="Yes"/>
    <s v="Y"/>
    <n v="2"/>
    <n v="-2"/>
    <n v="0"/>
    <n v="47"/>
    <n v="1"/>
    <n v="1"/>
    <n v="1"/>
    <n v="0"/>
    <n v="719"/>
    <n v="27"/>
    <s v="Associates Degree"/>
    <n v="1"/>
    <n v="2"/>
    <n v="77"/>
    <n v="4"/>
    <x v="0"/>
    <n v="1"/>
    <x v="271"/>
    <n v="10339"/>
    <x v="5"/>
    <n v="12"/>
    <n v="3"/>
    <n v="4"/>
    <n v="80"/>
    <x v="0"/>
    <n v="8"/>
    <n v="3"/>
    <n v="5"/>
    <n v="4"/>
    <n v="1"/>
    <n v="3"/>
  </r>
  <r>
    <x v="1"/>
    <x v="0"/>
    <x v="2"/>
    <s v="Current Employees"/>
    <x v="0"/>
    <x v="1"/>
    <x v="567"/>
    <n v="786"/>
    <x v="1"/>
    <x v="0"/>
    <s v="Single"/>
    <s v="No"/>
    <s v="Y"/>
    <n v="5"/>
    <n v="-2"/>
    <n v="0"/>
    <n v="34"/>
    <n v="0"/>
    <m/>
    <n v="0"/>
    <n v="1"/>
    <n v="304"/>
    <n v="2"/>
    <s v="Bachelor's Degree"/>
    <n v="1"/>
    <n v="4"/>
    <n v="60"/>
    <n v="3"/>
    <x v="0"/>
    <n v="4"/>
    <x v="543"/>
    <n v="18686"/>
    <x v="1"/>
    <n v="22"/>
    <n v="4"/>
    <n v="3"/>
    <n v="80"/>
    <x v="0"/>
    <n v="6"/>
    <n v="3"/>
    <n v="6"/>
    <n v="5"/>
    <n v="1"/>
    <n v="4"/>
  </r>
  <r>
    <x v="0"/>
    <x v="0"/>
    <x v="3"/>
    <s v="Ex-Employees"/>
    <x v="1"/>
    <x v="2"/>
    <x v="568"/>
    <n v="787"/>
    <x v="1"/>
    <x v="5"/>
    <s v="Married"/>
    <s v="Yes"/>
    <s v="Y"/>
    <n v="2"/>
    <n v="-2"/>
    <n v="0"/>
    <n v="55"/>
    <n v="1"/>
    <n v="1"/>
    <n v="1"/>
    <n v="0"/>
    <n v="725"/>
    <n v="2"/>
    <s v="Bachelor's Degree"/>
    <n v="1"/>
    <n v="4"/>
    <n v="78"/>
    <n v="3"/>
    <x v="4"/>
    <n v="3"/>
    <x v="544"/>
    <n v="21199"/>
    <x v="6"/>
    <n v="13"/>
    <n v="3"/>
    <n v="4"/>
    <n v="80"/>
    <x v="1"/>
    <n v="24"/>
    <n v="3"/>
    <n v="5"/>
    <n v="2"/>
    <n v="1"/>
    <n v="4"/>
  </r>
  <r>
    <x v="1"/>
    <x v="2"/>
    <x v="0"/>
    <s v="Current Employees"/>
    <x v="0"/>
    <x v="0"/>
    <x v="569"/>
    <n v="789"/>
    <x v="1"/>
    <x v="0"/>
    <s v="Single"/>
    <s v="No"/>
    <s v="Y"/>
    <n v="1"/>
    <n v="-2"/>
    <n v="0"/>
    <n v="36"/>
    <n v="0"/>
    <m/>
    <n v="0"/>
    <n v="1"/>
    <n v="1434"/>
    <n v="8"/>
    <s v="Master's Degree"/>
    <n v="1"/>
    <n v="1"/>
    <n v="76"/>
    <n v="2"/>
    <x v="2"/>
    <n v="1"/>
    <x v="545"/>
    <n v="14229"/>
    <x v="1"/>
    <n v="15"/>
    <n v="3"/>
    <n v="2"/>
    <n v="80"/>
    <x v="0"/>
    <n v="10"/>
    <n v="3"/>
    <n v="10"/>
    <n v="7"/>
    <n v="0"/>
    <n v="9"/>
  </r>
  <r>
    <x v="1"/>
    <x v="2"/>
    <x v="1"/>
    <s v="Current Employees"/>
    <x v="1"/>
    <x v="2"/>
    <x v="570"/>
    <n v="791"/>
    <x v="1"/>
    <x v="1"/>
    <s v="Married"/>
    <s v="No"/>
    <s v="Y"/>
    <n v="3"/>
    <n v="-2"/>
    <n v="0"/>
    <n v="52"/>
    <n v="0"/>
    <m/>
    <n v="0"/>
    <n v="1"/>
    <n v="715"/>
    <n v="19"/>
    <s v="Master's Degree"/>
    <n v="1"/>
    <n v="4"/>
    <n v="41"/>
    <n v="3"/>
    <x v="1"/>
    <n v="4"/>
    <x v="546"/>
    <n v="26589"/>
    <x v="4"/>
    <n v="18"/>
    <n v="3"/>
    <n v="1"/>
    <n v="80"/>
    <x v="1"/>
    <n v="5"/>
    <n v="3"/>
    <n v="4"/>
    <n v="3"/>
    <n v="1"/>
    <n v="2"/>
  </r>
  <r>
    <x v="1"/>
    <x v="1"/>
    <x v="2"/>
    <s v="Current Employees"/>
    <x v="1"/>
    <x v="0"/>
    <x v="571"/>
    <n v="792"/>
    <x v="0"/>
    <x v="2"/>
    <s v="Divorced"/>
    <s v="No"/>
    <s v="Y"/>
    <n v="2"/>
    <n v="-2"/>
    <n v="0"/>
    <n v="26"/>
    <n v="0"/>
    <m/>
    <n v="0"/>
    <n v="1"/>
    <n v="575"/>
    <n v="1"/>
    <s v="Associates Degree"/>
    <n v="1"/>
    <n v="1"/>
    <n v="71"/>
    <n v="1"/>
    <x v="1"/>
    <n v="1"/>
    <x v="547"/>
    <n v="5288"/>
    <x v="9"/>
    <n v="14"/>
    <n v="3"/>
    <n v="1"/>
    <n v="80"/>
    <x v="1"/>
    <n v="5"/>
    <n v="3"/>
    <n v="2"/>
    <n v="2"/>
    <n v="2"/>
    <n v="0"/>
  </r>
  <r>
    <x v="1"/>
    <x v="0"/>
    <x v="2"/>
    <s v="Current Employees"/>
    <x v="1"/>
    <x v="2"/>
    <x v="572"/>
    <n v="793"/>
    <x v="0"/>
    <x v="4"/>
    <s v="Married"/>
    <s v="No"/>
    <s v="Y"/>
    <n v="3"/>
    <n v="-2"/>
    <n v="0"/>
    <n v="29"/>
    <n v="0"/>
    <m/>
    <n v="0"/>
    <n v="1"/>
    <n v="657"/>
    <n v="27"/>
    <s v="Bachelor's Degree"/>
    <n v="1"/>
    <n v="2"/>
    <n v="66"/>
    <n v="3"/>
    <x v="0"/>
    <n v="3"/>
    <x v="548"/>
    <n v="25549"/>
    <x v="5"/>
    <n v="12"/>
    <n v="3"/>
    <n v="1"/>
    <n v="80"/>
    <x v="1"/>
    <n v="11"/>
    <n v="2"/>
    <n v="8"/>
    <n v="7"/>
    <n v="1"/>
    <n v="1"/>
  </r>
  <r>
    <x v="0"/>
    <x v="0"/>
    <x v="2"/>
    <s v="Ex-Employees"/>
    <x v="0"/>
    <x v="4"/>
    <x v="573"/>
    <n v="796"/>
    <x v="1"/>
    <x v="0"/>
    <s v="Single"/>
    <s v="No"/>
    <s v="Y"/>
    <n v="2"/>
    <n v="-2"/>
    <n v="0"/>
    <n v="26"/>
    <n v="1"/>
    <n v="1"/>
    <n v="1"/>
    <n v="0"/>
    <n v="1146"/>
    <n v="8"/>
    <s v="Bachelor's Degree"/>
    <n v="1"/>
    <n v="4"/>
    <n v="38"/>
    <n v="2"/>
    <x v="0"/>
    <n v="4"/>
    <x v="549"/>
    <n v="3064"/>
    <x v="2"/>
    <n v="17"/>
    <n v="3"/>
    <n v="3"/>
    <n v="80"/>
    <x v="0"/>
    <n v="6"/>
    <n v="2"/>
    <n v="4"/>
    <n v="3"/>
    <n v="1"/>
    <n v="2"/>
  </r>
  <r>
    <x v="1"/>
    <x v="0"/>
    <x v="2"/>
    <s v="Current Employees"/>
    <x v="1"/>
    <x v="0"/>
    <x v="574"/>
    <n v="797"/>
    <x v="0"/>
    <x v="1"/>
    <s v="Single"/>
    <s v="No"/>
    <s v="Y"/>
    <n v="2"/>
    <n v="-2"/>
    <n v="0"/>
    <n v="34"/>
    <n v="0"/>
    <m/>
    <n v="0"/>
    <n v="1"/>
    <n v="182"/>
    <n v="1"/>
    <s v="Master's Degree"/>
    <n v="1"/>
    <n v="2"/>
    <n v="72"/>
    <n v="4"/>
    <x v="1"/>
    <n v="1"/>
    <x v="550"/>
    <n v="13551"/>
    <x v="7"/>
    <n v="16"/>
    <n v="3"/>
    <n v="3"/>
    <n v="80"/>
    <x v="0"/>
    <n v="10"/>
    <n v="3"/>
    <n v="4"/>
    <n v="2"/>
    <n v="1"/>
    <n v="3"/>
  </r>
  <r>
    <x v="1"/>
    <x v="0"/>
    <x v="1"/>
    <s v="Current Employees"/>
    <x v="1"/>
    <x v="2"/>
    <x v="575"/>
    <n v="799"/>
    <x v="0"/>
    <x v="3"/>
    <s v="Divorced"/>
    <s v="Yes"/>
    <s v="Y"/>
    <n v="4"/>
    <n v="-2"/>
    <n v="0"/>
    <n v="54"/>
    <n v="0"/>
    <m/>
    <n v="0"/>
    <n v="1"/>
    <n v="376"/>
    <n v="19"/>
    <s v="Master's Degree"/>
    <n v="1"/>
    <n v="4"/>
    <n v="95"/>
    <n v="3"/>
    <x v="0"/>
    <n v="3"/>
    <x v="551"/>
    <n v="22670"/>
    <x v="3"/>
    <n v="11"/>
    <n v="3"/>
    <n v="2"/>
    <n v="80"/>
    <x v="3"/>
    <n v="9"/>
    <n v="3"/>
    <n v="5"/>
    <n v="3"/>
    <n v="1"/>
    <n v="4"/>
  </r>
  <r>
    <x v="1"/>
    <x v="1"/>
    <x v="2"/>
    <s v="Current Employees"/>
    <x v="0"/>
    <x v="3"/>
    <x v="576"/>
    <n v="800"/>
    <x v="1"/>
    <x v="0"/>
    <s v="Married"/>
    <s v="No"/>
    <s v="Y"/>
    <n v="3"/>
    <n v="-2"/>
    <n v="0"/>
    <n v="27"/>
    <n v="0"/>
    <m/>
    <n v="0"/>
    <n v="1"/>
    <n v="829"/>
    <n v="8"/>
    <s v="High School"/>
    <n v="1"/>
    <n v="3"/>
    <n v="84"/>
    <n v="3"/>
    <x v="0"/>
    <n v="2"/>
    <x v="552"/>
    <n v="24008"/>
    <x v="4"/>
    <n v="19"/>
    <n v="3"/>
    <n v="2"/>
    <n v="80"/>
    <x v="1"/>
    <n v="5"/>
    <n v="3"/>
    <n v="4"/>
    <n v="2"/>
    <n v="1"/>
    <n v="1"/>
  </r>
  <r>
    <x v="1"/>
    <x v="0"/>
    <x v="0"/>
    <s v="Current Employees"/>
    <x v="1"/>
    <x v="0"/>
    <x v="577"/>
    <n v="802"/>
    <x v="0"/>
    <x v="1"/>
    <s v="Divorced"/>
    <s v="Yes"/>
    <s v="Y"/>
    <n v="3"/>
    <n v="-2"/>
    <n v="0"/>
    <n v="37"/>
    <n v="0"/>
    <m/>
    <n v="0"/>
    <n v="1"/>
    <n v="571"/>
    <n v="10"/>
    <s v="High School"/>
    <n v="1"/>
    <n v="4"/>
    <n v="82"/>
    <n v="3"/>
    <x v="1"/>
    <n v="1"/>
    <x v="553"/>
    <n v="19905"/>
    <x v="4"/>
    <n v="13"/>
    <n v="3"/>
    <n v="2"/>
    <n v="80"/>
    <x v="3"/>
    <n v="6"/>
    <n v="2"/>
    <n v="5"/>
    <n v="3"/>
    <n v="4"/>
    <n v="3"/>
  </r>
  <r>
    <x v="1"/>
    <x v="1"/>
    <x v="0"/>
    <s v="Current Employees"/>
    <x v="1"/>
    <x v="0"/>
    <x v="578"/>
    <n v="803"/>
    <x v="0"/>
    <x v="3"/>
    <s v="Single"/>
    <s v="Yes"/>
    <s v="Y"/>
    <n v="2"/>
    <n v="-2"/>
    <n v="0"/>
    <n v="38"/>
    <n v="0"/>
    <m/>
    <n v="0"/>
    <n v="1"/>
    <n v="240"/>
    <n v="2"/>
    <s v="Master's Degree"/>
    <n v="1"/>
    <n v="1"/>
    <n v="75"/>
    <n v="4"/>
    <x v="0"/>
    <n v="1"/>
    <x v="554"/>
    <n v="26085"/>
    <x v="2"/>
    <n v="12"/>
    <n v="3"/>
    <n v="4"/>
    <n v="80"/>
    <x v="0"/>
    <n v="17"/>
    <n v="3"/>
    <n v="15"/>
    <n v="7"/>
    <n v="4"/>
    <n v="12"/>
  </r>
  <r>
    <x v="1"/>
    <x v="0"/>
    <x v="2"/>
    <s v="Current Employees"/>
    <x v="1"/>
    <x v="2"/>
    <x v="579"/>
    <n v="804"/>
    <x v="0"/>
    <x v="1"/>
    <s v="Single"/>
    <s v="No"/>
    <s v="Y"/>
    <n v="3"/>
    <n v="-2"/>
    <n v="0"/>
    <n v="34"/>
    <n v="0"/>
    <m/>
    <n v="0"/>
    <n v="1"/>
    <n v="121"/>
    <n v="2"/>
    <s v="Master's Degree"/>
    <n v="1"/>
    <n v="3"/>
    <n v="86"/>
    <n v="2"/>
    <x v="1"/>
    <n v="3"/>
    <x v="555"/>
    <n v="7530"/>
    <x v="1"/>
    <n v="11"/>
    <n v="3"/>
    <n v="3"/>
    <n v="80"/>
    <x v="0"/>
    <n v="6"/>
    <n v="3"/>
    <n v="6"/>
    <n v="5"/>
    <n v="1"/>
    <n v="3"/>
  </r>
  <r>
    <x v="1"/>
    <x v="0"/>
    <x v="0"/>
    <s v="Current Employees"/>
    <x v="0"/>
    <x v="0"/>
    <x v="580"/>
    <n v="805"/>
    <x v="0"/>
    <x v="6"/>
    <s v="Married"/>
    <s v="No"/>
    <s v="Y"/>
    <n v="1"/>
    <n v="-2"/>
    <n v="0"/>
    <n v="35"/>
    <n v="0"/>
    <m/>
    <n v="0"/>
    <n v="1"/>
    <n v="384"/>
    <n v="8"/>
    <s v="Master's Degree"/>
    <n v="1"/>
    <n v="1"/>
    <n v="72"/>
    <n v="3"/>
    <x v="1"/>
    <n v="1"/>
    <x v="556"/>
    <n v="20317"/>
    <x v="1"/>
    <n v="16"/>
    <n v="3"/>
    <n v="2"/>
    <n v="80"/>
    <x v="1"/>
    <n v="3"/>
    <n v="2"/>
    <n v="3"/>
    <n v="2"/>
    <n v="0"/>
    <n v="2"/>
  </r>
  <r>
    <x v="1"/>
    <x v="0"/>
    <x v="2"/>
    <s v="Current Employees"/>
    <x v="1"/>
    <x v="0"/>
    <x v="581"/>
    <n v="806"/>
    <x v="1"/>
    <x v="2"/>
    <s v="Married"/>
    <s v="No"/>
    <s v="Y"/>
    <n v="2"/>
    <n v="-2"/>
    <n v="0"/>
    <n v="30"/>
    <n v="0"/>
    <m/>
    <n v="0"/>
    <n v="1"/>
    <n v="921"/>
    <n v="1"/>
    <s v="Bachelor's Degree"/>
    <n v="1"/>
    <n v="4"/>
    <n v="38"/>
    <n v="1"/>
    <x v="1"/>
    <n v="1"/>
    <x v="557"/>
    <n v="24375"/>
    <x v="9"/>
    <n v="21"/>
    <n v="4"/>
    <n v="3"/>
    <n v="80"/>
    <x v="3"/>
    <n v="7"/>
    <n v="3"/>
    <n v="2"/>
    <n v="2"/>
    <n v="0"/>
    <n v="2"/>
  </r>
  <r>
    <x v="1"/>
    <x v="1"/>
    <x v="0"/>
    <s v="Current Employees"/>
    <x v="1"/>
    <x v="2"/>
    <x v="582"/>
    <n v="807"/>
    <x v="0"/>
    <x v="4"/>
    <s v="Married"/>
    <s v="No"/>
    <s v="Y"/>
    <n v="2"/>
    <n v="-2"/>
    <n v="0"/>
    <n v="40"/>
    <n v="0"/>
    <m/>
    <n v="0"/>
    <n v="1"/>
    <n v="791"/>
    <n v="2"/>
    <s v="Associates Degree"/>
    <n v="1"/>
    <n v="3"/>
    <n v="38"/>
    <n v="4"/>
    <x v="0"/>
    <n v="3"/>
    <x v="558"/>
    <n v="9931"/>
    <x v="1"/>
    <n v="24"/>
    <n v="4"/>
    <n v="4"/>
    <n v="80"/>
    <x v="1"/>
    <n v="8"/>
    <n v="3"/>
    <n v="8"/>
    <n v="7"/>
    <n v="3"/>
    <n v="7"/>
  </r>
  <r>
    <x v="1"/>
    <x v="0"/>
    <x v="2"/>
    <s v="Current Employees"/>
    <x v="0"/>
    <x v="0"/>
    <x v="583"/>
    <n v="808"/>
    <x v="0"/>
    <x v="0"/>
    <s v="Married"/>
    <s v="No"/>
    <s v="Y"/>
    <n v="1"/>
    <n v="-2"/>
    <n v="0"/>
    <n v="34"/>
    <n v="0"/>
    <m/>
    <n v="0"/>
    <n v="1"/>
    <n v="1111"/>
    <n v="8"/>
    <s v="Associates Degree"/>
    <n v="1"/>
    <n v="3"/>
    <n v="93"/>
    <n v="3"/>
    <x v="0"/>
    <n v="1"/>
    <x v="559"/>
    <n v="13305"/>
    <x v="6"/>
    <n v="17"/>
    <n v="3"/>
    <n v="2"/>
    <n v="80"/>
    <x v="1"/>
    <n v="6"/>
    <n v="3"/>
    <n v="3"/>
    <n v="2"/>
    <n v="1"/>
    <n v="2"/>
  </r>
  <r>
    <x v="1"/>
    <x v="1"/>
    <x v="0"/>
    <s v="Current Employees"/>
    <x v="1"/>
    <x v="0"/>
    <x v="584"/>
    <n v="809"/>
    <x v="1"/>
    <x v="5"/>
    <s v="Divorced"/>
    <s v="No"/>
    <s v="Y"/>
    <n v="4"/>
    <n v="-2"/>
    <n v="0"/>
    <n v="42"/>
    <n v="0"/>
    <m/>
    <n v="0"/>
    <n v="1"/>
    <n v="570"/>
    <n v="8"/>
    <s v="Bachelor's Degree"/>
    <n v="1"/>
    <n v="2"/>
    <n v="66"/>
    <n v="3"/>
    <x v="4"/>
    <n v="1"/>
    <x v="560"/>
    <n v="16225"/>
    <x v="1"/>
    <n v="13"/>
    <n v="3"/>
    <n v="2"/>
    <n v="80"/>
    <x v="1"/>
    <n v="24"/>
    <n v="2"/>
    <n v="24"/>
    <n v="7"/>
    <n v="14"/>
    <n v="9"/>
  </r>
  <r>
    <x v="0"/>
    <x v="0"/>
    <x v="4"/>
    <s v="Ex-Employees"/>
    <x v="1"/>
    <x v="0"/>
    <x v="585"/>
    <n v="811"/>
    <x v="1"/>
    <x v="2"/>
    <s v="Married"/>
    <s v="Yes"/>
    <s v="Y"/>
    <n v="2"/>
    <n v="-2"/>
    <n v="0"/>
    <n v="23"/>
    <n v="1"/>
    <n v="1"/>
    <n v="1"/>
    <n v="0"/>
    <n v="1243"/>
    <n v="6"/>
    <s v="Bachelor's Degree"/>
    <n v="1"/>
    <n v="3"/>
    <n v="63"/>
    <n v="4"/>
    <x v="1"/>
    <n v="1"/>
    <x v="561"/>
    <n v="3445"/>
    <x v="1"/>
    <n v="21"/>
    <n v="4"/>
    <n v="3"/>
    <n v="80"/>
    <x v="3"/>
    <n v="1"/>
    <n v="3"/>
    <n v="0"/>
    <n v="0"/>
    <n v="0"/>
    <n v="0"/>
  </r>
  <r>
    <x v="1"/>
    <x v="2"/>
    <x v="4"/>
    <s v="Current Employees"/>
    <x v="1"/>
    <x v="0"/>
    <x v="586"/>
    <n v="812"/>
    <x v="1"/>
    <x v="2"/>
    <s v="Divorced"/>
    <s v="No"/>
    <s v="Y"/>
    <n v="4"/>
    <n v="-2"/>
    <n v="0"/>
    <n v="24"/>
    <n v="0"/>
    <m/>
    <n v="0"/>
    <n v="1"/>
    <n v="1092"/>
    <n v="9"/>
    <s v="Bachelor's Degree"/>
    <n v="1"/>
    <n v="3"/>
    <n v="60"/>
    <n v="2"/>
    <x v="1"/>
    <n v="1"/>
    <x v="562"/>
    <n v="26551"/>
    <x v="1"/>
    <n v="11"/>
    <n v="3"/>
    <n v="3"/>
    <n v="80"/>
    <x v="2"/>
    <n v="1"/>
    <n v="3"/>
    <n v="1"/>
    <n v="0"/>
    <n v="0"/>
    <n v="0"/>
  </r>
  <r>
    <x v="1"/>
    <x v="0"/>
    <x v="1"/>
    <s v="Current Employees"/>
    <x v="1"/>
    <x v="0"/>
    <x v="587"/>
    <n v="813"/>
    <x v="0"/>
    <x v="2"/>
    <s v="Married"/>
    <s v="No"/>
    <s v="Y"/>
    <n v="3"/>
    <n v="-2"/>
    <n v="0"/>
    <n v="52"/>
    <n v="0"/>
    <m/>
    <n v="0"/>
    <n v="1"/>
    <n v="1325"/>
    <n v="11"/>
    <s v="Master's Degree"/>
    <n v="1"/>
    <n v="4"/>
    <n v="82"/>
    <n v="3"/>
    <x v="0"/>
    <n v="1"/>
    <x v="563"/>
    <n v="21821"/>
    <x v="0"/>
    <n v="20"/>
    <n v="4"/>
    <n v="2"/>
    <n v="80"/>
    <x v="1"/>
    <n v="9"/>
    <n v="3"/>
    <n v="5"/>
    <n v="2"/>
    <n v="1"/>
    <n v="4"/>
  </r>
  <r>
    <x v="1"/>
    <x v="0"/>
    <x v="1"/>
    <s v="Current Employees"/>
    <x v="1"/>
    <x v="2"/>
    <x v="588"/>
    <n v="815"/>
    <x v="1"/>
    <x v="7"/>
    <s v="Married"/>
    <s v="No"/>
    <s v="Y"/>
    <n v="3"/>
    <n v="-2"/>
    <n v="0"/>
    <n v="50"/>
    <n v="0"/>
    <m/>
    <n v="0"/>
    <n v="1"/>
    <n v="691"/>
    <n v="2"/>
    <s v="Bachelor's Degree"/>
    <n v="1"/>
    <n v="3"/>
    <n v="64"/>
    <n v="3"/>
    <x v="3"/>
    <n v="3"/>
    <x v="564"/>
    <n v="6881"/>
    <x v="6"/>
    <n v="16"/>
    <n v="3"/>
    <n v="4"/>
    <n v="80"/>
    <x v="0"/>
    <n v="30"/>
    <n v="3"/>
    <n v="4"/>
    <n v="3"/>
    <n v="0"/>
    <n v="3"/>
  </r>
  <r>
    <x v="0"/>
    <x v="0"/>
    <x v="2"/>
    <s v="Ex-Employees"/>
    <x v="1"/>
    <x v="0"/>
    <x v="589"/>
    <n v="816"/>
    <x v="0"/>
    <x v="2"/>
    <s v="Married"/>
    <s v="Yes"/>
    <s v="Y"/>
    <n v="1"/>
    <n v="-2"/>
    <n v="0"/>
    <n v="29"/>
    <n v="1"/>
    <n v="1"/>
    <n v="1"/>
    <n v="0"/>
    <n v="805"/>
    <n v="1"/>
    <s v="Associates Degree"/>
    <n v="1"/>
    <n v="2"/>
    <n v="36"/>
    <n v="2"/>
    <x v="1"/>
    <n v="1"/>
    <x v="565"/>
    <n v="6689"/>
    <x v="1"/>
    <n v="11"/>
    <n v="3"/>
    <n v="4"/>
    <n v="80"/>
    <x v="1"/>
    <n v="1"/>
    <n v="3"/>
    <n v="1"/>
    <n v="0"/>
    <n v="0"/>
    <n v="0"/>
  </r>
  <r>
    <x v="1"/>
    <x v="0"/>
    <x v="2"/>
    <s v="Current Employees"/>
    <x v="1"/>
    <x v="2"/>
    <x v="590"/>
    <n v="817"/>
    <x v="1"/>
    <x v="7"/>
    <s v="Married"/>
    <s v="No"/>
    <s v="Y"/>
    <n v="3"/>
    <n v="-2"/>
    <n v="0"/>
    <n v="33"/>
    <n v="0"/>
    <m/>
    <n v="0"/>
    <n v="1"/>
    <n v="213"/>
    <n v="7"/>
    <s v="Bachelor's Degree"/>
    <n v="1"/>
    <n v="3"/>
    <n v="49"/>
    <n v="3"/>
    <x v="2"/>
    <n v="3"/>
    <x v="566"/>
    <n v="25995"/>
    <x v="4"/>
    <n v="11"/>
    <n v="3"/>
    <n v="4"/>
    <n v="80"/>
    <x v="0"/>
    <n v="14"/>
    <n v="4"/>
    <n v="13"/>
    <n v="9"/>
    <n v="3"/>
    <n v="7"/>
  </r>
  <r>
    <x v="0"/>
    <x v="0"/>
    <x v="2"/>
    <s v="Ex-Employees"/>
    <x v="0"/>
    <x v="3"/>
    <x v="591"/>
    <n v="819"/>
    <x v="0"/>
    <x v="0"/>
    <s v="Single"/>
    <s v="No"/>
    <s v="Y"/>
    <n v="3"/>
    <n v="-2"/>
    <n v="0"/>
    <n v="33"/>
    <n v="1"/>
    <n v="1"/>
    <n v="1"/>
    <n v="0"/>
    <n v="118"/>
    <n v="16"/>
    <s v="Bachelor's Degree"/>
    <n v="1"/>
    <n v="1"/>
    <n v="69"/>
    <n v="3"/>
    <x v="0"/>
    <n v="2"/>
    <x v="567"/>
    <n v="26507"/>
    <x v="6"/>
    <n v="15"/>
    <n v="3"/>
    <n v="3"/>
    <n v="80"/>
    <x v="0"/>
    <n v="6"/>
    <n v="3"/>
    <n v="3"/>
    <n v="2"/>
    <n v="0"/>
    <n v="2"/>
  </r>
  <r>
    <x v="1"/>
    <x v="0"/>
    <x v="1"/>
    <s v="Current Employees"/>
    <x v="1"/>
    <x v="1"/>
    <x v="592"/>
    <n v="820"/>
    <x v="0"/>
    <x v="5"/>
    <s v="Married"/>
    <s v="Yes"/>
    <s v="Y"/>
    <n v="3"/>
    <n v="-2"/>
    <n v="0"/>
    <n v="47"/>
    <n v="0"/>
    <m/>
    <n v="0"/>
    <n v="1"/>
    <n v="202"/>
    <n v="2"/>
    <s v="Associates Degree"/>
    <n v="1"/>
    <n v="3"/>
    <n v="33"/>
    <n v="3"/>
    <x v="3"/>
    <n v="4"/>
    <x v="568"/>
    <n v="12982"/>
    <x v="1"/>
    <n v="11"/>
    <n v="3"/>
    <n v="3"/>
    <n v="80"/>
    <x v="1"/>
    <n v="26"/>
    <n v="2"/>
    <n v="26"/>
    <n v="14"/>
    <n v="3"/>
    <n v="0"/>
  </r>
  <r>
    <x v="1"/>
    <x v="0"/>
    <x v="0"/>
    <s v="Current Employees"/>
    <x v="1"/>
    <x v="1"/>
    <x v="593"/>
    <n v="823"/>
    <x v="0"/>
    <x v="3"/>
    <s v="Married"/>
    <s v="No"/>
    <s v="Y"/>
    <n v="2"/>
    <n v="-2"/>
    <n v="0"/>
    <n v="36"/>
    <n v="0"/>
    <m/>
    <n v="0"/>
    <n v="1"/>
    <n v="676"/>
    <n v="1"/>
    <s v="Bachelor's Degree"/>
    <n v="1"/>
    <n v="3"/>
    <n v="35"/>
    <n v="3"/>
    <x v="0"/>
    <n v="3"/>
    <x v="311"/>
    <n v="23361"/>
    <x v="4"/>
    <n v="15"/>
    <n v="3"/>
    <n v="1"/>
    <n v="80"/>
    <x v="1"/>
    <n v="10"/>
    <n v="3"/>
    <n v="9"/>
    <n v="7"/>
    <n v="0"/>
    <n v="5"/>
  </r>
  <r>
    <x v="1"/>
    <x v="0"/>
    <x v="2"/>
    <s v="Current Employees"/>
    <x v="1"/>
    <x v="0"/>
    <x v="594"/>
    <n v="824"/>
    <x v="1"/>
    <x v="1"/>
    <s v="Married"/>
    <s v="No"/>
    <s v="Y"/>
    <n v="3"/>
    <n v="-2"/>
    <n v="0"/>
    <n v="29"/>
    <n v="0"/>
    <m/>
    <n v="0"/>
    <n v="1"/>
    <n v="1252"/>
    <n v="23"/>
    <s v="Associates Degree"/>
    <n v="1"/>
    <n v="3"/>
    <n v="81"/>
    <n v="4"/>
    <x v="1"/>
    <n v="1"/>
    <x v="569"/>
    <n v="23779"/>
    <x v="1"/>
    <n v="24"/>
    <n v="4"/>
    <n v="3"/>
    <n v="80"/>
    <x v="1"/>
    <n v="10"/>
    <n v="3"/>
    <n v="10"/>
    <n v="7"/>
    <n v="0"/>
    <n v="7"/>
  </r>
  <r>
    <x v="0"/>
    <x v="0"/>
    <x v="3"/>
    <s v="Ex-Employees"/>
    <x v="1"/>
    <x v="0"/>
    <x v="595"/>
    <n v="825"/>
    <x v="1"/>
    <x v="7"/>
    <s v="Single"/>
    <s v="Yes"/>
    <s v="Y"/>
    <n v="2"/>
    <n v="-2"/>
    <n v="0"/>
    <n v="58"/>
    <n v="1"/>
    <n v="1"/>
    <n v="1"/>
    <n v="0"/>
    <n v="286"/>
    <n v="2"/>
    <s v="Master's Degree"/>
    <n v="1"/>
    <n v="4"/>
    <n v="31"/>
    <n v="3"/>
    <x v="4"/>
    <n v="1"/>
    <x v="570"/>
    <n v="25761"/>
    <x v="8"/>
    <n v="12"/>
    <n v="3"/>
    <n v="4"/>
    <n v="80"/>
    <x v="0"/>
    <n v="40"/>
    <n v="3"/>
    <n v="31"/>
    <n v="15"/>
    <n v="13"/>
    <n v="8"/>
  </r>
  <r>
    <x v="1"/>
    <x v="0"/>
    <x v="0"/>
    <s v="Current Employees"/>
    <x v="1"/>
    <x v="0"/>
    <x v="596"/>
    <n v="826"/>
    <x v="0"/>
    <x v="1"/>
    <s v="Single"/>
    <s v="No"/>
    <s v="Y"/>
    <n v="0"/>
    <n v="-2"/>
    <n v="0"/>
    <n v="35"/>
    <n v="0"/>
    <m/>
    <n v="0"/>
    <n v="1"/>
    <n v="1258"/>
    <n v="1"/>
    <s v="Master's Degree"/>
    <n v="1"/>
    <n v="4"/>
    <n v="40"/>
    <n v="4"/>
    <x v="1"/>
    <n v="1"/>
    <x v="571"/>
    <n v="13301"/>
    <x v="9"/>
    <n v="13"/>
    <n v="3"/>
    <n v="3"/>
    <n v="80"/>
    <x v="0"/>
    <n v="7"/>
    <n v="3"/>
    <n v="2"/>
    <n v="2"/>
    <n v="2"/>
    <n v="2"/>
  </r>
  <r>
    <x v="1"/>
    <x v="0"/>
    <x v="0"/>
    <s v="Current Employees"/>
    <x v="1"/>
    <x v="0"/>
    <x v="597"/>
    <n v="827"/>
    <x v="0"/>
    <x v="3"/>
    <s v="Married"/>
    <s v="Yes"/>
    <s v="Y"/>
    <n v="4"/>
    <n v="-2"/>
    <n v="0"/>
    <n v="42"/>
    <n v="0"/>
    <m/>
    <n v="0"/>
    <n v="1"/>
    <n v="932"/>
    <n v="1"/>
    <s v="Associates Degree"/>
    <n v="1"/>
    <n v="4"/>
    <n v="43"/>
    <n v="2"/>
    <x v="0"/>
    <n v="1"/>
    <x v="572"/>
    <n v="4051"/>
    <x v="3"/>
    <n v="13"/>
    <n v="3"/>
    <n v="4"/>
    <n v="80"/>
    <x v="1"/>
    <n v="8"/>
    <n v="3"/>
    <n v="4"/>
    <n v="3"/>
    <n v="0"/>
    <n v="2"/>
  </r>
  <r>
    <x v="0"/>
    <x v="0"/>
    <x v="2"/>
    <s v="Ex-Employees"/>
    <x v="1"/>
    <x v="2"/>
    <x v="598"/>
    <n v="828"/>
    <x v="1"/>
    <x v="1"/>
    <s v="Single"/>
    <s v="No"/>
    <s v="Y"/>
    <n v="3"/>
    <n v="-2"/>
    <n v="0"/>
    <n v="28"/>
    <n v="1"/>
    <n v="1"/>
    <n v="1"/>
    <n v="0"/>
    <n v="890"/>
    <n v="2"/>
    <s v="Master's Degree"/>
    <n v="1"/>
    <n v="3"/>
    <n v="46"/>
    <n v="3"/>
    <x v="1"/>
    <n v="3"/>
    <x v="573"/>
    <n v="16374"/>
    <x v="2"/>
    <n v="17"/>
    <n v="3"/>
    <n v="4"/>
    <n v="80"/>
    <x v="0"/>
    <n v="5"/>
    <n v="2"/>
    <n v="2"/>
    <n v="2"/>
    <n v="2"/>
    <n v="1"/>
  </r>
  <r>
    <x v="1"/>
    <x v="0"/>
    <x v="0"/>
    <s v="Current Employees"/>
    <x v="2"/>
    <x v="5"/>
    <x v="599"/>
    <n v="829"/>
    <x v="1"/>
    <x v="8"/>
    <s v="Married"/>
    <s v="No"/>
    <s v="Y"/>
    <n v="2"/>
    <n v="-2"/>
    <n v="0"/>
    <n v="36"/>
    <n v="0"/>
    <m/>
    <n v="0"/>
    <n v="1"/>
    <n v="1041"/>
    <n v="13"/>
    <s v="Bachelor's Degree"/>
    <n v="1"/>
    <n v="3"/>
    <n v="36"/>
    <n v="3"/>
    <x v="1"/>
    <n v="3"/>
    <x v="574"/>
    <n v="25527"/>
    <x v="5"/>
    <n v="13"/>
    <n v="3"/>
    <n v="2"/>
    <n v="80"/>
    <x v="1"/>
    <n v="8"/>
    <n v="3"/>
    <n v="5"/>
    <n v="2"/>
    <n v="0"/>
    <n v="4"/>
  </r>
  <r>
    <x v="1"/>
    <x v="0"/>
    <x v="2"/>
    <s v="Current Employees"/>
    <x v="1"/>
    <x v="0"/>
    <x v="600"/>
    <n v="830"/>
    <x v="0"/>
    <x v="3"/>
    <s v="Married"/>
    <s v="No"/>
    <s v="Y"/>
    <n v="3"/>
    <n v="-2"/>
    <n v="0"/>
    <n v="32"/>
    <n v="0"/>
    <m/>
    <n v="0"/>
    <n v="1"/>
    <n v="859"/>
    <n v="4"/>
    <s v="Bachelor's Degree"/>
    <n v="1"/>
    <n v="3"/>
    <n v="98"/>
    <n v="2"/>
    <x v="0"/>
    <n v="1"/>
    <x v="57"/>
    <n v="19124"/>
    <x v="1"/>
    <n v="12"/>
    <n v="3"/>
    <n v="3"/>
    <n v="80"/>
    <x v="1"/>
    <n v="14"/>
    <n v="3"/>
    <n v="14"/>
    <n v="13"/>
    <n v="6"/>
    <n v="8"/>
  </r>
  <r>
    <x v="1"/>
    <x v="1"/>
    <x v="0"/>
    <s v="Current Employees"/>
    <x v="1"/>
    <x v="2"/>
    <x v="601"/>
    <n v="832"/>
    <x v="1"/>
    <x v="2"/>
    <s v="Single"/>
    <s v="No"/>
    <s v="Y"/>
    <n v="6"/>
    <n v="-2"/>
    <n v="0"/>
    <n v="40"/>
    <n v="0"/>
    <m/>
    <n v="0"/>
    <n v="1"/>
    <n v="720"/>
    <n v="16"/>
    <s v="Master's Degree"/>
    <n v="1"/>
    <n v="1"/>
    <n v="51"/>
    <n v="2"/>
    <x v="0"/>
    <n v="3"/>
    <x v="575"/>
    <n v="11983"/>
    <x v="2"/>
    <n v="14"/>
    <n v="3"/>
    <n v="4"/>
    <n v="80"/>
    <x v="0"/>
    <n v="10"/>
    <n v="3"/>
    <n v="1"/>
    <n v="0"/>
    <n v="0"/>
    <n v="0"/>
  </r>
  <r>
    <x v="1"/>
    <x v="0"/>
    <x v="2"/>
    <s v="Current Employees"/>
    <x v="1"/>
    <x v="2"/>
    <x v="602"/>
    <n v="833"/>
    <x v="0"/>
    <x v="3"/>
    <s v="Single"/>
    <s v="Yes"/>
    <s v="Y"/>
    <n v="4"/>
    <n v="-2"/>
    <n v="0"/>
    <n v="30"/>
    <n v="0"/>
    <m/>
    <n v="0"/>
    <n v="1"/>
    <n v="946"/>
    <n v="2"/>
    <s v="Bachelor's Degree"/>
    <n v="1"/>
    <n v="3"/>
    <n v="52"/>
    <n v="2"/>
    <x v="0"/>
    <n v="4"/>
    <x v="576"/>
    <n v="20234"/>
    <x v="6"/>
    <n v="24"/>
    <n v="4"/>
    <n v="2"/>
    <n v="80"/>
    <x v="0"/>
    <n v="12"/>
    <n v="2"/>
    <n v="0"/>
    <n v="0"/>
    <n v="0"/>
    <n v="0"/>
  </r>
  <r>
    <x v="1"/>
    <x v="0"/>
    <x v="1"/>
    <s v="Current Employees"/>
    <x v="1"/>
    <x v="0"/>
    <x v="603"/>
    <n v="834"/>
    <x v="0"/>
    <x v="1"/>
    <s v="Single"/>
    <s v="No"/>
    <s v="Y"/>
    <n v="3"/>
    <n v="-2"/>
    <n v="0"/>
    <n v="45"/>
    <n v="0"/>
    <m/>
    <n v="0"/>
    <n v="1"/>
    <n v="252"/>
    <n v="2"/>
    <s v="Bachelor's Degree"/>
    <n v="1"/>
    <n v="2"/>
    <n v="95"/>
    <n v="2"/>
    <x v="1"/>
    <n v="1"/>
    <x v="577"/>
    <n v="6153"/>
    <x v="1"/>
    <n v="14"/>
    <n v="3"/>
    <n v="4"/>
    <n v="80"/>
    <x v="0"/>
    <n v="1"/>
    <n v="3"/>
    <n v="1"/>
    <n v="0"/>
    <n v="0"/>
    <n v="0"/>
  </r>
  <r>
    <x v="1"/>
    <x v="0"/>
    <x v="0"/>
    <s v="Current Employees"/>
    <x v="1"/>
    <x v="0"/>
    <x v="604"/>
    <n v="836"/>
    <x v="1"/>
    <x v="3"/>
    <s v="Married"/>
    <s v="No"/>
    <s v="Y"/>
    <n v="3"/>
    <n v="-2"/>
    <n v="0"/>
    <n v="42"/>
    <n v="0"/>
    <m/>
    <n v="0"/>
    <n v="1"/>
    <n v="933"/>
    <n v="29"/>
    <s v="Bachelor's Degree"/>
    <n v="1"/>
    <n v="2"/>
    <n v="98"/>
    <n v="3"/>
    <x v="0"/>
    <n v="1"/>
    <x v="578"/>
    <n v="11806"/>
    <x v="1"/>
    <n v="13"/>
    <n v="3"/>
    <n v="4"/>
    <n v="80"/>
    <x v="1"/>
    <n v="10"/>
    <n v="2"/>
    <n v="9"/>
    <n v="8"/>
    <n v="7"/>
    <n v="8"/>
  </r>
  <r>
    <x v="1"/>
    <x v="1"/>
    <x v="0"/>
    <s v="Current Employees"/>
    <x v="1"/>
    <x v="0"/>
    <x v="605"/>
    <n v="837"/>
    <x v="1"/>
    <x v="4"/>
    <s v="Divorced"/>
    <s v="No"/>
    <s v="Y"/>
    <n v="3"/>
    <n v="-2"/>
    <n v="0"/>
    <n v="38"/>
    <n v="0"/>
    <m/>
    <n v="0"/>
    <n v="1"/>
    <n v="471"/>
    <n v="12"/>
    <s v="Bachelor's Degree"/>
    <n v="1"/>
    <n v="1"/>
    <n v="45"/>
    <n v="2"/>
    <x v="0"/>
    <n v="1"/>
    <x v="579"/>
    <n v="4284"/>
    <x v="7"/>
    <n v="15"/>
    <n v="3"/>
    <n v="3"/>
    <n v="80"/>
    <x v="1"/>
    <n v="13"/>
    <n v="2"/>
    <n v="4"/>
    <n v="3"/>
    <n v="1"/>
    <n v="2"/>
  </r>
  <r>
    <x v="1"/>
    <x v="1"/>
    <x v="2"/>
    <s v="Current Employees"/>
    <x v="1"/>
    <x v="0"/>
    <x v="606"/>
    <n v="838"/>
    <x v="0"/>
    <x v="1"/>
    <s v="Single"/>
    <s v="No"/>
    <s v="Y"/>
    <n v="3"/>
    <n v="-2"/>
    <n v="0"/>
    <n v="34"/>
    <n v="0"/>
    <m/>
    <n v="0"/>
    <n v="1"/>
    <n v="702"/>
    <n v="16"/>
    <s v="Master's Degree"/>
    <n v="1"/>
    <n v="3"/>
    <n v="100"/>
    <n v="2"/>
    <x v="1"/>
    <n v="1"/>
    <x v="580"/>
    <n v="8306"/>
    <x v="1"/>
    <n v="16"/>
    <n v="3"/>
    <n v="3"/>
    <n v="80"/>
    <x v="0"/>
    <n v="6"/>
    <n v="3"/>
    <n v="5"/>
    <n v="2"/>
    <n v="1"/>
    <n v="3"/>
  </r>
  <r>
    <x v="0"/>
    <x v="0"/>
    <x v="1"/>
    <s v="Ex-Employees"/>
    <x v="0"/>
    <x v="3"/>
    <x v="607"/>
    <n v="840"/>
    <x v="0"/>
    <x v="0"/>
    <s v="Married"/>
    <s v="No"/>
    <s v="Y"/>
    <n v="3"/>
    <n v="-2"/>
    <n v="0"/>
    <n v="49"/>
    <n v="1"/>
    <n v="1"/>
    <n v="1"/>
    <n v="0"/>
    <n v="1184"/>
    <n v="11"/>
    <s v="Bachelor's Degree"/>
    <n v="1"/>
    <n v="3"/>
    <n v="43"/>
    <n v="3"/>
    <x v="2"/>
    <n v="2"/>
    <x v="581"/>
    <n v="5860"/>
    <x v="1"/>
    <n v="18"/>
    <n v="3"/>
    <n v="1"/>
    <n v="80"/>
    <x v="3"/>
    <n v="9"/>
    <n v="4"/>
    <n v="9"/>
    <n v="8"/>
    <n v="7"/>
    <n v="7"/>
  </r>
  <r>
    <x v="0"/>
    <x v="0"/>
    <x v="3"/>
    <s v="Ex-Employees"/>
    <x v="0"/>
    <x v="2"/>
    <x v="608"/>
    <n v="842"/>
    <x v="1"/>
    <x v="0"/>
    <s v="Single"/>
    <s v="No"/>
    <s v="Y"/>
    <n v="3"/>
    <n v="-2"/>
    <n v="0"/>
    <n v="55"/>
    <n v="1"/>
    <n v="1"/>
    <n v="1"/>
    <n v="0"/>
    <n v="436"/>
    <n v="2"/>
    <s v="High School"/>
    <n v="1"/>
    <n v="3"/>
    <n v="37"/>
    <n v="3"/>
    <x v="0"/>
    <n v="4"/>
    <x v="582"/>
    <n v="21519"/>
    <x v="5"/>
    <n v="16"/>
    <n v="3"/>
    <n v="3"/>
    <n v="80"/>
    <x v="0"/>
    <n v="12"/>
    <n v="2"/>
    <n v="9"/>
    <n v="7"/>
    <n v="7"/>
    <n v="3"/>
  </r>
  <r>
    <x v="1"/>
    <x v="0"/>
    <x v="0"/>
    <s v="Current Employees"/>
    <x v="1"/>
    <x v="0"/>
    <x v="609"/>
    <n v="843"/>
    <x v="1"/>
    <x v="7"/>
    <s v="Married"/>
    <s v="No"/>
    <s v="Y"/>
    <n v="3"/>
    <n v="-2"/>
    <n v="0"/>
    <n v="43"/>
    <n v="0"/>
    <m/>
    <n v="0"/>
    <n v="1"/>
    <n v="589"/>
    <n v="14"/>
    <s v="Associates Degree"/>
    <n v="1"/>
    <n v="2"/>
    <n v="94"/>
    <n v="3"/>
    <x v="3"/>
    <n v="1"/>
    <x v="583"/>
    <n v="5200"/>
    <x v="2"/>
    <n v="24"/>
    <n v="4"/>
    <n v="3"/>
    <n v="80"/>
    <x v="1"/>
    <n v="22"/>
    <n v="3"/>
    <n v="4"/>
    <n v="1"/>
    <n v="1"/>
    <n v="0"/>
  </r>
  <r>
    <x v="1"/>
    <x v="0"/>
    <x v="2"/>
    <s v="Current Employees"/>
    <x v="1"/>
    <x v="4"/>
    <x v="610"/>
    <n v="844"/>
    <x v="1"/>
    <x v="7"/>
    <s v="Divorced"/>
    <s v="Yes"/>
    <s v="Y"/>
    <n v="3"/>
    <n v="-2"/>
    <n v="0"/>
    <n v="27"/>
    <n v="0"/>
    <m/>
    <n v="0"/>
    <n v="1"/>
    <n v="269"/>
    <n v="5"/>
    <s v="High School"/>
    <n v="1"/>
    <n v="4"/>
    <n v="42"/>
    <n v="2"/>
    <x v="2"/>
    <n v="4"/>
    <x v="584"/>
    <n v="8842"/>
    <x v="1"/>
    <n v="16"/>
    <n v="3"/>
    <n v="2"/>
    <n v="80"/>
    <x v="1"/>
    <n v="9"/>
    <n v="3"/>
    <n v="9"/>
    <n v="8"/>
    <n v="0"/>
    <n v="8"/>
  </r>
  <r>
    <x v="1"/>
    <x v="0"/>
    <x v="0"/>
    <s v="Current Employees"/>
    <x v="1"/>
    <x v="1"/>
    <x v="611"/>
    <n v="845"/>
    <x v="1"/>
    <x v="3"/>
    <s v="Single"/>
    <s v="No"/>
    <s v="Y"/>
    <n v="3"/>
    <n v="-2"/>
    <n v="0"/>
    <n v="35"/>
    <n v="0"/>
    <m/>
    <n v="0"/>
    <n v="1"/>
    <n v="950"/>
    <n v="7"/>
    <s v="Bachelor's Degree"/>
    <n v="1"/>
    <n v="3"/>
    <n v="59"/>
    <n v="3"/>
    <x v="2"/>
    <n v="3"/>
    <x v="585"/>
    <n v="18869"/>
    <x v="9"/>
    <n v="21"/>
    <n v="4"/>
    <n v="2"/>
    <n v="80"/>
    <x v="0"/>
    <n v="17"/>
    <n v="4"/>
    <n v="8"/>
    <n v="5"/>
    <n v="1"/>
    <n v="6"/>
  </r>
  <r>
    <x v="1"/>
    <x v="0"/>
    <x v="2"/>
    <s v="Current Employees"/>
    <x v="0"/>
    <x v="3"/>
    <x v="612"/>
    <n v="846"/>
    <x v="0"/>
    <x v="0"/>
    <s v="Married"/>
    <s v="Yes"/>
    <s v="Y"/>
    <n v="2"/>
    <n v="-2"/>
    <n v="0"/>
    <n v="28"/>
    <n v="0"/>
    <m/>
    <n v="0"/>
    <n v="1"/>
    <n v="760"/>
    <n v="2"/>
    <s v="Master's Degree"/>
    <n v="1"/>
    <n v="2"/>
    <n v="81"/>
    <n v="3"/>
    <x v="0"/>
    <n v="2"/>
    <x v="586"/>
    <n v="3698"/>
    <x v="1"/>
    <n v="20"/>
    <n v="4"/>
    <n v="1"/>
    <n v="80"/>
    <x v="0"/>
    <n v="8"/>
    <n v="3"/>
    <n v="8"/>
    <n v="7"/>
    <n v="7"/>
    <n v="5"/>
  </r>
  <r>
    <x v="1"/>
    <x v="0"/>
    <x v="2"/>
    <s v="Current Employees"/>
    <x v="2"/>
    <x v="5"/>
    <x v="613"/>
    <n v="847"/>
    <x v="1"/>
    <x v="8"/>
    <s v="Married"/>
    <s v="No"/>
    <s v="Y"/>
    <n v="1"/>
    <n v="-2"/>
    <n v="0"/>
    <n v="34"/>
    <n v="0"/>
    <m/>
    <n v="0"/>
    <n v="1"/>
    <n v="829"/>
    <n v="3"/>
    <s v="Associates Degree"/>
    <n v="1"/>
    <n v="3"/>
    <n v="88"/>
    <n v="3"/>
    <x v="1"/>
    <n v="4"/>
    <x v="587"/>
    <n v="2243"/>
    <x v="4"/>
    <n v="19"/>
    <n v="3"/>
    <n v="3"/>
    <n v="80"/>
    <x v="1"/>
    <n v="4"/>
    <n v="1"/>
    <n v="3"/>
    <n v="2"/>
    <n v="0"/>
    <n v="2"/>
  </r>
  <r>
    <x v="0"/>
    <x v="1"/>
    <x v="2"/>
    <s v="Ex-Employees"/>
    <x v="1"/>
    <x v="2"/>
    <x v="614"/>
    <n v="848"/>
    <x v="0"/>
    <x v="1"/>
    <s v="Married"/>
    <s v="Yes"/>
    <s v="Y"/>
    <n v="2"/>
    <n v="-2"/>
    <n v="0"/>
    <n v="26"/>
    <n v="1"/>
    <n v="1"/>
    <n v="1"/>
    <n v="0"/>
    <n v="887"/>
    <n v="5"/>
    <s v="Associates Degree"/>
    <n v="1"/>
    <n v="3"/>
    <n v="88"/>
    <n v="2"/>
    <x v="1"/>
    <n v="3"/>
    <x v="588"/>
    <n v="20898"/>
    <x v="1"/>
    <n v="14"/>
    <n v="3"/>
    <n v="1"/>
    <n v="80"/>
    <x v="1"/>
    <n v="8"/>
    <n v="3"/>
    <n v="8"/>
    <n v="7"/>
    <n v="1"/>
    <n v="7"/>
  </r>
  <r>
    <x v="1"/>
    <x v="2"/>
    <x v="2"/>
    <s v="Current Employees"/>
    <x v="1"/>
    <x v="2"/>
    <x v="615"/>
    <n v="850"/>
    <x v="1"/>
    <x v="1"/>
    <s v="Married"/>
    <s v="No"/>
    <s v="Y"/>
    <n v="6"/>
    <n v="-2"/>
    <n v="0"/>
    <n v="27"/>
    <n v="0"/>
    <m/>
    <n v="0"/>
    <n v="1"/>
    <n v="443"/>
    <n v="3"/>
    <s v="Bachelor's Degree"/>
    <n v="1"/>
    <n v="4"/>
    <n v="50"/>
    <n v="3"/>
    <x v="1"/>
    <n v="4"/>
    <x v="589"/>
    <n v="16571"/>
    <x v="1"/>
    <n v="11"/>
    <n v="3"/>
    <n v="3"/>
    <n v="80"/>
    <x v="2"/>
    <n v="0"/>
    <n v="2"/>
    <n v="0"/>
    <n v="0"/>
    <n v="0"/>
    <n v="0"/>
  </r>
  <r>
    <x v="1"/>
    <x v="0"/>
    <x v="1"/>
    <s v="Current Employees"/>
    <x v="0"/>
    <x v="3"/>
    <x v="616"/>
    <n v="851"/>
    <x v="0"/>
    <x v="5"/>
    <s v="Married"/>
    <s v="No"/>
    <s v="Y"/>
    <n v="2"/>
    <n v="-2"/>
    <n v="0"/>
    <n v="51"/>
    <n v="0"/>
    <m/>
    <n v="0"/>
    <n v="1"/>
    <n v="1318"/>
    <n v="26"/>
    <s v="Master's Degree"/>
    <n v="1"/>
    <n v="1"/>
    <n v="66"/>
    <n v="3"/>
    <x v="3"/>
    <n v="2"/>
    <x v="590"/>
    <n v="5594"/>
    <x v="7"/>
    <n v="14"/>
    <n v="3"/>
    <n v="3"/>
    <n v="80"/>
    <x v="1"/>
    <n v="29"/>
    <n v="2"/>
    <n v="20"/>
    <n v="6"/>
    <n v="4"/>
    <n v="17"/>
  </r>
  <r>
    <x v="1"/>
    <x v="0"/>
    <x v="0"/>
    <s v="Current Employees"/>
    <x v="1"/>
    <x v="2"/>
    <x v="617"/>
    <n v="852"/>
    <x v="1"/>
    <x v="4"/>
    <s v="Single"/>
    <s v="No"/>
    <s v="Y"/>
    <n v="2"/>
    <n v="-2"/>
    <n v="0"/>
    <n v="44"/>
    <n v="0"/>
    <m/>
    <n v="0"/>
    <n v="1"/>
    <n v="625"/>
    <n v="4"/>
    <s v="Bachelor's Degree"/>
    <n v="1"/>
    <n v="4"/>
    <n v="50"/>
    <n v="3"/>
    <x v="0"/>
    <n v="3"/>
    <x v="591"/>
    <n v="5197"/>
    <x v="3"/>
    <n v="12"/>
    <n v="3"/>
    <n v="4"/>
    <n v="80"/>
    <x v="0"/>
    <n v="10"/>
    <n v="2"/>
    <n v="5"/>
    <n v="2"/>
    <n v="2"/>
    <n v="3"/>
  </r>
  <r>
    <x v="1"/>
    <x v="0"/>
    <x v="2"/>
    <s v="Current Employees"/>
    <x v="1"/>
    <x v="2"/>
    <x v="618"/>
    <n v="854"/>
    <x v="1"/>
    <x v="1"/>
    <s v="Single"/>
    <s v="No"/>
    <s v="Y"/>
    <n v="3"/>
    <n v="-2"/>
    <n v="0"/>
    <n v="25"/>
    <n v="0"/>
    <m/>
    <n v="0"/>
    <n v="1"/>
    <n v="180"/>
    <n v="2"/>
    <s v="High School"/>
    <n v="1"/>
    <n v="1"/>
    <n v="65"/>
    <n v="4"/>
    <x v="1"/>
    <n v="3"/>
    <x v="592"/>
    <n v="21632"/>
    <x v="8"/>
    <n v="13"/>
    <n v="3"/>
    <n v="3"/>
    <n v="80"/>
    <x v="0"/>
    <n v="6"/>
    <n v="2"/>
    <n v="4"/>
    <n v="3"/>
    <n v="0"/>
    <n v="1"/>
  </r>
  <r>
    <x v="1"/>
    <x v="0"/>
    <x v="2"/>
    <s v="Current Employees"/>
    <x v="0"/>
    <x v="2"/>
    <x v="619"/>
    <n v="855"/>
    <x v="1"/>
    <x v="0"/>
    <s v="Divorced"/>
    <s v="No"/>
    <s v="Y"/>
    <n v="5"/>
    <n v="-2"/>
    <n v="0"/>
    <n v="33"/>
    <n v="0"/>
    <m/>
    <n v="0"/>
    <n v="1"/>
    <n v="586"/>
    <n v="1"/>
    <s v="Bachelor's Degree"/>
    <n v="1"/>
    <n v="1"/>
    <n v="48"/>
    <n v="4"/>
    <x v="0"/>
    <n v="3"/>
    <x v="593"/>
    <n v="21816"/>
    <x v="1"/>
    <n v="22"/>
    <n v="4"/>
    <n v="1"/>
    <n v="80"/>
    <x v="1"/>
    <n v="9"/>
    <n v="3"/>
    <n v="9"/>
    <n v="8"/>
    <n v="0"/>
    <n v="8"/>
  </r>
  <r>
    <x v="1"/>
    <x v="0"/>
    <x v="0"/>
    <s v="Current Employees"/>
    <x v="1"/>
    <x v="2"/>
    <x v="620"/>
    <n v="856"/>
    <x v="0"/>
    <x v="1"/>
    <s v="Single"/>
    <s v="No"/>
    <s v="Y"/>
    <n v="3"/>
    <n v="-2"/>
    <n v="0"/>
    <n v="35"/>
    <n v="0"/>
    <m/>
    <n v="0"/>
    <n v="1"/>
    <n v="1343"/>
    <n v="27"/>
    <s v="High School"/>
    <n v="1"/>
    <n v="3"/>
    <n v="53"/>
    <n v="2"/>
    <x v="1"/>
    <n v="3"/>
    <x v="594"/>
    <n v="17852"/>
    <x v="1"/>
    <n v="11"/>
    <n v="3"/>
    <n v="4"/>
    <n v="80"/>
    <x v="0"/>
    <n v="6"/>
    <n v="2"/>
    <n v="6"/>
    <n v="5"/>
    <n v="1"/>
    <n v="1"/>
  </r>
  <r>
    <x v="1"/>
    <x v="0"/>
    <x v="0"/>
    <s v="Current Employees"/>
    <x v="0"/>
    <x v="0"/>
    <x v="621"/>
    <n v="857"/>
    <x v="1"/>
    <x v="0"/>
    <s v="Married"/>
    <s v="Yes"/>
    <s v="Y"/>
    <n v="1"/>
    <n v="-2"/>
    <n v="0"/>
    <n v="36"/>
    <n v="0"/>
    <m/>
    <n v="0"/>
    <n v="1"/>
    <n v="928"/>
    <n v="1"/>
    <s v="Associates Degree"/>
    <n v="1"/>
    <n v="2"/>
    <n v="56"/>
    <n v="3"/>
    <x v="0"/>
    <n v="1"/>
    <x v="595"/>
    <n v="2823"/>
    <x v="1"/>
    <n v="14"/>
    <n v="3"/>
    <n v="4"/>
    <n v="80"/>
    <x v="1"/>
    <n v="18"/>
    <n v="2"/>
    <n v="18"/>
    <n v="14"/>
    <n v="4"/>
    <n v="11"/>
  </r>
  <r>
    <x v="1"/>
    <x v="0"/>
    <x v="2"/>
    <s v="Current Employees"/>
    <x v="0"/>
    <x v="0"/>
    <x v="622"/>
    <n v="859"/>
    <x v="1"/>
    <x v="0"/>
    <s v="Divorced"/>
    <s v="No"/>
    <s v="Y"/>
    <n v="3"/>
    <n v="-2"/>
    <n v="0"/>
    <n v="32"/>
    <n v="0"/>
    <m/>
    <n v="0"/>
    <n v="1"/>
    <n v="117"/>
    <n v="13"/>
    <s v="Master's Degree"/>
    <n v="1"/>
    <n v="2"/>
    <n v="73"/>
    <n v="3"/>
    <x v="0"/>
    <n v="1"/>
    <x v="596"/>
    <n v="9250"/>
    <x v="7"/>
    <n v="11"/>
    <n v="3"/>
    <n v="3"/>
    <n v="80"/>
    <x v="1"/>
    <n v="8"/>
    <n v="2"/>
    <n v="5"/>
    <n v="2"/>
    <n v="0"/>
    <n v="3"/>
  </r>
  <r>
    <x v="1"/>
    <x v="1"/>
    <x v="2"/>
    <s v="Current Employees"/>
    <x v="1"/>
    <x v="0"/>
    <x v="623"/>
    <n v="861"/>
    <x v="1"/>
    <x v="1"/>
    <s v="Divorced"/>
    <s v="No"/>
    <s v="Y"/>
    <n v="3"/>
    <n v="-2"/>
    <n v="0"/>
    <n v="30"/>
    <n v="0"/>
    <m/>
    <n v="0"/>
    <n v="1"/>
    <n v="1012"/>
    <n v="5"/>
    <s v="Master's Degree"/>
    <n v="1"/>
    <n v="2"/>
    <n v="75"/>
    <n v="2"/>
    <x v="1"/>
    <n v="1"/>
    <x v="597"/>
    <n v="2373"/>
    <x v="3"/>
    <n v="12"/>
    <n v="3"/>
    <n v="2"/>
    <n v="80"/>
    <x v="1"/>
    <n v="10"/>
    <n v="2"/>
    <n v="5"/>
    <n v="4"/>
    <n v="0"/>
    <n v="3"/>
  </r>
  <r>
    <x v="1"/>
    <x v="0"/>
    <x v="1"/>
    <s v="Current Employees"/>
    <x v="0"/>
    <x v="3"/>
    <x v="624"/>
    <n v="862"/>
    <x v="0"/>
    <x v="0"/>
    <s v="Married"/>
    <s v="Yes"/>
    <s v="Y"/>
    <n v="3"/>
    <n v="-2"/>
    <n v="0"/>
    <n v="53"/>
    <n v="0"/>
    <m/>
    <n v="0"/>
    <n v="1"/>
    <n v="661"/>
    <n v="7"/>
    <s v="Associates Degree"/>
    <n v="1"/>
    <n v="1"/>
    <n v="78"/>
    <n v="2"/>
    <x v="2"/>
    <n v="2"/>
    <x v="598"/>
    <n v="20715"/>
    <x v="8"/>
    <n v="18"/>
    <n v="3"/>
    <n v="4"/>
    <n v="80"/>
    <x v="1"/>
    <n v="35"/>
    <n v="3"/>
    <n v="5"/>
    <n v="2"/>
    <n v="0"/>
    <n v="4"/>
  </r>
  <r>
    <x v="1"/>
    <x v="0"/>
    <x v="1"/>
    <s v="Current Employees"/>
    <x v="0"/>
    <x v="3"/>
    <x v="625"/>
    <n v="864"/>
    <x v="1"/>
    <x v="0"/>
    <s v="Divorced"/>
    <s v="Yes"/>
    <s v="Y"/>
    <n v="2"/>
    <n v="-2"/>
    <n v="0"/>
    <n v="45"/>
    <n v="0"/>
    <m/>
    <n v="0"/>
    <n v="1"/>
    <n v="930"/>
    <n v="9"/>
    <s v="Bachelor's Degree"/>
    <n v="1"/>
    <n v="4"/>
    <n v="74"/>
    <n v="3"/>
    <x v="2"/>
    <n v="2"/>
    <x v="599"/>
    <n v="19239"/>
    <x v="5"/>
    <n v="12"/>
    <n v="3"/>
    <n v="3"/>
    <n v="80"/>
    <x v="1"/>
    <n v="18"/>
    <n v="3"/>
    <n v="5"/>
    <n v="4"/>
    <n v="0"/>
    <n v="2"/>
  </r>
  <r>
    <x v="1"/>
    <x v="0"/>
    <x v="2"/>
    <s v="Current Employees"/>
    <x v="1"/>
    <x v="2"/>
    <x v="626"/>
    <n v="865"/>
    <x v="0"/>
    <x v="1"/>
    <s v="Married"/>
    <s v="No"/>
    <s v="Y"/>
    <n v="3"/>
    <n v="-2"/>
    <n v="0"/>
    <n v="32"/>
    <n v="0"/>
    <m/>
    <n v="0"/>
    <n v="1"/>
    <n v="638"/>
    <n v="8"/>
    <s v="Associates Degree"/>
    <n v="1"/>
    <n v="3"/>
    <n v="91"/>
    <n v="4"/>
    <x v="0"/>
    <n v="3"/>
    <x v="600"/>
    <n v="22162"/>
    <x v="6"/>
    <n v="12"/>
    <n v="3"/>
    <n v="3"/>
    <n v="80"/>
    <x v="1"/>
    <n v="9"/>
    <n v="2"/>
    <n v="5"/>
    <n v="3"/>
    <n v="1"/>
    <n v="3"/>
  </r>
  <r>
    <x v="1"/>
    <x v="1"/>
    <x v="1"/>
    <s v="Current Employees"/>
    <x v="1"/>
    <x v="2"/>
    <x v="627"/>
    <n v="867"/>
    <x v="0"/>
    <x v="3"/>
    <s v="Married"/>
    <s v="No"/>
    <s v="Y"/>
    <n v="3"/>
    <n v="-2"/>
    <n v="0"/>
    <n v="52"/>
    <n v="0"/>
    <m/>
    <n v="0"/>
    <n v="1"/>
    <n v="890"/>
    <n v="25"/>
    <s v="Master's Degree"/>
    <n v="1"/>
    <n v="3"/>
    <n v="81"/>
    <n v="2"/>
    <x v="3"/>
    <n v="4"/>
    <x v="601"/>
    <n v="19028"/>
    <x v="9"/>
    <n v="22"/>
    <n v="4"/>
    <n v="3"/>
    <n v="80"/>
    <x v="0"/>
    <n v="31"/>
    <n v="3"/>
    <n v="9"/>
    <n v="8"/>
    <n v="0"/>
    <n v="0"/>
  </r>
  <r>
    <x v="1"/>
    <x v="0"/>
    <x v="0"/>
    <s v="Current Employees"/>
    <x v="0"/>
    <x v="3"/>
    <x v="628"/>
    <n v="868"/>
    <x v="1"/>
    <x v="0"/>
    <s v="Divorced"/>
    <s v="No"/>
    <s v="Y"/>
    <n v="2"/>
    <n v="-2"/>
    <n v="0"/>
    <n v="37"/>
    <n v="0"/>
    <m/>
    <n v="0"/>
    <n v="1"/>
    <n v="342"/>
    <n v="16"/>
    <s v="Master's Degree"/>
    <n v="1"/>
    <n v="4"/>
    <n v="66"/>
    <n v="2"/>
    <x v="0"/>
    <n v="2"/>
    <x v="602"/>
    <n v="24558"/>
    <x v="5"/>
    <n v="19"/>
    <n v="3"/>
    <n v="4"/>
    <n v="80"/>
    <x v="3"/>
    <n v="9"/>
    <n v="3"/>
    <n v="1"/>
    <n v="0"/>
    <n v="0"/>
    <n v="0"/>
  </r>
  <r>
    <x v="1"/>
    <x v="0"/>
    <x v="2"/>
    <s v="Current Employees"/>
    <x v="2"/>
    <x v="2"/>
    <x v="629"/>
    <n v="869"/>
    <x v="1"/>
    <x v="8"/>
    <s v="Divorced"/>
    <s v="No"/>
    <s v="Y"/>
    <n v="6"/>
    <n v="-2"/>
    <n v="0"/>
    <n v="28"/>
    <n v="0"/>
    <m/>
    <n v="0"/>
    <n v="1"/>
    <n v="1169"/>
    <n v="8"/>
    <s v="Associates Degree"/>
    <n v="1"/>
    <n v="2"/>
    <n v="63"/>
    <n v="2"/>
    <x v="1"/>
    <n v="4"/>
    <x v="365"/>
    <n v="23965"/>
    <x v="1"/>
    <n v="13"/>
    <n v="3"/>
    <n v="4"/>
    <n v="80"/>
    <x v="1"/>
    <n v="6"/>
    <n v="3"/>
    <n v="5"/>
    <n v="1"/>
    <n v="0"/>
    <n v="4"/>
  </r>
  <r>
    <x v="1"/>
    <x v="0"/>
    <x v="4"/>
    <s v="Current Employees"/>
    <x v="1"/>
    <x v="0"/>
    <x v="630"/>
    <n v="872"/>
    <x v="1"/>
    <x v="3"/>
    <s v="Married"/>
    <s v="No"/>
    <s v="Y"/>
    <n v="2"/>
    <n v="-2"/>
    <n v="0"/>
    <n v="22"/>
    <n v="0"/>
    <m/>
    <n v="0"/>
    <n v="1"/>
    <n v="1230"/>
    <n v="1"/>
    <s v="Associates Degree"/>
    <n v="1"/>
    <n v="4"/>
    <n v="33"/>
    <n v="2"/>
    <x v="0"/>
    <n v="1"/>
    <x v="603"/>
    <n v="19146"/>
    <x v="2"/>
    <n v="22"/>
    <n v="4"/>
    <n v="1"/>
    <n v="80"/>
    <x v="3"/>
    <n v="4"/>
    <n v="1"/>
    <n v="2"/>
    <n v="2"/>
    <n v="2"/>
    <n v="2"/>
  </r>
  <r>
    <x v="1"/>
    <x v="0"/>
    <x v="0"/>
    <s v="Current Employees"/>
    <x v="1"/>
    <x v="0"/>
    <x v="631"/>
    <n v="874"/>
    <x v="1"/>
    <x v="2"/>
    <s v="Married"/>
    <s v="Yes"/>
    <s v="Y"/>
    <n v="2"/>
    <n v="-2"/>
    <n v="0"/>
    <n v="44"/>
    <n v="0"/>
    <m/>
    <n v="0"/>
    <n v="1"/>
    <n v="986"/>
    <n v="8"/>
    <s v="Master's Degree"/>
    <n v="1"/>
    <n v="1"/>
    <n v="62"/>
    <n v="4"/>
    <x v="1"/>
    <n v="1"/>
    <x v="604"/>
    <n v="5044"/>
    <x v="7"/>
    <n v="24"/>
    <n v="4"/>
    <n v="3"/>
    <n v="80"/>
    <x v="1"/>
    <n v="10"/>
    <n v="2"/>
    <n v="3"/>
    <n v="2"/>
    <n v="0"/>
    <n v="2"/>
  </r>
  <r>
    <x v="1"/>
    <x v="1"/>
    <x v="0"/>
    <s v="Current Employees"/>
    <x v="1"/>
    <x v="2"/>
    <x v="632"/>
    <n v="875"/>
    <x v="1"/>
    <x v="1"/>
    <s v="Single"/>
    <s v="Yes"/>
    <s v="Y"/>
    <n v="2"/>
    <n v="-2"/>
    <n v="0"/>
    <n v="42"/>
    <n v="0"/>
    <m/>
    <n v="0"/>
    <n v="1"/>
    <n v="1271"/>
    <n v="2"/>
    <s v="High School"/>
    <n v="1"/>
    <n v="2"/>
    <n v="35"/>
    <n v="3"/>
    <x v="1"/>
    <n v="4"/>
    <x v="605"/>
    <n v="9068"/>
    <x v="6"/>
    <n v="14"/>
    <n v="3"/>
    <n v="4"/>
    <n v="80"/>
    <x v="0"/>
    <n v="8"/>
    <n v="3"/>
    <n v="2"/>
    <n v="1"/>
    <n v="2"/>
    <n v="2"/>
  </r>
  <r>
    <x v="1"/>
    <x v="0"/>
    <x v="0"/>
    <s v="Current Employees"/>
    <x v="2"/>
    <x v="0"/>
    <x v="633"/>
    <n v="878"/>
    <x v="1"/>
    <x v="8"/>
    <s v="Married"/>
    <s v="No"/>
    <s v="Y"/>
    <n v="3"/>
    <n v="-2"/>
    <n v="0"/>
    <n v="36"/>
    <n v="0"/>
    <m/>
    <n v="0"/>
    <n v="1"/>
    <n v="1278"/>
    <n v="8"/>
    <s v="Bachelor's Degree"/>
    <n v="1"/>
    <n v="1"/>
    <n v="77"/>
    <n v="2"/>
    <x v="1"/>
    <n v="1"/>
    <x v="531"/>
    <n v="8635"/>
    <x v="4"/>
    <n v="21"/>
    <n v="4"/>
    <n v="3"/>
    <n v="80"/>
    <x v="0"/>
    <n v="6"/>
    <n v="3"/>
    <n v="5"/>
    <n v="4"/>
    <n v="0"/>
    <n v="3"/>
  </r>
  <r>
    <x v="1"/>
    <x v="0"/>
    <x v="2"/>
    <s v="Current Employees"/>
    <x v="0"/>
    <x v="1"/>
    <x v="634"/>
    <n v="879"/>
    <x v="1"/>
    <x v="0"/>
    <s v="Married"/>
    <s v="Yes"/>
    <s v="Y"/>
    <n v="3"/>
    <n v="-2"/>
    <n v="0"/>
    <n v="25"/>
    <n v="0"/>
    <m/>
    <n v="0"/>
    <n v="1"/>
    <n v="141"/>
    <n v="3"/>
    <s v="High School"/>
    <n v="1"/>
    <n v="3"/>
    <n v="98"/>
    <n v="3"/>
    <x v="0"/>
    <n v="3"/>
    <x v="606"/>
    <n v="14363"/>
    <x v="1"/>
    <n v="18"/>
    <n v="3"/>
    <n v="4"/>
    <n v="80"/>
    <x v="0"/>
    <n v="5"/>
    <n v="3"/>
    <n v="5"/>
    <n v="3"/>
    <n v="0"/>
    <n v="3"/>
  </r>
  <r>
    <x v="1"/>
    <x v="0"/>
    <x v="0"/>
    <s v="Current Employees"/>
    <x v="1"/>
    <x v="0"/>
    <x v="635"/>
    <n v="880"/>
    <x v="0"/>
    <x v="3"/>
    <s v="Married"/>
    <s v="Yes"/>
    <s v="Y"/>
    <n v="2"/>
    <n v="-2"/>
    <n v="0"/>
    <n v="35"/>
    <n v="0"/>
    <m/>
    <n v="0"/>
    <n v="1"/>
    <n v="607"/>
    <n v="9"/>
    <s v="Bachelor's Degree"/>
    <n v="1"/>
    <n v="4"/>
    <n v="66"/>
    <n v="2"/>
    <x v="2"/>
    <n v="1"/>
    <x v="607"/>
    <n v="23457"/>
    <x v="1"/>
    <n v="20"/>
    <n v="4"/>
    <n v="2"/>
    <n v="80"/>
    <x v="1"/>
    <n v="17"/>
    <n v="3"/>
    <n v="17"/>
    <n v="14"/>
    <n v="5"/>
    <n v="15"/>
  </r>
  <r>
    <x v="0"/>
    <x v="1"/>
    <x v="0"/>
    <s v="Ex-Employees"/>
    <x v="1"/>
    <x v="0"/>
    <x v="636"/>
    <n v="881"/>
    <x v="0"/>
    <x v="1"/>
    <s v="Divorced"/>
    <s v="Yes"/>
    <s v="Y"/>
    <n v="3"/>
    <n v="-2"/>
    <n v="0"/>
    <n v="35"/>
    <n v="1"/>
    <n v="1"/>
    <n v="1"/>
    <n v="0"/>
    <n v="130"/>
    <n v="25"/>
    <s v="Master's Degree"/>
    <n v="1"/>
    <n v="4"/>
    <n v="96"/>
    <n v="3"/>
    <x v="1"/>
    <n v="1"/>
    <x v="608"/>
    <n v="16612"/>
    <x v="1"/>
    <n v="19"/>
    <n v="3"/>
    <n v="1"/>
    <n v="80"/>
    <x v="1"/>
    <n v="10"/>
    <n v="2"/>
    <n v="10"/>
    <n v="2"/>
    <n v="7"/>
    <n v="8"/>
  </r>
  <r>
    <x v="1"/>
    <x v="2"/>
    <x v="2"/>
    <s v="Current Employees"/>
    <x v="1"/>
    <x v="0"/>
    <x v="637"/>
    <n v="882"/>
    <x v="1"/>
    <x v="2"/>
    <s v="Divorced"/>
    <s v="No"/>
    <s v="Y"/>
    <n v="2"/>
    <n v="-2"/>
    <n v="0"/>
    <n v="32"/>
    <n v="0"/>
    <m/>
    <n v="0"/>
    <n v="1"/>
    <n v="300"/>
    <n v="1"/>
    <s v="Bachelor's Degree"/>
    <n v="1"/>
    <n v="4"/>
    <n v="61"/>
    <n v="3"/>
    <x v="1"/>
    <n v="1"/>
    <x v="609"/>
    <n v="9148"/>
    <x v="4"/>
    <n v="12"/>
    <n v="3"/>
    <n v="2"/>
    <n v="80"/>
    <x v="1"/>
    <n v="4"/>
    <n v="3"/>
    <n v="3"/>
    <n v="0"/>
    <n v="0"/>
    <n v="2"/>
  </r>
  <r>
    <x v="1"/>
    <x v="0"/>
    <x v="2"/>
    <s v="Current Employees"/>
    <x v="0"/>
    <x v="3"/>
    <x v="638"/>
    <n v="885"/>
    <x v="1"/>
    <x v="0"/>
    <s v="Married"/>
    <s v="No"/>
    <s v="Y"/>
    <n v="1"/>
    <n v="-2"/>
    <n v="0"/>
    <n v="25"/>
    <n v="0"/>
    <m/>
    <n v="0"/>
    <n v="1"/>
    <n v="583"/>
    <n v="4"/>
    <s v="High School"/>
    <n v="1"/>
    <n v="3"/>
    <n v="87"/>
    <n v="2"/>
    <x v="0"/>
    <n v="2"/>
    <x v="610"/>
    <n v="18154"/>
    <x v="1"/>
    <n v="12"/>
    <n v="3"/>
    <n v="1"/>
    <n v="80"/>
    <x v="0"/>
    <n v="5"/>
    <n v="4"/>
    <n v="5"/>
    <n v="2"/>
    <n v="0"/>
    <n v="3"/>
  </r>
  <r>
    <x v="1"/>
    <x v="0"/>
    <x v="1"/>
    <s v="Current Employees"/>
    <x v="1"/>
    <x v="4"/>
    <x v="639"/>
    <n v="887"/>
    <x v="0"/>
    <x v="1"/>
    <s v="Married"/>
    <s v="No"/>
    <s v="Y"/>
    <n v="2"/>
    <n v="-2"/>
    <n v="0"/>
    <n v="49"/>
    <n v="0"/>
    <m/>
    <n v="0"/>
    <n v="1"/>
    <n v="1418"/>
    <n v="1"/>
    <s v="Bachelor's Degree"/>
    <n v="1"/>
    <n v="4"/>
    <n v="36"/>
    <n v="3"/>
    <x v="1"/>
    <n v="4"/>
    <x v="611"/>
    <n v="10554"/>
    <x v="7"/>
    <n v="16"/>
    <n v="3"/>
    <n v="2"/>
    <n v="80"/>
    <x v="1"/>
    <n v="7"/>
    <n v="3"/>
    <n v="4"/>
    <n v="2"/>
    <n v="0"/>
    <n v="2"/>
  </r>
  <r>
    <x v="1"/>
    <x v="2"/>
    <x v="4"/>
    <s v="Current Employees"/>
    <x v="1"/>
    <x v="0"/>
    <x v="640"/>
    <n v="888"/>
    <x v="1"/>
    <x v="2"/>
    <s v="Married"/>
    <s v="No"/>
    <s v="Y"/>
    <n v="2"/>
    <n v="-2"/>
    <n v="0"/>
    <n v="24"/>
    <n v="0"/>
    <m/>
    <n v="0"/>
    <n v="1"/>
    <n v="1269"/>
    <n v="4"/>
    <s v="High School"/>
    <n v="1"/>
    <n v="1"/>
    <n v="46"/>
    <n v="2"/>
    <x v="1"/>
    <n v="1"/>
    <x v="612"/>
    <n v="10778"/>
    <x v="4"/>
    <n v="17"/>
    <n v="3"/>
    <n v="4"/>
    <n v="80"/>
    <x v="0"/>
    <n v="6"/>
    <n v="2"/>
    <n v="5"/>
    <n v="2"/>
    <n v="3"/>
    <n v="4"/>
  </r>
  <r>
    <x v="1"/>
    <x v="1"/>
    <x v="2"/>
    <s v="Current Employees"/>
    <x v="0"/>
    <x v="0"/>
    <x v="641"/>
    <n v="889"/>
    <x v="1"/>
    <x v="0"/>
    <s v="Married"/>
    <s v="No"/>
    <s v="Y"/>
    <n v="3"/>
    <n v="-2"/>
    <n v="0"/>
    <n v="32"/>
    <n v="0"/>
    <m/>
    <n v="0"/>
    <n v="1"/>
    <n v="379"/>
    <n v="5"/>
    <s v="Associates Degree"/>
    <n v="1"/>
    <n v="2"/>
    <n v="48"/>
    <n v="3"/>
    <x v="0"/>
    <n v="1"/>
    <x v="613"/>
    <n v="8891"/>
    <x v="1"/>
    <n v="14"/>
    <n v="3"/>
    <n v="4"/>
    <n v="80"/>
    <x v="1"/>
    <n v="10"/>
    <n v="3"/>
    <n v="10"/>
    <n v="8"/>
    <n v="5"/>
    <n v="3"/>
  </r>
  <r>
    <x v="1"/>
    <x v="0"/>
    <x v="0"/>
    <s v="Current Employees"/>
    <x v="0"/>
    <x v="3"/>
    <x v="642"/>
    <n v="893"/>
    <x v="1"/>
    <x v="6"/>
    <s v="Married"/>
    <s v="No"/>
    <s v="Y"/>
    <n v="3"/>
    <n v="-2"/>
    <n v="0"/>
    <n v="38"/>
    <n v="0"/>
    <m/>
    <n v="0"/>
    <n v="1"/>
    <n v="395"/>
    <n v="9"/>
    <s v="Bachelor's Degree"/>
    <n v="1"/>
    <n v="2"/>
    <n v="98"/>
    <n v="2"/>
    <x v="1"/>
    <n v="2"/>
    <x v="614"/>
    <n v="12102"/>
    <x v="4"/>
    <n v="19"/>
    <n v="3"/>
    <n v="4"/>
    <n v="80"/>
    <x v="1"/>
    <n v="3"/>
    <n v="3"/>
    <n v="2"/>
    <n v="2"/>
    <n v="1"/>
    <n v="2"/>
  </r>
  <r>
    <x v="1"/>
    <x v="0"/>
    <x v="0"/>
    <s v="Current Employees"/>
    <x v="1"/>
    <x v="0"/>
    <x v="643"/>
    <n v="894"/>
    <x v="0"/>
    <x v="2"/>
    <s v="Married"/>
    <s v="Yes"/>
    <s v="Y"/>
    <n v="1"/>
    <n v="-2"/>
    <n v="0"/>
    <n v="42"/>
    <n v="0"/>
    <m/>
    <n v="0"/>
    <n v="1"/>
    <n v="1265"/>
    <n v="3"/>
    <s v="Bachelor's Degree"/>
    <n v="1"/>
    <n v="3"/>
    <n v="95"/>
    <n v="4"/>
    <x v="0"/>
    <n v="1"/>
    <x v="615"/>
    <n v="23726"/>
    <x v="7"/>
    <n v="13"/>
    <n v="3"/>
    <n v="2"/>
    <n v="80"/>
    <x v="1"/>
    <n v="17"/>
    <n v="2"/>
    <n v="5"/>
    <n v="3"/>
    <n v="1"/>
    <n v="3"/>
  </r>
  <r>
    <x v="1"/>
    <x v="0"/>
    <x v="2"/>
    <s v="Current Employees"/>
    <x v="1"/>
    <x v="0"/>
    <x v="644"/>
    <n v="895"/>
    <x v="1"/>
    <x v="1"/>
    <s v="Married"/>
    <s v="Yes"/>
    <s v="Y"/>
    <n v="2"/>
    <n v="-2"/>
    <n v="0"/>
    <n v="31"/>
    <n v="0"/>
    <m/>
    <n v="0"/>
    <n v="1"/>
    <n v="1222"/>
    <n v="11"/>
    <s v="Master's Degree"/>
    <n v="1"/>
    <n v="4"/>
    <n v="48"/>
    <n v="3"/>
    <x v="1"/>
    <n v="1"/>
    <x v="616"/>
    <n v="14871"/>
    <x v="9"/>
    <n v="19"/>
    <n v="3"/>
    <n v="2"/>
    <n v="80"/>
    <x v="1"/>
    <n v="8"/>
    <n v="3"/>
    <n v="6"/>
    <n v="4"/>
    <n v="0"/>
    <n v="2"/>
  </r>
  <r>
    <x v="0"/>
    <x v="0"/>
    <x v="2"/>
    <s v="Ex-Employees"/>
    <x v="0"/>
    <x v="2"/>
    <x v="645"/>
    <n v="896"/>
    <x v="0"/>
    <x v="6"/>
    <s v="Divorced"/>
    <s v="Yes"/>
    <s v="Y"/>
    <n v="3"/>
    <n v="-2"/>
    <n v="0"/>
    <n v="29"/>
    <n v="1"/>
    <n v="1"/>
    <n v="1"/>
    <n v="0"/>
    <n v="341"/>
    <n v="1"/>
    <s v="Bachelor's Degree"/>
    <n v="1"/>
    <n v="2"/>
    <n v="48"/>
    <n v="2"/>
    <x v="1"/>
    <n v="3"/>
    <x v="617"/>
    <n v="23522"/>
    <x v="2"/>
    <n v="19"/>
    <n v="3"/>
    <n v="3"/>
    <n v="80"/>
    <x v="2"/>
    <n v="5"/>
    <n v="3"/>
    <n v="3"/>
    <n v="2"/>
    <n v="0"/>
    <n v="2"/>
  </r>
  <r>
    <x v="1"/>
    <x v="0"/>
    <x v="1"/>
    <s v="Current Employees"/>
    <x v="0"/>
    <x v="3"/>
    <x v="646"/>
    <n v="897"/>
    <x v="1"/>
    <x v="0"/>
    <s v="Married"/>
    <s v="No"/>
    <s v="Y"/>
    <n v="3"/>
    <n v="-2"/>
    <n v="0"/>
    <n v="53"/>
    <n v="0"/>
    <m/>
    <n v="0"/>
    <n v="1"/>
    <n v="868"/>
    <n v="8"/>
    <s v="Bachelor's Degree"/>
    <n v="1"/>
    <n v="1"/>
    <n v="73"/>
    <n v="3"/>
    <x v="3"/>
    <n v="2"/>
    <x v="618"/>
    <n v="22789"/>
    <x v="6"/>
    <n v="14"/>
    <n v="3"/>
    <n v="3"/>
    <n v="80"/>
    <x v="1"/>
    <n v="28"/>
    <n v="3"/>
    <n v="2"/>
    <n v="0"/>
    <n v="2"/>
    <n v="2"/>
  </r>
  <r>
    <x v="1"/>
    <x v="0"/>
    <x v="0"/>
    <s v="Current Employees"/>
    <x v="1"/>
    <x v="4"/>
    <x v="647"/>
    <n v="899"/>
    <x v="1"/>
    <x v="3"/>
    <s v="Married"/>
    <s v="No"/>
    <s v="Y"/>
    <n v="2"/>
    <n v="-2"/>
    <n v="0"/>
    <n v="35"/>
    <n v="0"/>
    <m/>
    <n v="0"/>
    <n v="1"/>
    <n v="672"/>
    <n v="25"/>
    <s v="Bachelor's Degree"/>
    <n v="1"/>
    <n v="4"/>
    <n v="78"/>
    <n v="2"/>
    <x v="2"/>
    <n v="4"/>
    <x v="619"/>
    <n v="9129"/>
    <x v="9"/>
    <n v="16"/>
    <n v="3"/>
    <n v="1"/>
    <n v="80"/>
    <x v="0"/>
    <n v="16"/>
    <n v="3"/>
    <n v="13"/>
    <n v="10"/>
    <n v="4"/>
    <n v="8"/>
  </r>
  <r>
    <x v="1"/>
    <x v="1"/>
    <x v="0"/>
    <s v="Current Employees"/>
    <x v="0"/>
    <x v="2"/>
    <x v="648"/>
    <n v="900"/>
    <x v="0"/>
    <x v="6"/>
    <s v="Married"/>
    <s v="No"/>
    <s v="Y"/>
    <n v="3"/>
    <n v="-2"/>
    <n v="0"/>
    <n v="37"/>
    <n v="0"/>
    <m/>
    <n v="0"/>
    <n v="1"/>
    <n v="1231"/>
    <n v="21"/>
    <s v="Associates Degree"/>
    <n v="1"/>
    <n v="3"/>
    <n v="54"/>
    <n v="3"/>
    <x v="1"/>
    <n v="4"/>
    <x v="620"/>
    <n v="21222"/>
    <x v="6"/>
    <n v="15"/>
    <n v="3"/>
    <n v="2"/>
    <n v="80"/>
    <x v="1"/>
    <n v="10"/>
    <n v="3"/>
    <n v="5"/>
    <n v="4"/>
    <n v="0"/>
    <n v="0"/>
  </r>
  <r>
    <x v="1"/>
    <x v="0"/>
    <x v="1"/>
    <s v="Current Employees"/>
    <x v="1"/>
    <x v="0"/>
    <x v="649"/>
    <n v="901"/>
    <x v="0"/>
    <x v="7"/>
    <s v="Single"/>
    <s v="No"/>
    <s v="Y"/>
    <n v="0"/>
    <n v="-2"/>
    <n v="0"/>
    <n v="53"/>
    <n v="0"/>
    <m/>
    <n v="0"/>
    <n v="1"/>
    <n v="102"/>
    <n v="23"/>
    <s v="Master's Degree"/>
    <n v="1"/>
    <n v="4"/>
    <n v="72"/>
    <n v="3"/>
    <x v="3"/>
    <n v="1"/>
    <x v="621"/>
    <n v="20206"/>
    <x v="2"/>
    <n v="18"/>
    <n v="3"/>
    <n v="3"/>
    <n v="80"/>
    <x v="0"/>
    <n v="33"/>
    <n v="3"/>
    <n v="12"/>
    <n v="9"/>
    <n v="3"/>
    <n v="8"/>
  </r>
  <r>
    <x v="1"/>
    <x v="1"/>
    <x v="0"/>
    <s v="Current Employees"/>
    <x v="1"/>
    <x v="0"/>
    <x v="650"/>
    <n v="902"/>
    <x v="0"/>
    <x v="4"/>
    <s v="Married"/>
    <s v="No"/>
    <s v="Y"/>
    <n v="2"/>
    <n v="-2"/>
    <n v="0"/>
    <n v="43"/>
    <n v="0"/>
    <m/>
    <n v="0"/>
    <n v="1"/>
    <n v="422"/>
    <n v="1"/>
    <s v="Bachelor's Degree"/>
    <n v="1"/>
    <n v="4"/>
    <n v="33"/>
    <n v="3"/>
    <x v="0"/>
    <n v="1"/>
    <x v="622"/>
    <n v="21782"/>
    <x v="5"/>
    <n v="13"/>
    <n v="3"/>
    <n v="2"/>
    <n v="80"/>
    <x v="1"/>
    <n v="12"/>
    <n v="2"/>
    <n v="5"/>
    <n v="2"/>
    <n v="2"/>
    <n v="2"/>
  </r>
  <r>
    <x v="1"/>
    <x v="0"/>
    <x v="1"/>
    <s v="Current Employees"/>
    <x v="0"/>
    <x v="3"/>
    <x v="651"/>
    <n v="903"/>
    <x v="0"/>
    <x v="0"/>
    <s v="Married"/>
    <s v="Yes"/>
    <s v="Y"/>
    <n v="2"/>
    <n v="-2"/>
    <n v="0"/>
    <n v="47"/>
    <n v="0"/>
    <m/>
    <n v="0"/>
    <n v="1"/>
    <n v="249"/>
    <n v="2"/>
    <s v="Associates Degree"/>
    <n v="1"/>
    <n v="3"/>
    <n v="35"/>
    <n v="3"/>
    <x v="0"/>
    <n v="2"/>
    <x v="623"/>
    <n v="17783"/>
    <x v="4"/>
    <n v="22"/>
    <n v="4"/>
    <n v="1"/>
    <n v="80"/>
    <x v="1"/>
    <n v="8"/>
    <n v="3"/>
    <n v="7"/>
    <n v="6"/>
    <n v="7"/>
    <n v="7"/>
  </r>
  <r>
    <x v="1"/>
    <x v="2"/>
    <x v="0"/>
    <s v="Current Employees"/>
    <x v="0"/>
    <x v="2"/>
    <x v="652"/>
    <n v="904"/>
    <x v="1"/>
    <x v="0"/>
    <s v="Single"/>
    <s v="Yes"/>
    <s v="Y"/>
    <n v="2"/>
    <n v="-2"/>
    <n v="0"/>
    <n v="37"/>
    <n v="0"/>
    <m/>
    <n v="0"/>
    <n v="1"/>
    <n v="1252"/>
    <n v="19"/>
    <s v="Associates Degree"/>
    <n v="1"/>
    <n v="1"/>
    <n v="32"/>
    <n v="3"/>
    <x v="2"/>
    <n v="3"/>
    <x v="624"/>
    <n v="4814"/>
    <x v="1"/>
    <n v="13"/>
    <n v="3"/>
    <n v="4"/>
    <n v="80"/>
    <x v="0"/>
    <n v="10"/>
    <n v="3"/>
    <n v="10"/>
    <n v="0"/>
    <n v="0"/>
    <n v="9"/>
  </r>
  <r>
    <x v="1"/>
    <x v="2"/>
    <x v="1"/>
    <s v="Current Employees"/>
    <x v="1"/>
    <x v="0"/>
    <x v="653"/>
    <n v="905"/>
    <x v="1"/>
    <x v="5"/>
    <s v="Divorced"/>
    <s v="No"/>
    <s v="Y"/>
    <n v="3"/>
    <n v="-2"/>
    <n v="0"/>
    <n v="50"/>
    <n v="0"/>
    <m/>
    <n v="0"/>
    <n v="1"/>
    <n v="881"/>
    <n v="2"/>
    <s v="Master's Degree"/>
    <n v="1"/>
    <n v="1"/>
    <n v="98"/>
    <n v="3"/>
    <x v="3"/>
    <n v="1"/>
    <x v="625"/>
    <n v="4544"/>
    <x v="1"/>
    <n v="11"/>
    <n v="3"/>
    <n v="4"/>
    <n v="80"/>
    <x v="1"/>
    <n v="31"/>
    <n v="3"/>
    <n v="31"/>
    <n v="6"/>
    <n v="14"/>
    <n v="7"/>
  </r>
  <r>
    <x v="1"/>
    <x v="0"/>
    <x v="0"/>
    <s v="Current Employees"/>
    <x v="2"/>
    <x v="0"/>
    <x v="654"/>
    <n v="909"/>
    <x v="0"/>
    <x v="8"/>
    <s v="Married"/>
    <s v="No"/>
    <s v="Y"/>
    <n v="2"/>
    <n v="-2"/>
    <n v="0"/>
    <n v="39"/>
    <n v="0"/>
    <m/>
    <n v="0"/>
    <n v="1"/>
    <n v="1383"/>
    <n v="2"/>
    <s v="Bachelor's Degree"/>
    <n v="1"/>
    <n v="4"/>
    <n v="42"/>
    <n v="2"/>
    <x v="0"/>
    <n v="1"/>
    <x v="626"/>
    <n v="7790"/>
    <x v="0"/>
    <n v="11"/>
    <n v="3"/>
    <n v="3"/>
    <n v="80"/>
    <x v="3"/>
    <n v="13"/>
    <n v="3"/>
    <n v="5"/>
    <n v="4"/>
    <n v="0"/>
    <n v="4"/>
  </r>
  <r>
    <x v="1"/>
    <x v="0"/>
    <x v="2"/>
    <s v="Current Employees"/>
    <x v="2"/>
    <x v="5"/>
    <x v="655"/>
    <n v="910"/>
    <x v="1"/>
    <x v="8"/>
    <s v="Divorced"/>
    <s v="Yes"/>
    <s v="Y"/>
    <n v="4"/>
    <n v="-2"/>
    <n v="0"/>
    <n v="33"/>
    <n v="0"/>
    <m/>
    <n v="0"/>
    <n v="1"/>
    <n v="1075"/>
    <n v="3"/>
    <s v="Associates Degree"/>
    <n v="1"/>
    <n v="4"/>
    <n v="57"/>
    <n v="3"/>
    <x v="1"/>
    <n v="3"/>
    <x v="627"/>
    <n v="22650"/>
    <x v="9"/>
    <n v="11"/>
    <n v="3"/>
    <n v="3"/>
    <n v="80"/>
    <x v="1"/>
    <n v="7"/>
    <n v="4"/>
    <n v="4"/>
    <n v="3"/>
    <n v="0"/>
    <n v="3"/>
  </r>
  <r>
    <x v="0"/>
    <x v="0"/>
    <x v="2"/>
    <s v="Ex-Employees"/>
    <x v="1"/>
    <x v="0"/>
    <x v="656"/>
    <n v="911"/>
    <x v="1"/>
    <x v="2"/>
    <s v="Single"/>
    <s v="Yes"/>
    <s v="Y"/>
    <n v="2"/>
    <n v="-2"/>
    <n v="0"/>
    <n v="32"/>
    <n v="1"/>
    <n v="1"/>
    <n v="1"/>
    <n v="0"/>
    <n v="374"/>
    <n v="25"/>
    <s v="Master's Degree"/>
    <n v="1"/>
    <n v="1"/>
    <n v="87"/>
    <n v="3"/>
    <x v="1"/>
    <n v="1"/>
    <x v="628"/>
    <n v="18016"/>
    <x v="1"/>
    <n v="24"/>
    <n v="4"/>
    <n v="3"/>
    <n v="80"/>
    <x v="0"/>
    <n v="1"/>
    <n v="1"/>
    <n v="1"/>
    <n v="0"/>
    <n v="0"/>
    <n v="1"/>
  </r>
  <r>
    <x v="1"/>
    <x v="0"/>
    <x v="2"/>
    <s v="Current Employees"/>
    <x v="1"/>
    <x v="2"/>
    <x v="657"/>
    <n v="912"/>
    <x v="0"/>
    <x v="2"/>
    <s v="Divorced"/>
    <s v="No"/>
    <s v="Y"/>
    <n v="5"/>
    <n v="-2"/>
    <n v="0"/>
    <n v="29"/>
    <n v="0"/>
    <m/>
    <n v="0"/>
    <n v="1"/>
    <n v="1086"/>
    <n v="7"/>
    <s v="High School"/>
    <n v="1"/>
    <n v="1"/>
    <n v="62"/>
    <n v="2"/>
    <x v="1"/>
    <n v="4"/>
    <x v="629"/>
    <n v="6054"/>
    <x v="2"/>
    <n v="14"/>
    <n v="3"/>
    <n v="3"/>
    <n v="80"/>
    <x v="2"/>
    <n v="8"/>
    <n v="3"/>
    <n v="4"/>
    <n v="3"/>
    <n v="0"/>
    <n v="3"/>
  </r>
  <r>
    <x v="1"/>
    <x v="0"/>
    <x v="0"/>
    <s v="Current Employees"/>
    <x v="1"/>
    <x v="0"/>
    <x v="658"/>
    <n v="913"/>
    <x v="1"/>
    <x v="1"/>
    <s v="Married"/>
    <s v="Yes"/>
    <s v="Y"/>
    <n v="0"/>
    <n v="-2"/>
    <n v="0"/>
    <n v="44"/>
    <n v="0"/>
    <m/>
    <n v="0"/>
    <n v="1"/>
    <n v="661"/>
    <n v="9"/>
    <s v="Associates Degree"/>
    <n v="1"/>
    <n v="2"/>
    <n v="61"/>
    <n v="3"/>
    <x v="1"/>
    <n v="1"/>
    <x v="594"/>
    <n v="7508"/>
    <x v="1"/>
    <n v="13"/>
    <n v="3"/>
    <n v="4"/>
    <n v="80"/>
    <x v="0"/>
    <n v="8"/>
    <n v="3"/>
    <n v="8"/>
    <n v="7"/>
    <n v="7"/>
    <n v="1"/>
  </r>
  <r>
    <x v="1"/>
    <x v="0"/>
    <x v="2"/>
    <s v="Current Employees"/>
    <x v="0"/>
    <x v="2"/>
    <x v="659"/>
    <n v="916"/>
    <x v="1"/>
    <x v="0"/>
    <s v="Single"/>
    <s v="No"/>
    <s v="Y"/>
    <n v="3"/>
    <n v="-2"/>
    <n v="0"/>
    <n v="28"/>
    <n v="0"/>
    <m/>
    <n v="0"/>
    <n v="1"/>
    <n v="821"/>
    <n v="5"/>
    <s v="Master's Degree"/>
    <n v="1"/>
    <n v="1"/>
    <n v="98"/>
    <n v="3"/>
    <x v="0"/>
    <n v="4"/>
    <x v="630"/>
    <n v="24252"/>
    <x v="1"/>
    <n v="14"/>
    <n v="3"/>
    <n v="2"/>
    <n v="80"/>
    <x v="0"/>
    <n v="4"/>
    <n v="3"/>
    <n v="4"/>
    <n v="2"/>
    <n v="0"/>
    <n v="2"/>
  </r>
  <r>
    <x v="0"/>
    <x v="1"/>
    <x v="3"/>
    <s v="Ex-Employees"/>
    <x v="1"/>
    <x v="0"/>
    <x v="660"/>
    <n v="918"/>
    <x v="1"/>
    <x v="2"/>
    <s v="Divorced"/>
    <s v="Yes"/>
    <s v="Y"/>
    <n v="3"/>
    <n v="-2"/>
    <n v="0"/>
    <n v="58"/>
    <n v="1"/>
    <n v="1"/>
    <n v="1"/>
    <n v="0"/>
    <n v="781"/>
    <n v="2"/>
    <s v="High School"/>
    <n v="1"/>
    <n v="4"/>
    <n v="57"/>
    <n v="2"/>
    <x v="1"/>
    <n v="1"/>
    <x v="631"/>
    <n v="13384"/>
    <x v="3"/>
    <n v="14"/>
    <n v="3"/>
    <n v="4"/>
    <n v="80"/>
    <x v="1"/>
    <n v="3"/>
    <n v="2"/>
    <n v="1"/>
    <n v="0"/>
    <n v="0"/>
    <n v="0"/>
  </r>
  <r>
    <x v="1"/>
    <x v="0"/>
    <x v="0"/>
    <s v="Current Employees"/>
    <x v="1"/>
    <x v="0"/>
    <x v="661"/>
    <n v="920"/>
    <x v="0"/>
    <x v="3"/>
    <s v="Divorced"/>
    <s v="No"/>
    <s v="Y"/>
    <n v="2"/>
    <n v="-2"/>
    <n v="0"/>
    <n v="43"/>
    <n v="0"/>
    <m/>
    <n v="0"/>
    <n v="1"/>
    <n v="177"/>
    <n v="8"/>
    <s v="Bachelor's Degree"/>
    <n v="1"/>
    <n v="1"/>
    <n v="55"/>
    <n v="3"/>
    <x v="0"/>
    <n v="1"/>
    <x v="632"/>
    <n v="23814"/>
    <x v="5"/>
    <n v="21"/>
    <n v="4"/>
    <n v="3"/>
    <n v="80"/>
    <x v="1"/>
    <n v="4"/>
    <n v="4"/>
    <n v="1"/>
    <n v="0"/>
    <n v="0"/>
    <n v="0"/>
  </r>
  <r>
    <x v="0"/>
    <x v="0"/>
    <x v="4"/>
    <s v="Ex-Employees"/>
    <x v="0"/>
    <x v="2"/>
    <x v="662"/>
    <n v="922"/>
    <x v="0"/>
    <x v="6"/>
    <s v="Single"/>
    <s v="No"/>
    <s v="Y"/>
    <n v="3"/>
    <n v="-2"/>
    <n v="0"/>
    <n v="20"/>
    <n v="1"/>
    <n v="1"/>
    <n v="1"/>
    <n v="0"/>
    <n v="500"/>
    <n v="2"/>
    <s v="Bachelor's Degree"/>
    <n v="1"/>
    <n v="3"/>
    <n v="49"/>
    <n v="2"/>
    <x v="1"/>
    <n v="3"/>
    <x v="633"/>
    <n v="22052"/>
    <x v="1"/>
    <n v="13"/>
    <n v="3"/>
    <n v="4"/>
    <n v="80"/>
    <x v="0"/>
    <n v="2"/>
    <n v="2"/>
    <n v="2"/>
    <n v="2"/>
    <n v="0"/>
    <n v="2"/>
  </r>
  <r>
    <x v="0"/>
    <x v="0"/>
    <x v="4"/>
    <s v="Ex-Employees"/>
    <x v="1"/>
    <x v="1"/>
    <x v="663"/>
    <n v="923"/>
    <x v="0"/>
    <x v="1"/>
    <s v="Single"/>
    <s v="No"/>
    <s v="Y"/>
    <n v="3"/>
    <n v="-2"/>
    <n v="0"/>
    <n v="21"/>
    <n v="1"/>
    <n v="1"/>
    <n v="1"/>
    <n v="0"/>
    <n v="1427"/>
    <n v="18"/>
    <s v="High School"/>
    <n v="1"/>
    <n v="4"/>
    <n v="65"/>
    <n v="3"/>
    <x v="1"/>
    <n v="4"/>
    <x v="7"/>
    <n v="8870"/>
    <x v="1"/>
    <n v="19"/>
    <n v="3"/>
    <n v="1"/>
    <n v="80"/>
    <x v="0"/>
    <n v="1"/>
    <n v="2"/>
    <n v="1"/>
    <n v="0"/>
    <n v="0"/>
    <n v="0"/>
  </r>
  <r>
    <x v="1"/>
    <x v="0"/>
    <x v="0"/>
    <s v="Current Employees"/>
    <x v="1"/>
    <x v="0"/>
    <x v="664"/>
    <n v="924"/>
    <x v="1"/>
    <x v="4"/>
    <s v="Married"/>
    <s v="Yes"/>
    <s v="Y"/>
    <n v="2"/>
    <n v="-2"/>
    <n v="0"/>
    <n v="36"/>
    <n v="0"/>
    <m/>
    <n v="0"/>
    <n v="1"/>
    <n v="1425"/>
    <n v="14"/>
    <s v="High School"/>
    <n v="1"/>
    <n v="3"/>
    <n v="68"/>
    <n v="3"/>
    <x v="0"/>
    <n v="1"/>
    <x v="634"/>
    <n v="4821"/>
    <x v="4"/>
    <n v="17"/>
    <n v="3"/>
    <n v="1"/>
    <n v="80"/>
    <x v="1"/>
    <n v="17"/>
    <n v="2"/>
    <n v="16"/>
    <n v="8"/>
    <n v="4"/>
    <n v="11"/>
  </r>
  <r>
    <x v="1"/>
    <x v="0"/>
    <x v="1"/>
    <s v="Current Employees"/>
    <x v="0"/>
    <x v="0"/>
    <x v="665"/>
    <n v="925"/>
    <x v="0"/>
    <x v="6"/>
    <s v="Single"/>
    <s v="Yes"/>
    <s v="Y"/>
    <n v="3"/>
    <n v="-2"/>
    <n v="0"/>
    <n v="47"/>
    <n v="0"/>
    <m/>
    <n v="0"/>
    <n v="1"/>
    <n v="1454"/>
    <n v="2"/>
    <s v="Master's Degree"/>
    <n v="1"/>
    <n v="4"/>
    <n v="65"/>
    <n v="2"/>
    <x v="1"/>
    <n v="1"/>
    <x v="635"/>
    <n v="13137"/>
    <x v="1"/>
    <n v="18"/>
    <n v="3"/>
    <n v="1"/>
    <n v="80"/>
    <x v="0"/>
    <n v="3"/>
    <n v="2"/>
    <n v="3"/>
    <n v="2"/>
    <n v="1"/>
    <n v="2"/>
  </r>
  <r>
    <x v="0"/>
    <x v="0"/>
    <x v="4"/>
    <s v="Ex-Employees"/>
    <x v="1"/>
    <x v="0"/>
    <x v="666"/>
    <n v="926"/>
    <x v="0"/>
    <x v="3"/>
    <s v="Married"/>
    <s v="Yes"/>
    <s v="Y"/>
    <n v="3"/>
    <n v="-2"/>
    <n v="0"/>
    <n v="22"/>
    <n v="1"/>
    <n v="1"/>
    <n v="1"/>
    <n v="0"/>
    <n v="617"/>
    <n v="3"/>
    <s v="High School"/>
    <n v="1"/>
    <n v="2"/>
    <n v="34"/>
    <n v="3"/>
    <x v="0"/>
    <n v="1"/>
    <x v="636"/>
    <n v="10022"/>
    <x v="4"/>
    <n v="19"/>
    <n v="3"/>
    <n v="1"/>
    <n v="80"/>
    <x v="1"/>
    <n v="4"/>
    <n v="4"/>
    <n v="3"/>
    <n v="2"/>
    <n v="0"/>
    <n v="2"/>
  </r>
  <r>
    <x v="0"/>
    <x v="0"/>
    <x v="0"/>
    <s v="Ex-Employees"/>
    <x v="1"/>
    <x v="0"/>
    <x v="667"/>
    <n v="927"/>
    <x v="0"/>
    <x v="2"/>
    <s v="Divorced"/>
    <s v="Yes"/>
    <s v="Y"/>
    <n v="1"/>
    <n v="-2"/>
    <n v="0"/>
    <n v="41"/>
    <n v="1"/>
    <n v="1"/>
    <n v="1"/>
    <n v="0"/>
    <n v="1085"/>
    <n v="2"/>
    <s v="Master's Degree"/>
    <n v="1"/>
    <n v="2"/>
    <n v="57"/>
    <n v="1"/>
    <x v="1"/>
    <n v="1"/>
    <x v="637"/>
    <n v="17725"/>
    <x v="5"/>
    <n v="13"/>
    <n v="3"/>
    <n v="3"/>
    <n v="80"/>
    <x v="1"/>
    <n v="10"/>
    <n v="2"/>
    <n v="7"/>
    <n v="7"/>
    <n v="1"/>
    <n v="0"/>
  </r>
  <r>
    <x v="1"/>
    <x v="0"/>
    <x v="2"/>
    <s v="Current Employees"/>
    <x v="1"/>
    <x v="2"/>
    <x v="668"/>
    <n v="930"/>
    <x v="0"/>
    <x v="1"/>
    <s v="Divorced"/>
    <s v="No"/>
    <s v="Y"/>
    <n v="2"/>
    <n v="-2"/>
    <n v="0"/>
    <n v="28"/>
    <n v="0"/>
    <m/>
    <n v="0"/>
    <n v="1"/>
    <n v="995"/>
    <n v="9"/>
    <s v="Bachelor's Degree"/>
    <n v="1"/>
    <n v="3"/>
    <n v="77"/>
    <n v="3"/>
    <x v="1"/>
    <n v="3"/>
    <x v="638"/>
    <n v="9834"/>
    <x v="6"/>
    <n v="18"/>
    <n v="3"/>
    <n v="2"/>
    <n v="80"/>
    <x v="1"/>
    <n v="6"/>
    <n v="3"/>
    <n v="2"/>
    <n v="2"/>
    <n v="2"/>
    <n v="2"/>
  </r>
  <r>
    <x v="0"/>
    <x v="0"/>
    <x v="0"/>
    <s v="Ex-Employees"/>
    <x v="1"/>
    <x v="2"/>
    <x v="669"/>
    <n v="932"/>
    <x v="1"/>
    <x v="2"/>
    <s v="Married"/>
    <s v="Yes"/>
    <s v="Y"/>
    <n v="2"/>
    <n v="-2"/>
    <n v="0"/>
    <n v="39"/>
    <n v="1"/>
    <n v="1"/>
    <n v="1"/>
    <n v="0"/>
    <n v="1122"/>
    <n v="6"/>
    <s v="Bachelor's Degree"/>
    <n v="1"/>
    <n v="4"/>
    <n v="70"/>
    <n v="3"/>
    <x v="1"/>
    <n v="3"/>
    <x v="639"/>
    <n v="4303"/>
    <x v="8"/>
    <n v="21"/>
    <n v="4"/>
    <n v="4"/>
    <n v="80"/>
    <x v="0"/>
    <n v="8"/>
    <n v="1"/>
    <n v="2"/>
    <n v="2"/>
    <n v="2"/>
    <n v="2"/>
  </r>
  <r>
    <x v="1"/>
    <x v="0"/>
    <x v="2"/>
    <s v="Current Employees"/>
    <x v="1"/>
    <x v="0"/>
    <x v="670"/>
    <n v="933"/>
    <x v="0"/>
    <x v="1"/>
    <s v="Single"/>
    <s v="No"/>
    <s v="Y"/>
    <n v="2"/>
    <n v="-2"/>
    <n v="0"/>
    <n v="27"/>
    <n v="0"/>
    <m/>
    <n v="0"/>
    <n v="1"/>
    <n v="618"/>
    <n v="4"/>
    <s v="Bachelor's Degree"/>
    <n v="1"/>
    <n v="2"/>
    <n v="76"/>
    <n v="3"/>
    <x v="1"/>
    <n v="1"/>
    <x v="640"/>
    <n v="17808"/>
    <x v="1"/>
    <n v="19"/>
    <n v="3"/>
    <n v="3"/>
    <n v="80"/>
    <x v="0"/>
    <n v="1"/>
    <n v="3"/>
    <n v="1"/>
    <n v="1"/>
    <n v="0"/>
    <n v="0"/>
  </r>
  <r>
    <x v="1"/>
    <x v="0"/>
    <x v="2"/>
    <s v="Current Employees"/>
    <x v="1"/>
    <x v="0"/>
    <x v="671"/>
    <n v="934"/>
    <x v="1"/>
    <x v="2"/>
    <s v="Divorced"/>
    <s v="No"/>
    <s v="Y"/>
    <n v="3"/>
    <n v="-2"/>
    <n v="0"/>
    <n v="34"/>
    <n v="0"/>
    <m/>
    <n v="0"/>
    <n v="1"/>
    <n v="546"/>
    <n v="10"/>
    <s v="Bachelor's Degree"/>
    <n v="1"/>
    <n v="2"/>
    <n v="83"/>
    <n v="3"/>
    <x v="1"/>
    <n v="1"/>
    <x v="641"/>
    <n v="6896"/>
    <x v="1"/>
    <n v="14"/>
    <n v="3"/>
    <n v="2"/>
    <n v="80"/>
    <x v="3"/>
    <n v="1"/>
    <n v="3"/>
    <n v="1"/>
    <n v="0"/>
    <n v="1"/>
    <n v="0"/>
  </r>
  <r>
    <x v="1"/>
    <x v="0"/>
    <x v="0"/>
    <s v="Current Employees"/>
    <x v="0"/>
    <x v="2"/>
    <x v="672"/>
    <n v="936"/>
    <x v="0"/>
    <x v="0"/>
    <s v="Single"/>
    <s v="No"/>
    <s v="Y"/>
    <n v="6"/>
    <n v="-2"/>
    <n v="0"/>
    <n v="42"/>
    <n v="0"/>
    <m/>
    <n v="0"/>
    <n v="1"/>
    <n v="462"/>
    <n v="14"/>
    <s v="Associates Degree"/>
    <n v="1"/>
    <n v="3"/>
    <n v="68"/>
    <n v="2"/>
    <x v="0"/>
    <n v="3"/>
    <x v="642"/>
    <n v="7824"/>
    <x v="8"/>
    <n v="17"/>
    <n v="3"/>
    <n v="1"/>
    <n v="80"/>
    <x v="0"/>
    <n v="10"/>
    <n v="3"/>
    <n v="5"/>
    <n v="4"/>
    <n v="0"/>
    <n v="3"/>
  </r>
  <r>
    <x v="1"/>
    <x v="0"/>
    <x v="2"/>
    <s v="Current Employees"/>
    <x v="1"/>
    <x v="1"/>
    <x v="673"/>
    <n v="939"/>
    <x v="1"/>
    <x v="1"/>
    <s v="Single"/>
    <s v="Yes"/>
    <s v="Y"/>
    <n v="1"/>
    <n v="-2"/>
    <n v="0"/>
    <n v="33"/>
    <n v="0"/>
    <m/>
    <n v="0"/>
    <n v="1"/>
    <n v="1198"/>
    <n v="1"/>
    <s v="Master's Degree"/>
    <n v="1"/>
    <n v="3"/>
    <n v="100"/>
    <n v="2"/>
    <x v="1"/>
    <n v="3"/>
    <x v="643"/>
    <n v="3339"/>
    <x v="9"/>
    <n v="11"/>
    <n v="3"/>
    <n v="2"/>
    <n v="80"/>
    <x v="0"/>
    <n v="6"/>
    <n v="3"/>
    <n v="3"/>
    <n v="2"/>
    <n v="0"/>
    <n v="2"/>
  </r>
  <r>
    <x v="1"/>
    <x v="0"/>
    <x v="3"/>
    <s v="Current Employees"/>
    <x v="1"/>
    <x v="4"/>
    <x v="674"/>
    <n v="940"/>
    <x v="0"/>
    <x v="4"/>
    <s v="Divorced"/>
    <s v="Yes"/>
    <s v="Y"/>
    <n v="3"/>
    <n v="-2"/>
    <n v="0"/>
    <n v="58"/>
    <n v="0"/>
    <m/>
    <n v="0"/>
    <n v="1"/>
    <n v="1272"/>
    <n v="5"/>
    <s v="Bachelor's Degree"/>
    <n v="1"/>
    <n v="4"/>
    <n v="37"/>
    <n v="2"/>
    <x v="2"/>
    <n v="4"/>
    <x v="644"/>
    <n v="9255"/>
    <x v="7"/>
    <n v="13"/>
    <n v="3"/>
    <n v="4"/>
    <n v="80"/>
    <x v="1"/>
    <n v="24"/>
    <n v="3"/>
    <n v="6"/>
    <n v="0"/>
    <n v="0"/>
    <n v="4"/>
  </r>
  <r>
    <x v="1"/>
    <x v="0"/>
    <x v="2"/>
    <s v="Current Employees"/>
    <x v="0"/>
    <x v="0"/>
    <x v="675"/>
    <n v="941"/>
    <x v="1"/>
    <x v="6"/>
    <s v="Married"/>
    <s v="No"/>
    <s v="Y"/>
    <n v="2"/>
    <n v="-2"/>
    <n v="0"/>
    <n v="31"/>
    <n v="0"/>
    <m/>
    <n v="0"/>
    <n v="1"/>
    <n v="154"/>
    <n v="7"/>
    <s v="Master's Degree"/>
    <n v="1"/>
    <n v="2"/>
    <n v="41"/>
    <n v="2"/>
    <x v="1"/>
    <n v="1"/>
    <x v="645"/>
    <n v="11737"/>
    <x v="9"/>
    <n v="15"/>
    <n v="3"/>
    <n v="2"/>
    <n v="80"/>
    <x v="0"/>
    <n v="13"/>
    <n v="4"/>
    <n v="7"/>
    <n v="7"/>
    <n v="5"/>
    <n v="2"/>
  </r>
  <r>
    <x v="1"/>
    <x v="0"/>
    <x v="0"/>
    <s v="Current Employees"/>
    <x v="1"/>
    <x v="0"/>
    <x v="676"/>
    <n v="942"/>
    <x v="0"/>
    <x v="4"/>
    <s v="Married"/>
    <s v="Yes"/>
    <s v="Y"/>
    <n v="2"/>
    <n v="-2"/>
    <n v="0"/>
    <n v="35"/>
    <n v="0"/>
    <m/>
    <n v="0"/>
    <n v="1"/>
    <n v="1137"/>
    <n v="21"/>
    <s v="High School"/>
    <n v="1"/>
    <n v="4"/>
    <n v="51"/>
    <n v="3"/>
    <x v="0"/>
    <n v="1"/>
    <x v="55"/>
    <n v="19170"/>
    <x v="1"/>
    <n v="25"/>
    <n v="4"/>
    <n v="4"/>
    <n v="80"/>
    <x v="1"/>
    <n v="10"/>
    <n v="1"/>
    <n v="10"/>
    <n v="6"/>
    <n v="0"/>
    <n v="7"/>
  </r>
  <r>
    <x v="1"/>
    <x v="0"/>
    <x v="1"/>
    <s v="Current Employees"/>
    <x v="1"/>
    <x v="1"/>
    <x v="677"/>
    <n v="944"/>
    <x v="0"/>
    <x v="2"/>
    <s v="Married"/>
    <s v="No"/>
    <s v="Y"/>
    <n v="3"/>
    <n v="-2"/>
    <n v="0"/>
    <n v="49"/>
    <n v="0"/>
    <m/>
    <n v="0"/>
    <n v="1"/>
    <n v="527"/>
    <n v="8"/>
    <s v="Associates Degree"/>
    <n v="1"/>
    <n v="1"/>
    <n v="51"/>
    <n v="3"/>
    <x v="2"/>
    <n v="3"/>
    <x v="646"/>
    <n v="22477"/>
    <x v="5"/>
    <n v="11"/>
    <n v="3"/>
    <n v="3"/>
    <n v="80"/>
    <x v="1"/>
    <n v="29"/>
    <n v="2"/>
    <n v="26"/>
    <n v="9"/>
    <n v="1"/>
    <n v="7"/>
  </r>
  <r>
    <x v="1"/>
    <x v="0"/>
    <x v="1"/>
    <s v="Current Employees"/>
    <x v="1"/>
    <x v="2"/>
    <x v="678"/>
    <n v="945"/>
    <x v="1"/>
    <x v="1"/>
    <s v="Married"/>
    <s v="No"/>
    <s v="Y"/>
    <n v="2"/>
    <n v="-2"/>
    <n v="0"/>
    <n v="48"/>
    <n v="0"/>
    <m/>
    <n v="0"/>
    <n v="1"/>
    <n v="1469"/>
    <n v="20"/>
    <s v="Master's Degree"/>
    <n v="1"/>
    <n v="4"/>
    <n v="51"/>
    <n v="3"/>
    <x v="1"/>
    <n v="3"/>
    <x v="647"/>
    <n v="5543"/>
    <x v="5"/>
    <n v="17"/>
    <n v="3"/>
    <n v="1"/>
    <n v="80"/>
    <x v="3"/>
    <n v="13"/>
    <n v="2"/>
    <n v="0"/>
    <n v="0"/>
    <n v="0"/>
    <n v="0"/>
  </r>
  <r>
    <x v="1"/>
    <x v="2"/>
    <x v="2"/>
    <s v="Current Employees"/>
    <x v="0"/>
    <x v="3"/>
    <x v="679"/>
    <n v="947"/>
    <x v="0"/>
    <x v="0"/>
    <s v="Married"/>
    <s v="No"/>
    <s v="Y"/>
    <n v="2"/>
    <n v="-2"/>
    <n v="0"/>
    <n v="31"/>
    <n v="0"/>
    <m/>
    <n v="0"/>
    <n v="1"/>
    <n v="1188"/>
    <n v="20"/>
    <s v="Associates Degree"/>
    <n v="1"/>
    <n v="4"/>
    <n v="45"/>
    <n v="3"/>
    <x v="0"/>
    <n v="2"/>
    <x v="648"/>
    <n v="24406"/>
    <x v="1"/>
    <n v="13"/>
    <n v="3"/>
    <n v="4"/>
    <n v="80"/>
    <x v="1"/>
    <n v="9"/>
    <n v="2"/>
    <n v="9"/>
    <n v="8"/>
    <n v="0"/>
    <n v="0"/>
  </r>
  <r>
    <x v="1"/>
    <x v="0"/>
    <x v="0"/>
    <s v="Current Employees"/>
    <x v="1"/>
    <x v="1"/>
    <x v="680"/>
    <n v="949"/>
    <x v="1"/>
    <x v="1"/>
    <s v="Single"/>
    <s v="No"/>
    <s v="Y"/>
    <n v="6"/>
    <n v="-2"/>
    <n v="0"/>
    <n v="36"/>
    <n v="0"/>
    <m/>
    <n v="0"/>
    <n v="1"/>
    <n v="188"/>
    <n v="7"/>
    <s v="Master's Degree"/>
    <n v="1"/>
    <n v="2"/>
    <n v="65"/>
    <n v="3"/>
    <x v="1"/>
    <n v="4"/>
    <x v="649"/>
    <n v="23293"/>
    <x v="7"/>
    <n v="18"/>
    <n v="3"/>
    <n v="3"/>
    <n v="80"/>
    <x v="0"/>
    <n v="8"/>
    <n v="3"/>
    <n v="6"/>
    <n v="2"/>
    <n v="0"/>
    <n v="1"/>
  </r>
  <r>
    <x v="1"/>
    <x v="0"/>
    <x v="0"/>
    <s v="Current Employees"/>
    <x v="1"/>
    <x v="4"/>
    <x v="681"/>
    <n v="950"/>
    <x v="0"/>
    <x v="7"/>
    <s v="Married"/>
    <s v="No"/>
    <s v="Y"/>
    <n v="3"/>
    <n v="-2"/>
    <n v="0"/>
    <n v="38"/>
    <n v="0"/>
    <m/>
    <n v="0"/>
    <n v="1"/>
    <n v="1333"/>
    <n v="1"/>
    <s v="Bachelor's Degree"/>
    <n v="1"/>
    <n v="4"/>
    <n v="80"/>
    <n v="3"/>
    <x v="2"/>
    <n v="4"/>
    <x v="650"/>
    <n v="16292"/>
    <x v="1"/>
    <n v="13"/>
    <n v="3"/>
    <n v="2"/>
    <n v="80"/>
    <x v="1"/>
    <n v="15"/>
    <n v="3"/>
    <n v="15"/>
    <n v="12"/>
    <n v="5"/>
    <n v="11"/>
  </r>
  <r>
    <x v="1"/>
    <x v="2"/>
    <x v="2"/>
    <s v="Current Employees"/>
    <x v="1"/>
    <x v="0"/>
    <x v="682"/>
    <n v="951"/>
    <x v="0"/>
    <x v="2"/>
    <s v="Married"/>
    <s v="No"/>
    <s v="Y"/>
    <n v="3"/>
    <n v="-2"/>
    <n v="0"/>
    <n v="32"/>
    <n v="0"/>
    <m/>
    <n v="0"/>
    <n v="1"/>
    <n v="1184"/>
    <n v="1"/>
    <s v="Bachelor's Degree"/>
    <n v="1"/>
    <n v="3"/>
    <n v="70"/>
    <n v="2"/>
    <x v="1"/>
    <n v="1"/>
    <x v="651"/>
    <n v="3974"/>
    <x v="2"/>
    <n v="20"/>
    <n v="4"/>
    <n v="3"/>
    <n v="80"/>
    <x v="0"/>
    <n v="5"/>
    <n v="3"/>
    <n v="3"/>
    <n v="0"/>
    <n v="0"/>
    <n v="2"/>
  </r>
  <r>
    <x v="0"/>
    <x v="0"/>
    <x v="2"/>
    <s v="Ex-Employees"/>
    <x v="0"/>
    <x v="3"/>
    <x v="683"/>
    <n v="952"/>
    <x v="1"/>
    <x v="6"/>
    <s v="Married"/>
    <s v="Yes"/>
    <s v="Y"/>
    <n v="2"/>
    <n v="-2"/>
    <n v="0"/>
    <n v="25"/>
    <n v="1"/>
    <n v="1"/>
    <n v="1"/>
    <n v="0"/>
    <n v="867"/>
    <n v="19"/>
    <s v="Associates Degree"/>
    <n v="1"/>
    <n v="3"/>
    <n v="36"/>
    <n v="2"/>
    <x v="1"/>
    <n v="2"/>
    <x v="652"/>
    <n v="18798"/>
    <x v="1"/>
    <n v="18"/>
    <n v="3"/>
    <n v="3"/>
    <n v="80"/>
    <x v="2"/>
    <n v="1"/>
    <n v="3"/>
    <n v="1"/>
    <n v="0"/>
    <n v="0"/>
    <n v="0"/>
  </r>
  <r>
    <x v="1"/>
    <x v="0"/>
    <x v="0"/>
    <s v="Current Employees"/>
    <x v="0"/>
    <x v="3"/>
    <x v="684"/>
    <n v="954"/>
    <x v="1"/>
    <x v="0"/>
    <s v="Divorced"/>
    <s v="No"/>
    <s v="Y"/>
    <n v="2"/>
    <n v="-2"/>
    <n v="0"/>
    <n v="40"/>
    <n v="0"/>
    <m/>
    <n v="0"/>
    <n v="1"/>
    <n v="658"/>
    <n v="10"/>
    <s v="Master's Degree"/>
    <n v="1"/>
    <n v="1"/>
    <n v="67"/>
    <n v="2"/>
    <x v="2"/>
    <n v="2"/>
    <x v="653"/>
    <n v="20652"/>
    <x v="7"/>
    <n v="12"/>
    <n v="3"/>
    <n v="2"/>
    <n v="80"/>
    <x v="1"/>
    <n v="11"/>
    <n v="2"/>
    <n v="1"/>
    <n v="0"/>
    <n v="0"/>
    <n v="0"/>
  </r>
  <r>
    <x v="1"/>
    <x v="1"/>
    <x v="2"/>
    <s v="Current Employees"/>
    <x v="0"/>
    <x v="2"/>
    <x v="685"/>
    <n v="956"/>
    <x v="1"/>
    <x v="0"/>
    <s v="Single"/>
    <s v="No"/>
    <s v="Y"/>
    <n v="2"/>
    <n v="-2"/>
    <n v="0"/>
    <n v="26"/>
    <n v="0"/>
    <m/>
    <n v="0"/>
    <n v="1"/>
    <n v="1283"/>
    <n v="1"/>
    <s v="Bachelor's Degree"/>
    <n v="1"/>
    <n v="3"/>
    <n v="52"/>
    <n v="2"/>
    <x v="0"/>
    <n v="3"/>
    <x v="654"/>
    <n v="11148"/>
    <x v="1"/>
    <n v="12"/>
    <n v="3"/>
    <n v="2"/>
    <n v="80"/>
    <x v="0"/>
    <n v="7"/>
    <n v="3"/>
    <n v="7"/>
    <n v="7"/>
    <n v="0"/>
    <n v="7"/>
  </r>
  <r>
    <x v="1"/>
    <x v="0"/>
    <x v="0"/>
    <s v="Current Employees"/>
    <x v="1"/>
    <x v="2"/>
    <x v="686"/>
    <n v="957"/>
    <x v="1"/>
    <x v="2"/>
    <s v="Single"/>
    <s v="Yes"/>
    <s v="Y"/>
    <n v="3"/>
    <n v="-2"/>
    <n v="0"/>
    <n v="41"/>
    <n v="0"/>
    <m/>
    <n v="0"/>
    <n v="1"/>
    <n v="263"/>
    <n v="6"/>
    <s v="Bachelor's Degree"/>
    <n v="1"/>
    <n v="4"/>
    <n v="59"/>
    <n v="3"/>
    <x v="1"/>
    <n v="3"/>
    <x v="655"/>
    <n v="3119"/>
    <x v="7"/>
    <n v="13"/>
    <n v="3"/>
    <n v="3"/>
    <n v="80"/>
    <x v="0"/>
    <n v="20"/>
    <n v="3"/>
    <n v="18"/>
    <n v="13"/>
    <n v="2"/>
    <n v="17"/>
  </r>
  <r>
    <x v="1"/>
    <x v="0"/>
    <x v="0"/>
    <s v="Current Employees"/>
    <x v="1"/>
    <x v="2"/>
    <x v="687"/>
    <n v="958"/>
    <x v="1"/>
    <x v="2"/>
    <s v="Single"/>
    <s v="No"/>
    <s v="Y"/>
    <n v="6"/>
    <n v="-2"/>
    <n v="0"/>
    <n v="36"/>
    <n v="0"/>
    <m/>
    <n v="0"/>
    <n v="1"/>
    <n v="938"/>
    <n v="2"/>
    <s v="Master's Degree"/>
    <n v="1"/>
    <n v="3"/>
    <n v="79"/>
    <n v="3"/>
    <x v="1"/>
    <n v="3"/>
    <x v="656"/>
    <n v="12287"/>
    <x v="5"/>
    <n v="21"/>
    <n v="4"/>
    <n v="3"/>
    <n v="80"/>
    <x v="0"/>
    <n v="16"/>
    <n v="3"/>
    <n v="11"/>
    <n v="8"/>
    <n v="3"/>
    <n v="9"/>
  </r>
  <r>
    <x v="0"/>
    <x v="0"/>
    <x v="4"/>
    <s v="Ex-Employees"/>
    <x v="0"/>
    <x v="1"/>
    <x v="688"/>
    <n v="959"/>
    <x v="1"/>
    <x v="6"/>
    <s v="Single"/>
    <s v="Yes"/>
    <s v="Y"/>
    <n v="3"/>
    <n v="-2"/>
    <n v="0"/>
    <n v="19"/>
    <n v="1"/>
    <n v="1"/>
    <n v="1"/>
    <n v="0"/>
    <n v="419"/>
    <n v="21"/>
    <s v="Bachelor's Degree"/>
    <n v="1"/>
    <n v="4"/>
    <n v="37"/>
    <n v="2"/>
    <x v="1"/>
    <n v="3"/>
    <x v="657"/>
    <n v="9947"/>
    <x v="1"/>
    <n v="13"/>
    <n v="3"/>
    <n v="2"/>
    <n v="80"/>
    <x v="0"/>
    <n v="1"/>
    <n v="4"/>
    <n v="1"/>
    <n v="0"/>
    <n v="0"/>
    <n v="0"/>
  </r>
  <r>
    <x v="0"/>
    <x v="0"/>
    <x v="4"/>
    <s v="Ex-Employees"/>
    <x v="1"/>
    <x v="4"/>
    <x v="689"/>
    <n v="960"/>
    <x v="1"/>
    <x v="2"/>
    <s v="Single"/>
    <s v="No"/>
    <s v="Y"/>
    <n v="2"/>
    <n v="-2"/>
    <n v="0"/>
    <n v="20"/>
    <n v="1"/>
    <n v="1"/>
    <n v="1"/>
    <n v="0"/>
    <n v="129"/>
    <n v="4"/>
    <s v="Bachelor's Degree"/>
    <n v="1"/>
    <n v="4"/>
    <n v="84"/>
    <n v="3"/>
    <x v="1"/>
    <n v="4"/>
    <x v="620"/>
    <n v="13008"/>
    <x v="1"/>
    <n v="19"/>
    <n v="3"/>
    <n v="2"/>
    <n v="80"/>
    <x v="0"/>
    <n v="1"/>
    <n v="3"/>
    <n v="1"/>
    <n v="0"/>
    <n v="0"/>
    <n v="0"/>
  </r>
  <r>
    <x v="1"/>
    <x v="0"/>
    <x v="2"/>
    <s v="Current Employees"/>
    <x v="1"/>
    <x v="2"/>
    <x v="690"/>
    <n v="961"/>
    <x v="0"/>
    <x v="4"/>
    <s v="Married"/>
    <s v="Yes"/>
    <s v="Y"/>
    <n v="2"/>
    <n v="-2"/>
    <n v="0"/>
    <n v="31"/>
    <n v="0"/>
    <m/>
    <n v="0"/>
    <n v="1"/>
    <n v="616"/>
    <n v="12"/>
    <s v="Bachelor's Degree"/>
    <n v="1"/>
    <n v="4"/>
    <n v="41"/>
    <n v="3"/>
    <x v="0"/>
    <n v="4"/>
    <x v="658"/>
    <n v="17369"/>
    <x v="4"/>
    <n v="11"/>
    <n v="3"/>
    <n v="3"/>
    <n v="80"/>
    <x v="3"/>
    <n v="10"/>
    <n v="1"/>
    <n v="9"/>
    <n v="7"/>
    <n v="8"/>
    <n v="5"/>
  </r>
  <r>
    <x v="1"/>
    <x v="1"/>
    <x v="0"/>
    <s v="Current Employees"/>
    <x v="1"/>
    <x v="2"/>
    <x v="691"/>
    <n v="964"/>
    <x v="1"/>
    <x v="1"/>
    <s v="Divorced"/>
    <s v="Yes"/>
    <s v="Y"/>
    <n v="2"/>
    <n v="-2"/>
    <n v="0"/>
    <n v="40"/>
    <n v="0"/>
    <m/>
    <n v="0"/>
    <n v="1"/>
    <n v="1469"/>
    <n v="9"/>
    <s v="Master's Degree"/>
    <n v="1"/>
    <n v="4"/>
    <n v="35"/>
    <n v="3"/>
    <x v="1"/>
    <n v="3"/>
    <x v="659"/>
    <n v="25063"/>
    <x v="0"/>
    <n v="14"/>
    <n v="3"/>
    <n v="4"/>
    <n v="80"/>
    <x v="1"/>
    <n v="3"/>
    <n v="3"/>
    <n v="1"/>
    <n v="1"/>
    <n v="0"/>
    <n v="0"/>
  </r>
  <r>
    <x v="1"/>
    <x v="0"/>
    <x v="2"/>
    <s v="Current Employees"/>
    <x v="1"/>
    <x v="2"/>
    <x v="692"/>
    <n v="966"/>
    <x v="0"/>
    <x v="3"/>
    <s v="Married"/>
    <s v="No"/>
    <s v="Y"/>
    <n v="2"/>
    <n v="-2"/>
    <n v="0"/>
    <n v="32"/>
    <n v="0"/>
    <m/>
    <n v="0"/>
    <n v="1"/>
    <n v="498"/>
    <n v="3"/>
    <s v="Master's Degree"/>
    <n v="1"/>
    <n v="3"/>
    <n v="93"/>
    <n v="3"/>
    <x v="0"/>
    <n v="3"/>
    <x v="660"/>
    <n v="13554"/>
    <x v="1"/>
    <n v="12"/>
    <n v="3"/>
    <n v="3"/>
    <n v="80"/>
    <x v="1"/>
    <n v="8"/>
    <n v="4"/>
    <n v="8"/>
    <n v="7"/>
    <n v="6"/>
    <n v="3"/>
  </r>
  <r>
    <x v="0"/>
    <x v="0"/>
    <x v="0"/>
    <s v="Ex-Employees"/>
    <x v="0"/>
    <x v="0"/>
    <x v="693"/>
    <n v="967"/>
    <x v="1"/>
    <x v="0"/>
    <s v="Married"/>
    <s v="Yes"/>
    <s v="Y"/>
    <n v="6"/>
    <n v="-2"/>
    <n v="0"/>
    <n v="36"/>
    <n v="1"/>
    <n v="1"/>
    <n v="1"/>
    <n v="0"/>
    <n v="530"/>
    <n v="3"/>
    <s v="High School"/>
    <n v="1"/>
    <n v="3"/>
    <n v="51"/>
    <n v="2"/>
    <x v="2"/>
    <n v="1"/>
    <x v="661"/>
    <n v="5518"/>
    <x v="1"/>
    <n v="11"/>
    <n v="3"/>
    <n v="1"/>
    <n v="80"/>
    <x v="1"/>
    <n v="16"/>
    <n v="3"/>
    <n v="16"/>
    <n v="7"/>
    <n v="3"/>
    <n v="7"/>
  </r>
  <r>
    <x v="1"/>
    <x v="0"/>
    <x v="2"/>
    <s v="Current Employees"/>
    <x v="1"/>
    <x v="0"/>
    <x v="694"/>
    <n v="969"/>
    <x v="0"/>
    <x v="4"/>
    <s v="Single"/>
    <s v="No"/>
    <s v="Y"/>
    <n v="3"/>
    <n v="-2"/>
    <n v="0"/>
    <n v="33"/>
    <n v="0"/>
    <m/>
    <n v="0"/>
    <n v="1"/>
    <n v="1069"/>
    <n v="1"/>
    <s v="Bachelor's Degree"/>
    <n v="1"/>
    <n v="2"/>
    <n v="42"/>
    <n v="2"/>
    <x v="0"/>
    <n v="1"/>
    <x v="662"/>
    <n v="12291"/>
    <x v="4"/>
    <n v="14"/>
    <n v="3"/>
    <n v="1"/>
    <n v="80"/>
    <x v="0"/>
    <n v="6"/>
    <n v="3"/>
    <n v="5"/>
    <n v="0"/>
    <n v="1"/>
    <n v="4"/>
  </r>
  <r>
    <x v="0"/>
    <x v="0"/>
    <x v="0"/>
    <s v="Ex-Employees"/>
    <x v="0"/>
    <x v="0"/>
    <x v="695"/>
    <n v="970"/>
    <x v="1"/>
    <x v="0"/>
    <s v="Married"/>
    <s v="No"/>
    <s v="Y"/>
    <n v="2"/>
    <n v="-2"/>
    <n v="0"/>
    <n v="37"/>
    <n v="1"/>
    <n v="1"/>
    <n v="1"/>
    <n v="0"/>
    <n v="625"/>
    <n v="1"/>
    <s v="Master's Degree"/>
    <n v="1"/>
    <n v="1"/>
    <n v="46"/>
    <n v="2"/>
    <x v="2"/>
    <n v="1"/>
    <x v="219"/>
    <n v="14922"/>
    <x v="6"/>
    <n v="11"/>
    <n v="3"/>
    <n v="3"/>
    <n v="80"/>
    <x v="0"/>
    <n v="17"/>
    <n v="1"/>
    <n v="14"/>
    <n v="1"/>
    <n v="11"/>
    <n v="7"/>
  </r>
  <r>
    <x v="1"/>
    <x v="2"/>
    <x v="1"/>
    <s v="Current Employees"/>
    <x v="1"/>
    <x v="0"/>
    <x v="696"/>
    <n v="972"/>
    <x v="1"/>
    <x v="2"/>
    <s v="Married"/>
    <s v="No"/>
    <s v="Y"/>
    <n v="5"/>
    <n v="-2"/>
    <n v="0"/>
    <n v="45"/>
    <n v="0"/>
    <m/>
    <n v="0"/>
    <n v="1"/>
    <n v="805"/>
    <n v="4"/>
    <s v="Associates Degree"/>
    <n v="1"/>
    <n v="3"/>
    <n v="57"/>
    <n v="3"/>
    <x v="0"/>
    <n v="1"/>
    <x v="663"/>
    <n v="23163"/>
    <x v="1"/>
    <n v="12"/>
    <n v="3"/>
    <n v="2"/>
    <n v="80"/>
    <x v="0"/>
    <n v="9"/>
    <n v="2"/>
    <n v="9"/>
    <n v="7"/>
    <n v="0"/>
    <n v="8"/>
  </r>
  <r>
    <x v="1"/>
    <x v="1"/>
    <x v="2"/>
    <s v="Current Employees"/>
    <x v="0"/>
    <x v="4"/>
    <x v="697"/>
    <n v="974"/>
    <x v="0"/>
    <x v="6"/>
    <s v="Married"/>
    <s v="No"/>
    <s v="Y"/>
    <n v="5"/>
    <n v="-2"/>
    <n v="0"/>
    <n v="29"/>
    <n v="0"/>
    <m/>
    <n v="0"/>
    <n v="1"/>
    <n v="1404"/>
    <n v="20"/>
    <s v="Bachelor's Degree"/>
    <n v="1"/>
    <n v="4"/>
    <n v="84"/>
    <n v="3"/>
    <x v="1"/>
    <n v="4"/>
    <x v="664"/>
    <n v="18203"/>
    <x v="1"/>
    <n v="15"/>
    <n v="3"/>
    <n v="2"/>
    <n v="80"/>
    <x v="1"/>
    <n v="3"/>
    <n v="3"/>
    <n v="3"/>
    <n v="1"/>
    <n v="0"/>
    <n v="2"/>
  </r>
  <r>
    <x v="1"/>
    <x v="0"/>
    <x v="0"/>
    <s v="Current Employees"/>
    <x v="0"/>
    <x v="2"/>
    <x v="698"/>
    <n v="975"/>
    <x v="0"/>
    <x v="0"/>
    <s v="Married"/>
    <s v="No"/>
    <s v="Y"/>
    <n v="3"/>
    <n v="-2"/>
    <n v="0"/>
    <n v="35"/>
    <n v="0"/>
    <m/>
    <n v="0"/>
    <n v="1"/>
    <n v="1219"/>
    <n v="18"/>
    <s v="Bachelor's Degree"/>
    <n v="1"/>
    <n v="3"/>
    <n v="86"/>
    <n v="3"/>
    <x v="0"/>
    <n v="3"/>
    <x v="665"/>
    <n v="6179"/>
    <x v="1"/>
    <n v="16"/>
    <n v="3"/>
    <n v="2"/>
    <n v="80"/>
    <x v="0"/>
    <n v="5"/>
    <n v="3"/>
    <n v="5"/>
    <n v="2"/>
    <n v="1"/>
    <n v="0"/>
  </r>
  <r>
    <x v="1"/>
    <x v="0"/>
    <x v="1"/>
    <s v="Current Employees"/>
    <x v="1"/>
    <x v="0"/>
    <x v="699"/>
    <n v="976"/>
    <x v="1"/>
    <x v="5"/>
    <s v="Married"/>
    <s v="No"/>
    <s v="Y"/>
    <n v="2"/>
    <n v="-2"/>
    <n v="0"/>
    <n v="52"/>
    <n v="0"/>
    <m/>
    <n v="0"/>
    <n v="1"/>
    <n v="1053"/>
    <n v="1"/>
    <s v="Associates Degree"/>
    <n v="1"/>
    <n v="4"/>
    <n v="70"/>
    <n v="3"/>
    <x v="3"/>
    <n v="1"/>
    <x v="666"/>
    <n v="13829"/>
    <x v="7"/>
    <n v="15"/>
    <n v="3"/>
    <n v="2"/>
    <n v="80"/>
    <x v="1"/>
    <n v="26"/>
    <n v="2"/>
    <n v="9"/>
    <n v="8"/>
    <n v="7"/>
    <n v="8"/>
  </r>
  <r>
    <x v="0"/>
    <x v="0"/>
    <x v="3"/>
    <s v="Ex-Employees"/>
    <x v="1"/>
    <x v="4"/>
    <x v="700"/>
    <n v="977"/>
    <x v="1"/>
    <x v="1"/>
    <s v="Single"/>
    <s v="No"/>
    <s v="Y"/>
    <n v="4"/>
    <n v="-2"/>
    <n v="0"/>
    <n v="58"/>
    <n v="1"/>
    <n v="1"/>
    <n v="1"/>
    <n v="0"/>
    <n v="289"/>
    <n v="2"/>
    <s v="Bachelor's Degree"/>
    <n v="1"/>
    <n v="4"/>
    <n v="51"/>
    <n v="3"/>
    <x v="1"/>
    <n v="4"/>
    <x v="667"/>
    <n v="26227"/>
    <x v="5"/>
    <n v="24"/>
    <n v="4"/>
    <n v="1"/>
    <n v="80"/>
    <x v="0"/>
    <n v="7"/>
    <n v="3"/>
    <n v="1"/>
    <n v="0"/>
    <n v="0"/>
    <n v="0"/>
  </r>
  <r>
    <x v="1"/>
    <x v="0"/>
    <x v="1"/>
    <s v="Current Employees"/>
    <x v="0"/>
    <x v="2"/>
    <x v="701"/>
    <n v="981"/>
    <x v="1"/>
    <x v="5"/>
    <s v="Divorced"/>
    <s v="No"/>
    <s v="Y"/>
    <n v="3"/>
    <n v="-2"/>
    <n v="0"/>
    <n v="53"/>
    <n v="0"/>
    <m/>
    <n v="0"/>
    <n v="1"/>
    <n v="1376"/>
    <n v="2"/>
    <s v="Associates Degree"/>
    <n v="1"/>
    <n v="3"/>
    <n v="45"/>
    <n v="3"/>
    <x v="3"/>
    <n v="3"/>
    <x v="668"/>
    <n v="13938"/>
    <x v="2"/>
    <n v="13"/>
    <n v="3"/>
    <n v="3"/>
    <n v="80"/>
    <x v="1"/>
    <n v="22"/>
    <n v="4"/>
    <n v="17"/>
    <n v="13"/>
    <n v="15"/>
    <n v="2"/>
  </r>
  <r>
    <x v="1"/>
    <x v="0"/>
    <x v="2"/>
    <s v="Current Employees"/>
    <x v="0"/>
    <x v="1"/>
    <x v="702"/>
    <n v="982"/>
    <x v="1"/>
    <x v="0"/>
    <s v="Divorced"/>
    <s v="No"/>
    <s v="Y"/>
    <n v="2"/>
    <n v="-2"/>
    <n v="0"/>
    <n v="30"/>
    <n v="0"/>
    <m/>
    <n v="0"/>
    <n v="1"/>
    <n v="231"/>
    <n v="8"/>
    <s v="Associates Degree"/>
    <n v="1"/>
    <n v="3"/>
    <n v="62"/>
    <n v="3"/>
    <x v="2"/>
    <n v="3"/>
    <x v="669"/>
    <n v="9977"/>
    <x v="6"/>
    <n v="11"/>
    <n v="3"/>
    <n v="1"/>
    <n v="80"/>
    <x v="1"/>
    <n v="10"/>
    <n v="4"/>
    <n v="8"/>
    <n v="4"/>
    <n v="7"/>
    <n v="7"/>
  </r>
  <r>
    <x v="1"/>
    <x v="2"/>
    <x v="0"/>
    <s v="Current Employees"/>
    <x v="0"/>
    <x v="4"/>
    <x v="703"/>
    <n v="983"/>
    <x v="0"/>
    <x v="0"/>
    <s v="Single"/>
    <s v="Yes"/>
    <s v="Y"/>
    <n v="1"/>
    <n v="-2"/>
    <n v="0"/>
    <n v="38"/>
    <n v="0"/>
    <m/>
    <n v="0"/>
    <n v="1"/>
    <n v="152"/>
    <n v="10"/>
    <s v="Bachelor's Degree"/>
    <n v="1"/>
    <n v="4"/>
    <n v="85"/>
    <n v="3"/>
    <x v="0"/>
    <n v="4"/>
    <x v="670"/>
    <n v="19899"/>
    <x v="1"/>
    <n v="13"/>
    <n v="3"/>
    <n v="2"/>
    <n v="80"/>
    <x v="0"/>
    <n v="6"/>
    <n v="3"/>
    <n v="5"/>
    <n v="3"/>
    <n v="1"/>
    <n v="3"/>
  </r>
  <r>
    <x v="1"/>
    <x v="0"/>
    <x v="0"/>
    <s v="Current Employees"/>
    <x v="0"/>
    <x v="0"/>
    <x v="704"/>
    <n v="984"/>
    <x v="1"/>
    <x v="0"/>
    <s v="Divorced"/>
    <s v="No"/>
    <s v="Y"/>
    <n v="2"/>
    <n v="-2"/>
    <n v="0"/>
    <n v="35"/>
    <n v="0"/>
    <m/>
    <n v="0"/>
    <n v="1"/>
    <n v="882"/>
    <n v="3"/>
    <s v="Master's Degree"/>
    <n v="1"/>
    <n v="4"/>
    <n v="92"/>
    <n v="3"/>
    <x v="2"/>
    <n v="1"/>
    <x v="671"/>
    <n v="6812"/>
    <x v="2"/>
    <n v="13"/>
    <n v="3"/>
    <n v="2"/>
    <n v="80"/>
    <x v="1"/>
    <n v="12"/>
    <n v="3"/>
    <n v="10"/>
    <n v="9"/>
    <n v="0"/>
    <n v="8"/>
  </r>
  <r>
    <x v="1"/>
    <x v="0"/>
    <x v="0"/>
    <s v="Current Employees"/>
    <x v="0"/>
    <x v="0"/>
    <x v="705"/>
    <n v="985"/>
    <x v="1"/>
    <x v="0"/>
    <s v="Single"/>
    <s v="No"/>
    <s v="Y"/>
    <n v="3"/>
    <n v="-2"/>
    <n v="0"/>
    <n v="39"/>
    <n v="0"/>
    <m/>
    <n v="0"/>
    <n v="1"/>
    <n v="903"/>
    <n v="2"/>
    <s v="Doctoral Degree"/>
    <n v="1"/>
    <n v="1"/>
    <n v="41"/>
    <n v="4"/>
    <x v="2"/>
    <n v="1"/>
    <x v="672"/>
    <n v="2560"/>
    <x v="4"/>
    <n v="18"/>
    <n v="3"/>
    <n v="4"/>
    <n v="80"/>
    <x v="0"/>
    <n v="9"/>
    <n v="3"/>
    <n v="8"/>
    <n v="7"/>
    <n v="0"/>
    <n v="7"/>
  </r>
  <r>
    <x v="0"/>
    <x v="2"/>
    <x v="0"/>
    <s v="Ex-Employees"/>
    <x v="0"/>
    <x v="0"/>
    <x v="706"/>
    <n v="986"/>
    <x v="0"/>
    <x v="0"/>
    <s v="Single"/>
    <s v="Yes"/>
    <s v="Y"/>
    <n v="2"/>
    <n v="-2"/>
    <n v="0"/>
    <n v="40"/>
    <n v="1"/>
    <n v="1"/>
    <n v="1"/>
    <n v="0"/>
    <n v="1479"/>
    <n v="24"/>
    <s v="Bachelor's Degree"/>
    <n v="1"/>
    <n v="2"/>
    <n v="100"/>
    <n v="4"/>
    <x v="3"/>
    <n v="1"/>
    <x v="673"/>
    <n v="17071"/>
    <x v="5"/>
    <n v="16"/>
    <n v="3"/>
    <n v="4"/>
    <n v="80"/>
    <x v="0"/>
    <n v="22"/>
    <n v="2"/>
    <n v="1"/>
    <n v="0"/>
    <n v="0"/>
    <n v="0"/>
  </r>
  <r>
    <x v="1"/>
    <x v="1"/>
    <x v="1"/>
    <s v="Current Employees"/>
    <x v="1"/>
    <x v="2"/>
    <x v="707"/>
    <n v="987"/>
    <x v="1"/>
    <x v="3"/>
    <s v="Divorced"/>
    <s v="Yes"/>
    <s v="Y"/>
    <n v="3"/>
    <n v="-2"/>
    <n v="0"/>
    <n v="47"/>
    <n v="0"/>
    <m/>
    <n v="0"/>
    <n v="1"/>
    <n v="1379"/>
    <n v="16"/>
    <s v="Master's Degree"/>
    <n v="1"/>
    <n v="3"/>
    <n v="64"/>
    <n v="4"/>
    <x v="0"/>
    <n v="3"/>
    <x v="674"/>
    <n v="6759"/>
    <x v="1"/>
    <n v="19"/>
    <n v="3"/>
    <n v="3"/>
    <n v="80"/>
    <x v="0"/>
    <n v="20"/>
    <n v="4"/>
    <n v="19"/>
    <n v="10"/>
    <n v="2"/>
    <n v="7"/>
  </r>
  <r>
    <x v="1"/>
    <x v="2"/>
    <x v="0"/>
    <s v="Current Employees"/>
    <x v="0"/>
    <x v="4"/>
    <x v="708"/>
    <n v="990"/>
    <x v="1"/>
    <x v="0"/>
    <s v="Divorced"/>
    <s v="No"/>
    <s v="Y"/>
    <n v="3"/>
    <n v="-2"/>
    <n v="0"/>
    <n v="36"/>
    <n v="0"/>
    <m/>
    <n v="0"/>
    <n v="1"/>
    <n v="1229"/>
    <n v="8"/>
    <s v="Master's Degree"/>
    <n v="1"/>
    <n v="4"/>
    <n v="84"/>
    <n v="3"/>
    <x v="0"/>
    <n v="4"/>
    <x v="675"/>
    <n v="25952"/>
    <x v="5"/>
    <n v="13"/>
    <n v="3"/>
    <n v="4"/>
    <n v="80"/>
    <x v="3"/>
    <n v="12"/>
    <n v="3"/>
    <n v="7"/>
    <n v="7"/>
    <n v="0"/>
    <n v="7"/>
  </r>
  <r>
    <x v="0"/>
    <x v="2"/>
    <x v="2"/>
    <s v="Ex-Employees"/>
    <x v="1"/>
    <x v="2"/>
    <x v="709"/>
    <n v="991"/>
    <x v="1"/>
    <x v="1"/>
    <s v="Single"/>
    <s v="Yes"/>
    <s v="Y"/>
    <n v="0"/>
    <n v="-2"/>
    <n v="0"/>
    <n v="31"/>
    <n v="1"/>
    <n v="1"/>
    <n v="1"/>
    <n v="0"/>
    <n v="335"/>
    <n v="9"/>
    <s v="Associates Degree"/>
    <n v="1"/>
    <n v="3"/>
    <n v="46"/>
    <n v="2"/>
    <x v="1"/>
    <n v="3"/>
    <x v="676"/>
    <n v="10322"/>
    <x v="4"/>
    <n v="22"/>
    <n v="4"/>
    <n v="1"/>
    <n v="80"/>
    <x v="0"/>
    <n v="4"/>
    <n v="3"/>
    <n v="3"/>
    <n v="2"/>
    <n v="1"/>
    <n v="2"/>
  </r>
  <r>
    <x v="1"/>
    <x v="2"/>
    <x v="2"/>
    <s v="Current Employees"/>
    <x v="0"/>
    <x v="0"/>
    <x v="710"/>
    <n v="992"/>
    <x v="1"/>
    <x v="5"/>
    <s v="Single"/>
    <s v="No"/>
    <s v="Y"/>
    <n v="2"/>
    <n v="-2"/>
    <n v="0"/>
    <n v="33"/>
    <n v="0"/>
    <m/>
    <n v="0"/>
    <n v="1"/>
    <n v="722"/>
    <n v="17"/>
    <s v="Bachelor's Degree"/>
    <n v="1"/>
    <n v="4"/>
    <n v="38"/>
    <n v="3"/>
    <x v="3"/>
    <n v="1"/>
    <x v="677"/>
    <n v="20489"/>
    <x v="1"/>
    <n v="11"/>
    <n v="3"/>
    <n v="4"/>
    <n v="80"/>
    <x v="0"/>
    <n v="10"/>
    <n v="3"/>
    <n v="10"/>
    <n v="8"/>
    <n v="6"/>
    <n v="0"/>
  </r>
  <r>
    <x v="0"/>
    <x v="0"/>
    <x v="2"/>
    <s v="Ex-Employees"/>
    <x v="1"/>
    <x v="0"/>
    <x v="711"/>
    <n v="994"/>
    <x v="0"/>
    <x v="1"/>
    <s v="Single"/>
    <s v="Yes"/>
    <s v="Y"/>
    <n v="5"/>
    <n v="-2"/>
    <n v="0"/>
    <n v="29"/>
    <n v="1"/>
    <n v="1"/>
    <n v="1"/>
    <n v="0"/>
    <n v="906"/>
    <n v="10"/>
    <s v="Bachelor's Degree"/>
    <n v="1"/>
    <n v="4"/>
    <n v="92"/>
    <n v="2"/>
    <x v="1"/>
    <n v="1"/>
    <x v="639"/>
    <n v="11479"/>
    <x v="2"/>
    <n v="20"/>
    <n v="4"/>
    <n v="3"/>
    <n v="80"/>
    <x v="0"/>
    <n v="3"/>
    <n v="3"/>
    <n v="0"/>
    <n v="0"/>
    <n v="0"/>
    <n v="0"/>
  </r>
  <r>
    <x v="1"/>
    <x v="0"/>
    <x v="2"/>
    <s v="Current Employees"/>
    <x v="1"/>
    <x v="0"/>
    <x v="712"/>
    <n v="995"/>
    <x v="0"/>
    <x v="1"/>
    <s v="Single"/>
    <s v="No"/>
    <s v="Y"/>
    <n v="4"/>
    <n v="-2"/>
    <n v="0"/>
    <n v="33"/>
    <n v="0"/>
    <m/>
    <n v="0"/>
    <n v="1"/>
    <n v="461"/>
    <n v="13"/>
    <s v="High School"/>
    <n v="1"/>
    <n v="2"/>
    <n v="53"/>
    <n v="3"/>
    <x v="1"/>
    <n v="1"/>
    <x v="138"/>
    <n v="17241"/>
    <x v="9"/>
    <n v="18"/>
    <n v="3"/>
    <n v="1"/>
    <n v="80"/>
    <x v="0"/>
    <n v="5"/>
    <n v="3"/>
    <n v="3"/>
    <n v="2"/>
    <n v="0"/>
    <n v="2"/>
  </r>
  <r>
    <x v="1"/>
    <x v="0"/>
    <x v="1"/>
    <s v="Current Employees"/>
    <x v="1"/>
    <x v="2"/>
    <x v="713"/>
    <n v="996"/>
    <x v="0"/>
    <x v="2"/>
    <s v="Divorced"/>
    <s v="No"/>
    <s v="Y"/>
    <n v="2"/>
    <n v="-2"/>
    <n v="0"/>
    <n v="45"/>
    <n v="0"/>
    <m/>
    <n v="0"/>
    <n v="1"/>
    <n v="974"/>
    <n v="1"/>
    <s v="Master's Degree"/>
    <n v="1"/>
    <n v="4"/>
    <n v="91"/>
    <n v="3"/>
    <x v="1"/>
    <n v="4"/>
    <x v="678"/>
    <n v="11005"/>
    <x v="9"/>
    <n v="14"/>
    <n v="3"/>
    <n v="4"/>
    <n v="80"/>
    <x v="3"/>
    <n v="8"/>
    <n v="3"/>
    <n v="5"/>
    <n v="3"/>
    <n v="0"/>
    <n v="2"/>
  </r>
  <r>
    <x v="1"/>
    <x v="0"/>
    <x v="1"/>
    <s v="Current Employees"/>
    <x v="1"/>
    <x v="2"/>
    <x v="714"/>
    <n v="997"/>
    <x v="1"/>
    <x v="7"/>
    <s v="Divorced"/>
    <s v="No"/>
    <s v="Y"/>
    <n v="1"/>
    <n v="-2"/>
    <n v="0"/>
    <n v="50"/>
    <n v="0"/>
    <m/>
    <n v="0"/>
    <n v="1"/>
    <n v="1126"/>
    <n v="1"/>
    <s v="Associates Degree"/>
    <n v="1"/>
    <n v="4"/>
    <n v="66"/>
    <n v="3"/>
    <x v="3"/>
    <n v="4"/>
    <x v="679"/>
    <n v="6615"/>
    <x v="3"/>
    <n v="22"/>
    <n v="4"/>
    <n v="3"/>
    <n v="80"/>
    <x v="1"/>
    <n v="32"/>
    <n v="2"/>
    <n v="5"/>
    <n v="4"/>
    <n v="1"/>
    <n v="3"/>
  </r>
  <r>
    <x v="1"/>
    <x v="1"/>
    <x v="2"/>
    <s v="Current Employees"/>
    <x v="1"/>
    <x v="1"/>
    <x v="715"/>
    <n v="998"/>
    <x v="0"/>
    <x v="4"/>
    <s v="Married"/>
    <s v="Yes"/>
    <s v="Y"/>
    <n v="2"/>
    <n v="-2"/>
    <n v="0"/>
    <n v="33"/>
    <n v="0"/>
    <m/>
    <n v="0"/>
    <n v="1"/>
    <n v="827"/>
    <n v="1"/>
    <s v="Master's Degree"/>
    <n v="1"/>
    <n v="3"/>
    <n v="84"/>
    <n v="4"/>
    <x v="0"/>
    <n v="3"/>
    <x v="680"/>
    <n v="20161"/>
    <x v="1"/>
    <n v="13"/>
    <n v="3"/>
    <n v="1"/>
    <n v="80"/>
    <x v="1"/>
    <n v="6"/>
    <n v="3"/>
    <n v="6"/>
    <n v="5"/>
    <n v="1"/>
    <n v="2"/>
  </r>
  <r>
    <x v="1"/>
    <x v="1"/>
    <x v="0"/>
    <s v="Current Employees"/>
    <x v="1"/>
    <x v="2"/>
    <x v="716"/>
    <n v="999"/>
    <x v="1"/>
    <x v="7"/>
    <s v="Divorced"/>
    <s v="No"/>
    <s v="Y"/>
    <n v="2"/>
    <n v="-2"/>
    <n v="0"/>
    <n v="41"/>
    <n v="0"/>
    <m/>
    <n v="0"/>
    <n v="1"/>
    <n v="840"/>
    <n v="9"/>
    <s v="Bachelor's Degree"/>
    <n v="1"/>
    <n v="1"/>
    <n v="64"/>
    <n v="3"/>
    <x v="4"/>
    <n v="3"/>
    <x v="681"/>
    <n v="3735"/>
    <x v="7"/>
    <n v="17"/>
    <n v="3"/>
    <n v="2"/>
    <n v="80"/>
    <x v="1"/>
    <n v="21"/>
    <n v="4"/>
    <n v="18"/>
    <n v="16"/>
    <n v="0"/>
    <n v="11"/>
  </r>
  <r>
    <x v="1"/>
    <x v="0"/>
    <x v="2"/>
    <s v="Current Employees"/>
    <x v="1"/>
    <x v="4"/>
    <x v="717"/>
    <n v="1001"/>
    <x v="0"/>
    <x v="2"/>
    <s v="Married"/>
    <s v="No"/>
    <s v="Y"/>
    <n v="2"/>
    <n v="-2"/>
    <n v="0"/>
    <n v="27"/>
    <n v="0"/>
    <m/>
    <n v="0"/>
    <n v="1"/>
    <n v="1134"/>
    <n v="16"/>
    <s v="Master's Degree"/>
    <n v="1"/>
    <n v="4"/>
    <n v="37"/>
    <n v="3"/>
    <x v="1"/>
    <n v="4"/>
    <x v="682"/>
    <n v="12086"/>
    <x v="3"/>
    <n v="14"/>
    <n v="3"/>
    <n v="2"/>
    <n v="80"/>
    <x v="1"/>
    <n v="4"/>
    <n v="3"/>
    <n v="2"/>
    <n v="2"/>
    <n v="2"/>
    <n v="2"/>
  </r>
  <r>
    <x v="1"/>
    <x v="2"/>
    <x v="1"/>
    <s v="Current Employees"/>
    <x v="1"/>
    <x v="0"/>
    <x v="718"/>
    <n v="1002"/>
    <x v="1"/>
    <x v="2"/>
    <s v="Married"/>
    <s v="Yes"/>
    <s v="Y"/>
    <n v="2"/>
    <n v="-2"/>
    <n v="0"/>
    <n v="45"/>
    <n v="0"/>
    <m/>
    <n v="0"/>
    <n v="1"/>
    <n v="248"/>
    <n v="23"/>
    <s v="Associates Degree"/>
    <n v="1"/>
    <n v="4"/>
    <n v="42"/>
    <n v="3"/>
    <x v="0"/>
    <n v="1"/>
    <x v="683"/>
    <n v="14039"/>
    <x v="1"/>
    <n v="15"/>
    <n v="3"/>
    <n v="3"/>
    <n v="80"/>
    <x v="1"/>
    <n v="9"/>
    <n v="3"/>
    <n v="9"/>
    <n v="8"/>
    <n v="0"/>
    <n v="8"/>
  </r>
  <r>
    <x v="1"/>
    <x v="0"/>
    <x v="1"/>
    <s v="Current Employees"/>
    <x v="0"/>
    <x v="0"/>
    <x v="719"/>
    <n v="1003"/>
    <x v="0"/>
    <x v="0"/>
    <s v="Single"/>
    <s v="Yes"/>
    <s v="Y"/>
    <n v="0"/>
    <n v="-2"/>
    <n v="0"/>
    <n v="47"/>
    <n v="0"/>
    <m/>
    <n v="0"/>
    <n v="1"/>
    <n v="955"/>
    <n v="4"/>
    <s v="Associates Degree"/>
    <n v="1"/>
    <n v="4"/>
    <n v="83"/>
    <n v="3"/>
    <x v="0"/>
    <n v="1"/>
    <x v="684"/>
    <n v="8571"/>
    <x v="1"/>
    <n v="17"/>
    <n v="3"/>
    <n v="3"/>
    <n v="80"/>
    <x v="0"/>
    <n v="9"/>
    <n v="3"/>
    <n v="9"/>
    <n v="0"/>
    <n v="0"/>
    <n v="7"/>
  </r>
  <r>
    <x v="0"/>
    <x v="0"/>
    <x v="2"/>
    <s v="Ex-Employees"/>
    <x v="1"/>
    <x v="0"/>
    <x v="720"/>
    <n v="1004"/>
    <x v="0"/>
    <x v="1"/>
    <s v="Married"/>
    <s v="Yes"/>
    <s v="Y"/>
    <n v="2"/>
    <n v="-2"/>
    <n v="0"/>
    <n v="30"/>
    <n v="1"/>
    <n v="1"/>
    <n v="1"/>
    <n v="0"/>
    <n v="138"/>
    <n v="22"/>
    <s v="Bachelor's Degree"/>
    <n v="1"/>
    <n v="1"/>
    <n v="48"/>
    <n v="3"/>
    <x v="1"/>
    <n v="1"/>
    <x v="685"/>
    <n v="11539"/>
    <x v="5"/>
    <n v="11"/>
    <n v="3"/>
    <n v="2"/>
    <n v="80"/>
    <x v="0"/>
    <n v="7"/>
    <n v="3"/>
    <n v="5"/>
    <n v="2"/>
    <n v="0"/>
    <n v="1"/>
  </r>
  <r>
    <x v="1"/>
    <x v="0"/>
    <x v="1"/>
    <s v="Current Employees"/>
    <x v="1"/>
    <x v="0"/>
    <x v="721"/>
    <n v="1005"/>
    <x v="1"/>
    <x v="3"/>
    <s v="Married"/>
    <s v="Yes"/>
    <s v="Y"/>
    <n v="2"/>
    <n v="-2"/>
    <n v="0"/>
    <n v="50"/>
    <n v="0"/>
    <m/>
    <n v="0"/>
    <n v="1"/>
    <n v="939"/>
    <n v="24"/>
    <s v="Bachelor's Degree"/>
    <n v="1"/>
    <n v="4"/>
    <n v="95"/>
    <n v="3"/>
    <x v="3"/>
    <n v="1"/>
    <x v="686"/>
    <n v="4161"/>
    <x v="9"/>
    <n v="18"/>
    <n v="3"/>
    <n v="4"/>
    <n v="80"/>
    <x v="1"/>
    <n v="22"/>
    <n v="3"/>
    <n v="12"/>
    <n v="11"/>
    <n v="1"/>
    <n v="5"/>
  </r>
  <r>
    <x v="1"/>
    <x v="1"/>
    <x v="0"/>
    <s v="Current Employees"/>
    <x v="1"/>
    <x v="2"/>
    <x v="722"/>
    <n v="1006"/>
    <x v="1"/>
    <x v="1"/>
    <s v="Married"/>
    <s v="No"/>
    <s v="Y"/>
    <n v="0"/>
    <n v="-2"/>
    <n v="0"/>
    <n v="38"/>
    <n v="0"/>
    <m/>
    <n v="0"/>
    <n v="1"/>
    <n v="1391"/>
    <n v="10"/>
    <s v="High School"/>
    <n v="1"/>
    <n v="3"/>
    <n v="66"/>
    <n v="3"/>
    <x v="1"/>
    <n v="3"/>
    <x v="687"/>
    <n v="12127"/>
    <x v="4"/>
    <n v="17"/>
    <n v="3"/>
    <n v="2"/>
    <n v="80"/>
    <x v="1"/>
    <n v="3"/>
    <n v="2"/>
    <n v="2"/>
    <n v="1"/>
    <n v="0"/>
    <n v="2"/>
  </r>
  <r>
    <x v="1"/>
    <x v="0"/>
    <x v="1"/>
    <s v="Current Employees"/>
    <x v="1"/>
    <x v="2"/>
    <x v="723"/>
    <n v="1007"/>
    <x v="1"/>
    <x v="3"/>
    <s v="Divorced"/>
    <s v="No"/>
    <s v="Y"/>
    <n v="3"/>
    <n v="-2"/>
    <n v="0"/>
    <n v="46"/>
    <n v="0"/>
    <m/>
    <n v="0"/>
    <n v="1"/>
    <n v="566"/>
    <n v="7"/>
    <s v="Associates Degree"/>
    <n v="1"/>
    <n v="4"/>
    <n v="75"/>
    <n v="3"/>
    <x v="2"/>
    <n v="3"/>
    <x v="688"/>
    <n v="24208"/>
    <x v="2"/>
    <n v="13"/>
    <n v="3"/>
    <n v="2"/>
    <n v="80"/>
    <x v="1"/>
    <n v="13"/>
    <n v="3"/>
    <n v="8"/>
    <n v="7"/>
    <n v="0"/>
    <n v="7"/>
  </r>
  <r>
    <x v="1"/>
    <x v="0"/>
    <x v="4"/>
    <s v="Current Employees"/>
    <x v="1"/>
    <x v="2"/>
    <x v="724"/>
    <n v="1009"/>
    <x v="0"/>
    <x v="3"/>
    <s v="Divorced"/>
    <s v="No"/>
    <s v="Y"/>
    <n v="6"/>
    <n v="-2"/>
    <n v="0"/>
    <n v="24"/>
    <n v="0"/>
    <m/>
    <n v="0"/>
    <n v="1"/>
    <n v="1206"/>
    <n v="17"/>
    <s v="High School"/>
    <n v="1"/>
    <n v="4"/>
    <n v="41"/>
    <n v="2"/>
    <x v="0"/>
    <n v="3"/>
    <x v="689"/>
    <n v="24117"/>
    <x v="1"/>
    <n v="15"/>
    <n v="3"/>
    <n v="2"/>
    <n v="80"/>
    <x v="3"/>
    <n v="5"/>
    <n v="3"/>
    <n v="4"/>
    <n v="2"/>
    <n v="3"/>
    <n v="2"/>
  </r>
  <r>
    <x v="0"/>
    <x v="0"/>
    <x v="0"/>
    <s v="Ex-Employees"/>
    <x v="1"/>
    <x v="1"/>
    <x v="725"/>
    <n v="1010"/>
    <x v="1"/>
    <x v="2"/>
    <s v="Divorced"/>
    <s v="Yes"/>
    <s v="Y"/>
    <n v="2"/>
    <n v="-2"/>
    <n v="0"/>
    <n v="35"/>
    <n v="1"/>
    <n v="1"/>
    <n v="1"/>
    <n v="0"/>
    <n v="622"/>
    <n v="14"/>
    <s v="Master's Degree"/>
    <n v="1"/>
    <n v="3"/>
    <n v="39"/>
    <n v="2"/>
    <x v="1"/>
    <n v="3"/>
    <x v="690"/>
    <n v="10074"/>
    <x v="1"/>
    <n v="24"/>
    <n v="4"/>
    <n v="4"/>
    <n v="80"/>
    <x v="1"/>
    <n v="5"/>
    <n v="1"/>
    <n v="4"/>
    <n v="2"/>
    <n v="0"/>
    <n v="2"/>
  </r>
  <r>
    <x v="1"/>
    <x v="1"/>
    <x v="2"/>
    <s v="Current Employees"/>
    <x v="1"/>
    <x v="0"/>
    <x v="726"/>
    <n v="1011"/>
    <x v="0"/>
    <x v="3"/>
    <s v="Married"/>
    <s v="No"/>
    <s v="Y"/>
    <n v="1"/>
    <n v="-2"/>
    <n v="0"/>
    <n v="31"/>
    <n v="0"/>
    <m/>
    <n v="0"/>
    <n v="1"/>
    <n v="853"/>
    <n v="1"/>
    <s v="High School"/>
    <n v="1"/>
    <n v="3"/>
    <n v="96"/>
    <n v="3"/>
    <x v="0"/>
    <n v="1"/>
    <x v="691"/>
    <n v="11275"/>
    <x v="1"/>
    <n v="12"/>
    <n v="3"/>
    <n v="3"/>
    <n v="80"/>
    <x v="1"/>
    <n v="4"/>
    <n v="3"/>
    <n v="4"/>
    <n v="3"/>
    <n v="0"/>
    <n v="3"/>
  </r>
  <r>
    <x v="1"/>
    <x v="2"/>
    <x v="4"/>
    <s v="Current Employees"/>
    <x v="1"/>
    <x v="0"/>
    <x v="727"/>
    <n v="1012"/>
    <x v="1"/>
    <x v="1"/>
    <s v="Single"/>
    <s v="No"/>
    <s v="Y"/>
    <n v="2"/>
    <n v="-2"/>
    <n v="0"/>
    <n v="18"/>
    <n v="0"/>
    <m/>
    <n v="0"/>
    <n v="1"/>
    <n v="287"/>
    <n v="5"/>
    <s v="Associates Degree"/>
    <n v="1"/>
    <n v="2"/>
    <n v="73"/>
    <n v="3"/>
    <x v="1"/>
    <n v="1"/>
    <x v="692"/>
    <n v="13493"/>
    <x v="1"/>
    <n v="15"/>
    <n v="3"/>
    <n v="4"/>
    <n v="80"/>
    <x v="0"/>
    <n v="0"/>
    <n v="3"/>
    <n v="0"/>
    <n v="0"/>
    <n v="0"/>
    <n v="0"/>
  </r>
  <r>
    <x v="1"/>
    <x v="0"/>
    <x v="1"/>
    <s v="Current Employees"/>
    <x v="1"/>
    <x v="4"/>
    <x v="728"/>
    <n v="1013"/>
    <x v="0"/>
    <x v="3"/>
    <s v="Married"/>
    <s v="No"/>
    <s v="Y"/>
    <n v="2"/>
    <n v="-2"/>
    <n v="0"/>
    <n v="54"/>
    <n v="0"/>
    <m/>
    <n v="0"/>
    <n v="1"/>
    <n v="1441"/>
    <n v="17"/>
    <s v="Bachelor's Degree"/>
    <n v="1"/>
    <n v="4"/>
    <n v="56"/>
    <n v="3"/>
    <x v="2"/>
    <n v="4"/>
    <x v="693"/>
    <n v="13943"/>
    <x v="0"/>
    <n v="11"/>
    <n v="3"/>
    <n v="3"/>
    <n v="80"/>
    <x v="1"/>
    <n v="22"/>
    <n v="3"/>
    <n v="10"/>
    <n v="7"/>
    <n v="0"/>
    <n v="8"/>
  </r>
  <r>
    <x v="1"/>
    <x v="0"/>
    <x v="0"/>
    <s v="Current Employees"/>
    <x v="1"/>
    <x v="2"/>
    <x v="729"/>
    <n v="1014"/>
    <x v="0"/>
    <x v="4"/>
    <s v="Divorced"/>
    <s v="Yes"/>
    <s v="Y"/>
    <n v="3"/>
    <n v="-2"/>
    <n v="0"/>
    <n v="35"/>
    <n v="0"/>
    <m/>
    <n v="0"/>
    <n v="1"/>
    <n v="583"/>
    <n v="25"/>
    <s v="Master's Degree"/>
    <n v="1"/>
    <n v="3"/>
    <n v="57"/>
    <n v="3"/>
    <x v="2"/>
    <n v="3"/>
    <x v="694"/>
    <n v="6975"/>
    <x v="1"/>
    <n v="11"/>
    <n v="3"/>
    <n v="3"/>
    <n v="80"/>
    <x v="1"/>
    <n v="16"/>
    <n v="2"/>
    <n v="16"/>
    <n v="10"/>
    <n v="10"/>
    <n v="1"/>
  </r>
  <r>
    <x v="1"/>
    <x v="0"/>
    <x v="2"/>
    <s v="Current Employees"/>
    <x v="1"/>
    <x v="0"/>
    <x v="730"/>
    <n v="1015"/>
    <x v="0"/>
    <x v="7"/>
    <s v="Married"/>
    <s v="Yes"/>
    <s v="Y"/>
    <n v="4"/>
    <n v="-2"/>
    <n v="0"/>
    <n v="30"/>
    <n v="0"/>
    <m/>
    <n v="0"/>
    <n v="1"/>
    <n v="153"/>
    <n v="8"/>
    <s v="Associates Degree"/>
    <n v="1"/>
    <n v="2"/>
    <n v="73"/>
    <n v="4"/>
    <x v="2"/>
    <n v="1"/>
    <x v="695"/>
    <n v="17802"/>
    <x v="4"/>
    <n v="12"/>
    <n v="3"/>
    <n v="3"/>
    <n v="80"/>
    <x v="2"/>
    <n v="9"/>
    <n v="2"/>
    <n v="8"/>
    <n v="7"/>
    <n v="1"/>
    <n v="7"/>
  </r>
  <r>
    <x v="0"/>
    <x v="0"/>
    <x v="4"/>
    <s v="Ex-Employees"/>
    <x v="1"/>
    <x v="2"/>
    <x v="731"/>
    <n v="1016"/>
    <x v="0"/>
    <x v="1"/>
    <s v="Single"/>
    <s v="Yes"/>
    <s v="Y"/>
    <n v="2"/>
    <n v="-2"/>
    <n v="0"/>
    <n v="20"/>
    <n v="1"/>
    <n v="1"/>
    <n v="1"/>
    <n v="0"/>
    <n v="1097"/>
    <n v="11"/>
    <s v="Bachelor's Degree"/>
    <n v="1"/>
    <n v="4"/>
    <n v="98"/>
    <n v="2"/>
    <x v="1"/>
    <n v="3"/>
    <x v="696"/>
    <n v="18275"/>
    <x v="1"/>
    <n v="15"/>
    <n v="3"/>
    <n v="1"/>
    <n v="80"/>
    <x v="0"/>
    <n v="1"/>
    <n v="3"/>
    <n v="1"/>
    <n v="0"/>
    <n v="0"/>
    <n v="0"/>
  </r>
  <r>
    <x v="0"/>
    <x v="1"/>
    <x v="2"/>
    <s v="Ex-Employees"/>
    <x v="1"/>
    <x v="2"/>
    <x v="732"/>
    <n v="1017"/>
    <x v="0"/>
    <x v="2"/>
    <s v="Single"/>
    <s v="No"/>
    <s v="Y"/>
    <n v="3"/>
    <n v="-2"/>
    <n v="0"/>
    <n v="30"/>
    <n v="1"/>
    <n v="1"/>
    <n v="1"/>
    <n v="0"/>
    <n v="109"/>
    <n v="5"/>
    <s v="Bachelor's Degree"/>
    <n v="1"/>
    <n v="2"/>
    <n v="60"/>
    <n v="3"/>
    <x v="1"/>
    <n v="3"/>
    <x v="697"/>
    <n v="25725"/>
    <x v="4"/>
    <n v="17"/>
    <n v="3"/>
    <n v="1"/>
    <n v="80"/>
    <x v="0"/>
    <n v="4"/>
    <n v="3"/>
    <n v="3"/>
    <n v="2"/>
    <n v="1"/>
    <n v="2"/>
  </r>
  <r>
    <x v="1"/>
    <x v="0"/>
    <x v="2"/>
    <s v="Current Employees"/>
    <x v="1"/>
    <x v="2"/>
    <x v="733"/>
    <n v="1018"/>
    <x v="1"/>
    <x v="3"/>
    <s v="Married"/>
    <s v="No"/>
    <s v="Y"/>
    <n v="2"/>
    <n v="-2"/>
    <n v="0"/>
    <n v="26"/>
    <n v="0"/>
    <m/>
    <n v="0"/>
    <n v="1"/>
    <n v="1066"/>
    <n v="2"/>
    <s v="Associates Degree"/>
    <n v="1"/>
    <n v="4"/>
    <n v="32"/>
    <n v="4"/>
    <x v="0"/>
    <n v="4"/>
    <x v="698"/>
    <n v="3334"/>
    <x v="1"/>
    <n v="12"/>
    <n v="3"/>
    <n v="2"/>
    <n v="80"/>
    <x v="0"/>
    <n v="8"/>
    <n v="3"/>
    <n v="8"/>
    <n v="7"/>
    <n v="1"/>
    <n v="3"/>
  </r>
  <r>
    <x v="1"/>
    <x v="0"/>
    <x v="4"/>
    <s v="Current Employees"/>
    <x v="1"/>
    <x v="0"/>
    <x v="734"/>
    <n v="1019"/>
    <x v="1"/>
    <x v="2"/>
    <s v="Married"/>
    <s v="No"/>
    <s v="Y"/>
    <n v="3"/>
    <n v="-2"/>
    <n v="0"/>
    <n v="22"/>
    <n v="0"/>
    <m/>
    <n v="0"/>
    <n v="1"/>
    <n v="217"/>
    <n v="8"/>
    <s v="High School"/>
    <n v="1"/>
    <n v="2"/>
    <n v="94"/>
    <n v="1"/>
    <x v="1"/>
    <n v="1"/>
    <x v="163"/>
    <n v="6881"/>
    <x v="1"/>
    <n v="15"/>
    <n v="3"/>
    <n v="1"/>
    <n v="80"/>
    <x v="1"/>
    <n v="4"/>
    <n v="2"/>
    <n v="4"/>
    <n v="3"/>
    <n v="1"/>
    <n v="1"/>
  </r>
  <r>
    <x v="1"/>
    <x v="0"/>
    <x v="1"/>
    <s v="Current Employees"/>
    <x v="1"/>
    <x v="0"/>
    <x v="735"/>
    <n v="1022"/>
    <x v="1"/>
    <x v="4"/>
    <s v="Single"/>
    <s v="No"/>
    <s v="Y"/>
    <n v="0"/>
    <n v="-2"/>
    <n v="0"/>
    <n v="48"/>
    <n v="0"/>
    <m/>
    <n v="0"/>
    <n v="1"/>
    <n v="277"/>
    <n v="6"/>
    <s v="Bachelor's Degree"/>
    <n v="1"/>
    <n v="1"/>
    <n v="97"/>
    <n v="2"/>
    <x v="0"/>
    <n v="1"/>
    <x v="699"/>
    <n v="13119"/>
    <x v="7"/>
    <n v="13"/>
    <n v="3"/>
    <n v="4"/>
    <n v="80"/>
    <x v="0"/>
    <n v="19"/>
    <n v="3"/>
    <n v="2"/>
    <n v="2"/>
    <n v="2"/>
    <n v="2"/>
  </r>
  <r>
    <x v="1"/>
    <x v="0"/>
    <x v="1"/>
    <s v="Current Employees"/>
    <x v="1"/>
    <x v="0"/>
    <x v="736"/>
    <n v="1024"/>
    <x v="1"/>
    <x v="4"/>
    <s v="Single"/>
    <s v="No"/>
    <s v="Y"/>
    <n v="3"/>
    <n v="-2"/>
    <n v="0"/>
    <n v="48"/>
    <n v="0"/>
    <m/>
    <n v="0"/>
    <n v="1"/>
    <n v="1355"/>
    <n v="4"/>
    <s v="Master's Degree"/>
    <n v="1"/>
    <n v="3"/>
    <n v="78"/>
    <n v="2"/>
    <x v="2"/>
    <n v="1"/>
    <x v="700"/>
    <n v="22245"/>
    <x v="8"/>
    <n v="14"/>
    <n v="3"/>
    <n v="2"/>
    <n v="80"/>
    <x v="0"/>
    <n v="27"/>
    <n v="3"/>
    <n v="15"/>
    <n v="11"/>
    <n v="4"/>
    <n v="8"/>
  </r>
  <r>
    <x v="1"/>
    <x v="0"/>
    <x v="0"/>
    <s v="Current Employees"/>
    <x v="1"/>
    <x v="2"/>
    <x v="737"/>
    <n v="1025"/>
    <x v="0"/>
    <x v="3"/>
    <s v="Single"/>
    <s v="No"/>
    <s v="Y"/>
    <n v="6"/>
    <n v="-2"/>
    <n v="0"/>
    <n v="41"/>
    <n v="0"/>
    <m/>
    <n v="0"/>
    <n v="1"/>
    <n v="549"/>
    <n v="7"/>
    <s v="Associates Degree"/>
    <n v="1"/>
    <n v="4"/>
    <n v="42"/>
    <n v="3"/>
    <x v="0"/>
    <n v="3"/>
    <x v="701"/>
    <n v="23371"/>
    <x v="2"/>
    <n v="14"/>
    <n v="3"/>
    <n v="2"/>
    <n v="80"/>
    <x v="0"/>
    <n v="8"/>
    <n v="3"/>
    <n v="2"/>
    <n v="2"/>
    <n v="2"/>
    <n v="1"/>
  </r>
  <r>
    <x v="1"/>
    <x v="0"/>
    <x v="0"/>
    <s v="Current Employees"/>
    <x v="1"/>
    <x v="0"/>
    <x v="738"/>
    <n v="1026"/>
    <x v="0"/>
    <x v="3"/>
    <s v="Married"/>
    <s v="No"/>
    <s v="Y"/>
    <n v="3"/>
    <n v="-2"/>
    <n v="0"/>
    <n v="39"/>
    <n v="0"/>
    <m/>
    <n v="0"/>
    <n v="1"/>
    <n v="466"/>
    <n v="1"/>
    <s v="High School"/>
    <n v="1"/>
    <n v="4"/>
    <n v="65"/>
    <n v="2"/>
    <x v="3"/>
    <n v="1"/>
    <x v="702"/>
    <n v="7060"/>
    <x v="1"/>
    <n v="16"/>
    <n v="3"/>
    <n v="3"/>
    <n v="80"/>
    <x v="1"/>
    <n v="21"/>
    <n v="3"/>
    <n v="21"/>
    <n v="6"/>
    <n v="11"/>
    <n v="8"/>
  </r>
  <r>
    <x v="1"/>
    <x v="0"/>
    <x v="2"/>
    <s v="Current Employees"/>
    <x v="1"/>
    <x v="0"/>
    <x v="739"/>
    <n v="1027"/>
    <x v="0"/>
    <x v="3"/>
    <s v="Married"/>
    <s v="No"/>
    <s v="Y"/>
    <n v="2"/>
    <n v="-2"/>
    <n v="0"/>
    <n v="27"/>
    <n v="0"/>
    <m/>
    <n v="0"/>
    <n v="1"/>
    <n v="1055"/>
    <n v="2"/>
    <s v="Master's Degree"/>
    <n v="1"/>
    <n v="1"/>
    <n v="47"/>
    <n v="3"/>
    <x v="0"/>
    <n v="1"/>
    <x v="703"/>
    <n v="4658"/>
    <x v="4"/>
    <n v="18"/>
    <n v="3"/>
    <n v="2"/>
    <n v="80"/>
    <x v="1"/>
    <n v="4"/>
    <n v="3"/>
    <n v="3"/>
    <n v="2"/>
    <n v="2"/>
    <n v="2"/>
  </r>
  <r>
    <x v="1"/>
    <x v="0"/>
    <x v="0"/>
    <s v="Current Employees"/>
    <x v="1"/>
    <x v="1"/>
    <x v="740"/>
    <n v="1028"/>
    <x v="1"/>
    <x v="2"/>
    <s v="Divorced"/>
    <s v="No"/>
    <s v="Y"/>
    <n v="4"/>
    <n v="-2"/>
    <n v="0"/>
    <n v="35"/>
    <n v="0"/>
    <m/>
    <n v="0"/>
    <n v="1"/>
    <n v="802"/>
    <n v="10"/>
    <s v="Bachelor's Degree"/>
    <n v="1"/>
    <n v="2"/>
    <n v="45"/>
    <n v="3"/>
    <x v="1"/>
    <n v="4"/>
    <x v="704"/>
    <n v="9541"/>
    <x v="1"/>
    <n v="20"/>
    <n v="4"/>
    <n v="1"/>
    <n v="80"/>
    <x v="1"/>
    <n v="3"/>
    <n v="2"/>
    <n v="3"/>
    <n v="2"/>
    <n v="1"/>
    <n v="2"/>
  </r>
  <r>
    <x v="1"/>
    <x v="0"/>
    <x v="0"/>
    <s v="Current Employees"/>
    <x v="0"/>
    <x v="3"/>
    <x v="741"/>
    <n v="1029"/>
    <x v="1"/>
    <x v="5"/>
    <s v="Married"/>
    <s v="No"/>
    <s v="Y"/>
    <n v="3"/>
    <n v="-2"/>
    <n v="0"/>
    <n v="42"/>
    <n v="0"/>
    <m/>
    <n v="0"/>
    <n v="1"/>
    <n v="265"/>
    <n v="5"/>
    <s v="Associates Degree"/>
    <n v="1"/>
    <n v="4"/>
    <n v="90"/>
    <n v="3"/>
    <x v="4"/>
    <n v="2"/>
    <x v="705"/>
    <n v="7770"/>
    <x v="2"/>
    <n v="13"/>
    <n v="3"/>
    <n v="2"/>
    <n v="80"/>
    <x v="0"/>
    <n v="21"/>
    <n v="4"/>
    <n v="1"/>
    <n v="0"/>
    <n v="0"/>
    <n v="0"/>
  </r>
  <r>
    <x v="1"/>
    <x v="0"/>
    <x v="1"/>
    <s v="Current Employees"/>
    <x v="1"/>
    <x v="0"/>
    <x v="742"/>
    <n v="1030"/>
    <x v="1"/>
    <x v="2"/>
    <s v="Married"/>
    <s v="No"/>
    <s v="Y"/>
    <n v="5"/>
    <n v="-2"/>
    <n v="0"/>
    <n v="50"/>
    <n v="0"/>
    <m/>
    <n v="0"/>
    <n v="1"/>
    <n v="804"/>
    <n v="9"/>
    <s v="Bachelor's Degree"/>
    <n v="1"/>
    <n v="1"/>
    <n v="64"/>
    <n v="3"/>
    <x v="1"/>
    <n v="1"/>
    <x v="631"/>
    <n v="20165"/>
    <x v="5"/>
    <n v="18"/>
    <n v="3"/>
    <n v="2"/>
    <n v="80"/>
    <x v="0"/>
    <n v="8"/>
    <n v="3"/>
    <n v="1"/>
    <n v="0"/>
    <n v="0"/>
    <n v="0"/>
  </r>
  <r>
    <x v="1"/>
    <x v="0"/>
    <x v="3"/>
    <s v="Current Employees"/>
    <x v="1"/>
    <x v="0"/>
    <x v="743"/>
    <n v="1032"/>
    <x v="0"/>
    <x v="3"/>
    <s v="Single"/>
    <s v="Yes"/>
    <s v="Y"/>
    <n v="4"/>
    <n v="-2"/>
    <n v="0"/>
    <n v="59"/>
    <n v="0"/>
    <m/>
    <n v="0"/>
    <n v="1"/>
    <n v="715"/>
    <n v="2"/>
    <s v="Bachelor's Degree"/>
    <n v="1"/>
    <n v="3"/>
    <n v="69"/>
    <n v="2"/>
    <x v="3"/>
    <n v="1"/>
    <x v="706"/>
    <n v="21829"/>
    <x v="9"/>
    <n v="13"/>
    <n v="3"/>
    <n v="1"/>
    <n v="80"/>
    <x v="0"/>
    <n v="30"/>
    <n v="3"/>
    <n v="5"/>
    <n v="3"/>
    <n v="4"/>
    <n v="3"/>
  </r>
  <r>
    <x v="0"/>
    <x v="0"/>
    <x v="0"/>
    <s v="Ex-Employees"/>
    <x v="1"/>
    <x v="2"/>
    <x v="744"/>
    <n v="1033"/>
    <x v="0"/>
    <x v="4"/>
    <s v="Married"/>
    <s v="No"/>
    <s v="Y"/>
    <n v="2"/>
    <n v="-2"/>
    <n v="0"/>
    <n v="37"/>
    <n v="1"/>
    <n v="1"/>
    <n v="1"/>
    <n v="0"/>
    <n v="1141"/>
    <n v="11"/>
    <s v="Associates Degree"/>
    <n v="1"/>
    <n v="1"/>
    <n v="61"/>
    <n v="1"/>
    <x v="0"/>
    <n v="3"/>
    <x v="707"/>
    <n v="14382"/>
    <x v="6"/>
    <n v="15"/>
    <n v="3"/>
    <n v="1"/>
    <n v="80"/>
    <x v="0"/>
    <n v="15"/>
    <n v="1"/>
    <n v="1"/>
    <n v="0"/>
    <n v="0"/>
    <n v="0"/>
  </r>
  <r>
    <x v="1"/>
    <x v="1"/>
    <x v="3"/>
    <s v="Current Employees"/>
    <x v="1"/>
    <x v="2"/>
    <x v="745"/>
    <n v="1034"/>
    <x v="1"/>
    <x v="4"/>
    <s v="Married"/>
    <s v="Yes"/>
    <s v="Y"/>
    <n v="3"/>
    <n v="-2"/>
    <n v="0"/>
    <n v="55"/>
    <n v="0"/>
    <m/>
    <n v="0"/>
    <n v="1"/>
    <n v="135"/>
    <n v="18"/>
    <s v="Master's Degree"/>
    <n v="1"/>
    <n v="3"/>
    <n v="62"/>
    <n v="3"/>
    <x v="0"/>
    <n v="3"/>
    <x v="708"/>
    <n v="12992"/>
    <x v="9"/>
    <n v="14"/>
    <n v="3"/>
    <n v="4"/>
    <n v="80"/>
    <x v="3"/>
    <n v="17"/>
    <n v="3"/>
    <n v="8"/>
    <n v="7"/>
    <n v="6"/>
    <n v="7"/>
  </r>
  <r>
    <x v="1"/>
    <x v="2"/>
    <x v="0"/>
    <s v="Current Employees"/>
    <x v="1"/>
    <x v="0"/>
    <x v="746"/>
    <n v="1035"/>
    <x v="0"/>
    <x v="7"/>
    <s v="Divorced"/>
    <s v="No"/>
    <s v="Y"/>
    <n v="3"/>
    <n v="-2"/>
    <n v="0"/>
    <n v="41"/>
    <n v="0"/>
    <m/>
    <n v="0"/>
    <n v="1"/>
    <n v="247"/>
    <n v="7"/>
    <s v="High School"/>
    <n v="1"/>
    <n v="2"/>
    <n v="55"/>
    <n v="1"/>
    <x v="4"/>
    <n v="1"/>
    <x v="709"/>
    <n v="20284"/>
    <x v="1"/>
    <n v="22"/>
    <n v="4"/>
    <n v="2"/>
    <n v="80"/>
    <x v="3"/>
    <n v="21"/>
    <n v="3"/>
    <n v="21"/>
    <n v="16"/>
    <n v="5"/>
    <n v="10"/>
  </r>
  <r>
    <x v="1"/>
    <x v="0"/>
    <x v="0"/>
    <s v="Current Employees"/>
    <x v="0"/>
    <x v="0"/>
    <x v="747"/>
    <n v="1036"/>
    <x v="1"/>
    <x v="0"/>
    <s v="Single"/>
    <s v="Yes"/>
    <s v="Y"/>
    <n v="1"/>
    <n v="-2"/>
    <n v="0"/>
    <n v="38"/>
    <n v="0"/>
    <m/>
    <n v="0"/>
    <n v="1"/>
    <n v="1035"/>
    <n v="3"/>
    <s v="Master's Degree"/>
    <n v="1"/>
    <n v="2"/>
    <n v="42"/>
    <n v="3"/>
    <x v="0"/>
    <n v="1"/>
    <x v="710"/>
    <n v="4981"/>
    <x v="0"/>
    <n v="12"/>
    <n v="3"/>
    <n v="3"/>
    <n v="80"/>
    <x v="0"/>
    <n v="19"/>
    <n v="3"/>
    <n v="1"/>
    <n v="0"/>
    <n v="0"/>
    <n v="0"/>
  </r>
  <r>
    <x v="0"/>
    <x v="2"/>
    <x v="2"/>
    <s v="Ex-Employees"/>
    <x v="0"/>
    <x v="2"/>
    <x v="748"/>
    <n v="1037"/>
    <x v="1"/>
    <x v="0"/>
    <s v="Single"/>
    <s v="No"/>
    <s v="Y"/>
    <n v="6"/>
    <n v="-2"/>
    <n v="0"/>
    <n v="26"/>
    <n v="1"/>
    <n v="1"/>
    <n v="1"/>
    <n v="0"/>
    <n v="265"/>
    <n v="29"/>
    <s v="Associates Degree"/>
    <n v="1"/>
    <n v="2"/>
    <n v="79"/>
    <n v="1"/>
    <x v="0"/>
    <n v="3"/>
    <x v="711"/>
    <n v="21813"/>
    <x v="0"/>
    <n v="18"/>
    <n v="3"/>
    <n v="4"/>
    <n v="80"/>
    <x v="0"/>
    <n v="7"/>
    <n v="3"/>
    <n v="2"/>
    <n v="2"/>
    <n v="2"/>
    <n v="2"/>
  </r>
  <r>
    <x v="0"/>
    <x v="0"/>
    <x v="1"/>
    <s v="Ex-Employees"/>
    <x v="0"/>
    <x v="3"/>
    <x v="749"/>
    <n v="1038"/>
    <x v="0"/>
    <x v="5"/>
    <s v="Married"/>
    <s v="No"/>
    <s v="Y"/>
    <n v="3"/>
    <n v="-2"/>
    <n v="0"/>
    <n v="52"/>
    <n v="1"/>
    <n v="1"/>
    <n v="1"/>
    <n v="0"/>
    <n v="266"/>
    <n v="2"/>
    <s v="High School"/>
    <n v="1"/>
    <n v="1"/>
    <n v="57"/>
    <n v="1"/>
    <x v="4"/>
    <n v="2"/>
    <x v="712"/>
    <n v="25846"/>
    <x v="1"/>
    <n v="15"/>
    <n v="3"/>
    <n v="4"/>
    <n v="80"/>
    <x v="1"/>
    <n v="33"/>
    <n v="3"/>
    <n v="32"/>
    <n v="14"/>
    <n v="6"/>
    <n v="9"/>
  </r>
  <r>
    <x v="1"/>
    <x v="0"/>
    <x v="0"/>
    <s v="Current Employees"/>
    <x v="0"/>
    <x v="2"/>
    <x v="750"/>
    <n v="1039"/>
    <x v="0"/>
    <x v="0"/>
    <s v="Married"/>
    <s v="Yes"/>
    <s v="Y"/>
    <n v="2"/>
    <n v="-2"/>
    <n v="0"/>
    <n v="44"/>
    <n v="0"/>
    <m/>
    <n v="0"/>
    <n v="1"/>
    <n v="1448"/>
    <n v="28"/>
    <s v="Bachelor's Degree"/>
    <n v="1"/>
    <n v="4"/>
    <n v="53"/>
    <n v="4"/>
    <x v="3"/>
    <n v="4"/>
    <x v="713"/>
    <n v="11737"/>
    <x v="9"/>
    <n v="18"/>
    <n v="3"/>
    <n v="3"/>
    <n v="80"/>
    <x v="1"/>
    <n v="23"/>
    <n v="3"/>
    <n v="12"/>
    <n v="11"/>
    <n v="11"/>
    <n v="11"/>
  </r>
  <r>
    <x v="1"/>
    <x v="2"/>
    <x v="1"/>
    <s v="Current Employees"/>
    <x v="0"/>
    <x v="0"/>
    <x v="751"/>
    <n v="1040"/>
    <x v="0"/>
    <x v="0"/>
    <s v="Married"/>
    <s v="No"/>
    <s v="Y"/>
    <n v="3"/>
    <n v="-2"/>
    <n v="0"/>
    <n v="50"/>
    <n v="0"/>
    <m/>
    <n v="0"/>
    <n v="1"/>
    <n v="145"/>
    <n v="1"/>
    <s v="Bachelor's Degree"/>
    <n v="1"/>
    <n v="4"/>
    <n v="95"/>
    <n v="3"/>
    <x v="0"/>
    <n v="1"/>
    <x v="136"/>
    <n v="24920"/>
    <x v="4"/>
    <n v="12"/>
    <n v="3"/>
    <n v="1"/>
    <n v="80"/>
    <x v="1"/>
    <n v="19"/>
    <n v="3"/>
    <n v="18"/>
    <n v="7"/>
    <n v="0"/>
    <n v="13"/>
  </r>
  <r>
    <x v="0"/>
    <x v="0"/>
    <x v="0"/>
    <s v="Ex-Employees"/>
    <x v="1"/>
    <x v="0"/>
    <x v="752"/>
    <n v="1042"/>
    <x v="0"/>
    <x v="2"/>
    <s v="Single"/>
    <s v="No"/>
    <s v="Y"/>
    <n v="1"/>
    <n v="-2"/>
    <n v="0"/>
    <n v="36"/>
    <n v="1"/>
    <n v="1"/>
    <n v="1"/>
    <n v="0"/>
    <n v="885"/>
    <n v="16"/>
    <s v="Master's Degree"/>
    <n v="1"/>
    <n v="3"/>
    <n v="43"/>
    <n v="4"/>
    <x v="1"/>
    <n v="1"/>
    <x v="714"/>
    <n v="8269"/>
    <x v="1"/>
    <n v="16"/>
    <n v="3"/>
    <n v="3"/>
    <n v="80"/>
    <x v="0"/>
    <n v="18"/>
    <n v="3"/>
    <n v="17"/>
    <n v="13"/>
    <n v="15"/>
    <n v="14"/>
  </r>
  <r>
    <x v="1"/>
    <x v="1"/>
    <x v="0"/>
    <s v="Current Employees"/>
    <x v="1"/>
    <x v="2"/>
    <x v="753"/>
    <n v="1043"/>
    <x v="0"/>
    <x v="3"/>
    <s v="Single"/>
    <s v="Yes"/>
    <s v="Y"/>
    <n v="2"/>
    <n v="-2"/>
    <n v="0"/>
    <n v="39"/>
    <n v="0"/>
    <m/>
    <n v="0"/>
    <n v="1"/>
    <n v="945"/>
    <n v="22"/>
    <s v="Bachelor's Degree"/>
    <n v="1"/>
    <n v="4"/>
    <n v="82"/>
    <n v="3"/>
    <x v="2"/>
    <n v="3"/>
    <x v="715"/>
    <n v="5083"/>
    <x v="1"/>
    <n v="13"/>
    <n v="3"/>
    <n v="3"/>
    <n v="80"/>
    <x v="0"/>
    <n v="21"/>
    <n v="3"/>
    <n v="21"/>
    <n v="6"/>
    <n v="2"/>
    <n v="8"/>
  </r>
  <r>
    <x v="1"/>
    <x v="2"/>
    <x v="2"/>
    <s v="Current Employees"/>
    <x v="0"/>
    <x v="0"/>
    <x v="754"/>
    <n v="1044"/>
    <x v="0"/>
    <x v="6"/>
    <s v="Single"/>
    <s v="No"/>
    <s v="Y"/>
    <n v="2"/>
    <n v="-2"/>
    <n v="0"/>
    <n v="33"/>
    <n v="0"/>
    <m/>
    <n v="0"/>
    <n v="1"/>
    <n v="1038"/>
    <n v="8"/>
    <s v="High School"/>
    <n v="1"/>
    <n v="2"/>
    <n v="88"/>
    <n v="2"/>
    <x v="1"/>
    <n v="1"/>
    <x v="531"/>
    <n v="21437"/>
    <x v="4"/>
    <n v="19"/>
    <n v="3"/>
    <n v="4"/>
    <n v="80"/>
    <x v="0"/>
    <n v="3"/>
    <n v="2"/>
    <n v="2"/>
    <n v="2"/>
    <n v="2"/>
    <n v="2"/>
  </r>
  <r>
    <x v="1"/>
    <x v="0"/>
    <x v="1"/>
    <s v="Current Employees"/>
    <x v="0"/>
    <x v="0"/>
    <x v="755"/>
    <n v="1045"/>
    <x v="0"/>
    <x v="5"/>
    <s v="Married"/>
    <s v="No"/>
    <s v="Y"/>
    <n v="4"/>
    <n v="-2"/>
    <n v="0"/>
    <n v="45"/>
    <n v="0"/>
    <m/>
    <n v="0"/>
    <n v="1"/>
    <n v="1234"/>
    <n v="11"/>
    <s v="Associates Degree"/>
    <n v="1"/>
    <n v="4"/>
    <n v="90"/>
    <n v="3"/>
    <x v="3"/>
    <n v="1"/>
    <x v="716"/>
    <n v="5404"/>
    <x v="9"/>
    <n v="13"/>
    <n v="3"/>
    <n v="2"/>
    <n v="80"/>
    <x v="1"/>
    <n v="26"/>
    <n v="4"/>
    <n v="9"/>
    <n v="3"/>
    <n v="1"/>
    <n v="1"/>
  </r>
  <r>
    <x v="1"/>
    <x v="2"/>
    <x v="2"/>
    <s v="Current Employees"/>
    <x v="1"/>
    <x v="2"/>
    <x v="756"/>
    <n v="1046"/>
    <x v="0"/>
    <x v="2"/>
    <s v="Single"/>
    <s v="No"/>
    <s v="Y"/>
    <n v="2"/>
    <n v="-2"/>
    <n v="0"/>
    <n v="32"/>
    <n v="0"/>
    <m/>
    <n v="0"/>
    <n v="1"/>
    <n v="1109"/>
    <n v="29"/>
    <s v="Master's Degree"/>
    <n v="1"/>
    <n v="4"/>
    <n v="69"/>
    <n v="3"/>
    <x v="1"/>
    <n v="3"/>
    <x v="717"/>
    <n v="11135"/>
    <x v="3"/>
    <n v="12"/>
    <n v="3"/>
    <n v="2"/>
    <n v="80"/>
    <x v="0"/>
    <n v="10"/>
    <n v="3"/>
    <n v="8"/>
    <n v="7"/>
    <n v="7"/>
    <n v="7"/>
  </r>
  <r>
    <x v="1"/>
    <x v="0"/>
    <x v="2"/>
    <s v="Current Employees"/>
    <x v="0"/>
    <x v="3"/>
    <x v="757"/>
    <n v="1047"/>
    <x v="1"/>
    <x v="0"/>
    <s v="Divorced"/>
    <s v="No"/>
    <s v="Y"/>
    <n v="2"/>
    <n v="-2"/>
    <n v="0"/>
    <n v="34"/>
    <n v="0"/>
    <m/>
    <n v="0"/>
    <n v="1"/>
    <n v="216"/>
    <n v="1"/>
    <s v="Master's Degree"/>
    <n v="1"/>
    <n v="2"/>
    <n v="75"/>
    <n v="4"/>
    <x v="0"/>
    <n v="2"/>
    <x v="718"/>
    <n v="12278"/>
    <x v="4"/>
    <n v="11"/>
    <n v="3"/>
    <n v="4"/>
    <n v="80"/>
    <x v="1"/>
    <n v="16"/>
    <n v="2"/>
    <n v="15"/>
    <n v="1"/>
    <n v="0"/>
    <n v="9"/>
  </r>
  <r>
    <x v="1"/>
    <x v="0"/>
    <x v="3"/>
    <s v="Current Employees"/>
    <x v="0"/>
    <x v="4"/>
    <x v="758"/>
    <n v="1048"/>
    <x v="1"/>
    <x v="5"/>
    <s v="Married"/>
    <s v="Yes"/>
    <s v="Y"/>
    <n v="1"/>
    <n v="-2"/>
    <n v="0"/>
    <n v="59"/>
    <n v="0"/>
    <m/>
    <n v="0"/>
    <n v="1"/>
    <n v="1089"/>
    <n v="1"/>
    <s v="Associates Degree"/>
    <n v="1"/>
    <n v="4"/>
    <n v="66"/>
    <n v="3"/>
    <x v="2"/>
    <n v="4"/>
    <x v="719"/>
    <n v="11038"/>
    <x v="9"/>
    <n v="14"/>
    <n v="3"/>
    <n v="3"/>
    <n v="80"/>
    <x v="1"/>
    <n v="14"/>
    <n v="1"/>
    <n v="6"/>
    <n v="4"/>
    <n v="0"/>
    <n v="4"/>
  </r>
  <r>
    <x v="1"/>
    <x v="0"/>
    <x v="1"/>
    <s v="Current Employees"/>
    <x v="2"/>
    <x v="2"/>
    <x v="759"/>
    <n v="1049"/>
    <x v="1"/>
    <x v="8"/>
    <s v="Single"/>
    <s v="No"/>
    <s v="Y"/>
    <n v="3"/>
    <n v="-2"/>
    <n v="0"/>
    <n v="45"/>
    <n v="0"/>
    <m/>
    <n v="0"/>
    <n v="1"/>
    <n v="788"/>
    <n v="24"/>
    <s v="Master's Degree"/>
    <n v="1"/>
    <n v="2"/>
    <n v="36"/>
    <n v="3"/>
    <x v="1"/>
    <n v="3"/>
    <x v="221"/>
    <n v="8318"/>
    <x v="1"/>
    <n v="16"/>
    <n v="3"/>
    <n v="1"/>
    <n v="80"/>
    <x v="0"/>
    <n v="6"/>
    <n v="3"/>
    <n v="6"/>
    <n v="3"/>
    <n v="0"/>
    <n v="4"/>
  </r>
  <r>
    <x v="1"/>
    <x v="1"/>
    <x v="1"/>
    <s v="Current Employees"/>
    <x v="0"/>
    <x v="3"/>
    <x v="760"/>
    <n v="1050"/>
    <x v="0"/>
    <x v="0"/>
    <s v="Married"/>
    <s v="No"/>
    <s v="Y"/>
    <n v="2"/>
    <n v="-2"/>
    <n v="0"/>
    <n v="53"/>
    <n v="0"/>
    <m/>
    <n v="0"/>
    <n v="1"/>
    <n v="124"/>
    <n v="2"/>
    <s v="Bachelor's Degree"/>
    <n v="1"/>
    <n v="3"/>
    <n v="38"/>
    <n v="2"/>
    <x v="2"/>
    <n v="2"/>
    <x v="720"/>
    <n v="23537"/>
    <x v="7"/>
    <n v="12"/>
    <n v="3"/>
    <n v="1"/>
    <n v="80"/>
    <x v="1"/>
    <n v="30"/>
    <n v="3"/>
    <n v="15"/>
    <n v="7"/>
    <n v="6"/>
    <n v="12"/>
  </r>
  <r>
    <x v="0"/>
    <x v="0"/>
    <x v="0"/>
    <s v="Ex-Employees"/>
    <x v="1"/>
    <x v="1"/>
    <x v="761"/>
    <n v="1052"/>
    <x v="1"/>
    <x v="2"/>
    <s v="Divorced"/>
    <s v="No"/>
    <s v="Y"/>
    <n v="3"/>
    <n v="-2"/>
    <n v="0"/>
    <n v="36"/>
    <n v="1"/>
    <n v="1"/>
    <n v="1"/>
    <n v="0"/>
    <n v="660"/>
    <n v="15"/>
    <s v="Bachelor's Degree"/>
    <n v="1"/>
    <n v="1"/>
    <n v="81"/>
    <n v="3"/>
    <x v="0"/>
    <n v="3"/>
    <x v="721"/>
    <n v="7858"/>
    <x v="8"/>
    <n v="14"/>
    <n v="3"/>
    <n v="2"/>
    <n v="80"/>
    <x v="1"/>
    <n v="9"/>
    <n v="2"/>
    <n v="1"/>
    <n v="0"/>
    <n v="0"/>
    <n v="0"/>
  </r>
  <r>
    <x v="0"/>
    <x v="1"/>
    <x v="2"/>
    <s v="Ex-Employees"/>
    <x v="1"/>
    <x v="0"/>
    <x v="762"/>
    <n v="1053"/>
    <x v="1"/>
    <x v="1"/>
    <s v="Married"/>
    <s v="Yes"/>
    <s v="Y"/>
    <n v="2"/>
    <n v="-2"/>
    <n v="0"/>
    <n v="26"/>
    <n v="1"/>
    <n v="1"/>
    <n v="1"/>
    <n v="0"/>
    <n v="342"/>
    <n v="2"/>
    <s v="Bachelor's Degree"/>
    <n v="1"/>
    <n v="1"/>
    <n v="57"/>
    <n v="3"/>
    <x v="1"/>
    <n v="1"/>
    <x v="96"/>
    <n v="15346"/>
    <x v="2"/>
    <n v="14"/>
    <n v="3"/>
    <n v="2"/>
    <n v="80"/>
    <x v="1"/>
    <n v="6"/>
    <n v="3"/>
    <n v="3"/>
    <n v="2"/>
    <n v="1"/>
    <n v="2"/>
  </r>
  <r>
    <x v="1"/>
    <x v="0"/>
    <x v="2"/>
    <s v="Current Employees"/>
    <x v="0"/>
    <x v="0"/>
    <x v="763"/>
    <n v="1055"/>
    <x v="0"/>
    <x v="6"/>
    <s v="Married"/>
    <s v="Yes"/>
    <s v="Y"/>
    <n v="2"/>
    <n v="-2"/>
    <n v="0"/>
    <n v="34"/>
    <n v="0"/>
    <m/>
    <n v="0"/>
    <n v="1"/>
    <n v="1333"/>
    <n v="10"/>
    <s v="Master's Degree"/>
    <n v="1"/>
    <n v="3"/>
    <n v="87"/>
    <n v="3"/>
    <x v="1"/>
    <n v="1"/>
    <x v="722"/>
    <n v="18410"/>
    <x v="1"/>
    <n v="19"/>
    <n v="3"/>
    <n v="4"/>
    <n v="80"/>
    <x v="1"/>
    <n v="1"/>
    <n v="3"/>
    <n v="1"/>
    <n v="1"/>
    <n v="0"/>
    <n v="0"/>
  </r>
  <r>
    <x v="1"/>
    <x v="0"/>
    <x v="2"/>
    <s v="Current Employees"/>
    <x v="0"/>
    <x v="2"/>
    <x v="764"/>
    <n v="1056"/>
    <x v="1"/>
    <x v="6"/>
    <s v="Married"/>
    <s v="No"/>
    <s v="Y"/>
    <n v="5"/>
    <n v="-2"/>
    <n v="0"/>
    <n v="28"/>
    <n v="0"/>
    <m/>
    <n v="0"/>
    <n v="1"/>
    <n v="1144"/>
    <n v="10"/>
    <s v="High School"/>
    <n v="1"/>
    <n v="4"/>
    <n v="74"/>
    <n v="3"/>
    <x v="1"/>
    <n v="3"/>
    <x v="723"/>
    <n v="23384"/>
    <x v="1"/>
    <n v="22"/>
    <n v="4"/>
    <n v="2"/>
    <n v="80"/>
    <x v="0"/>
    <n v="1"/>
    <n v="3"/>
    <n v="1"/>
    <n v="0"/>
    <n v="0"/>
    <n v="0"/>
  </r>
  <r>
    <x v="1"/>
    <x v="1"/>
    <x v="0"/>
    <s v="Current Employees"/>
    <x v="1"/>
    <x v="1"/>
    <x v="765"/>
    <n v="1060"/>
    <x v="1"/>
    <x v="1"/>
    <s v="Married"/>
    <s v="No"/>
    <s v="Y"/>
    <n v="2"/>
    <n v="-2"/>
    <n v="0"/>
    <n v="38"/>
    <n v="0"/>
    <m/>
    <n v="0"/>
    <n v="1"/>
    <n v="1186"/>
    <n v="3"/>
    <s v="Master's Degree"/>
    <n v="1"/>
    <n v="3"/>
    <n v="44"/>
    <n v="3"/>
    <x v="1"/>
    <n v="3"/>
    <x v="724"/>
    <n v="2997"/>
    <x v="9"/>
    <n v="16"/>
    <n v="3"/>
    <n v="1"/>
    <n v="80"/>
    <x v="1"/>
    <n v="8"/>
    <n v="3"/>
    <n v="2"/>
    <n v="2"/>
    <n v="2"/>
    <n v="2"/>
  </r>
  <r>
    <x v="1"/>
    <x v="0"/>
    <x v="1"/>
    <s v="Current Employees"/>
    <x v="1"/>
    <x v="2"/>
    <x v="766"/>
    <n v="1061"/>
    <x v="1"/>
    <x v="7"/>
    <s v="Married"/>
    <s v="Yes"/>
    <s v="Y"/>
    <n v="2"/>
    <n v="-2"/>
    <n v="0"/>
    <n v="50"/>
    <n v="0"/>
    <m/>
    <n v="0"/>
    <n v="1"/>
    <n v="1464"/>
    <n v="2"/>
    <s v="Master's Degree"/>
    <n v="1"/>
    <n v="2"/>
    <n v="62"/>
    <n v="3"/>
    <x v="4"/>
    <n v="3"/>
    <x v="725"/>
    <n v="12853"/>
    <x v="7"/>
    <n v="11"/>
    <n v="3"/>
    <n v="4"/>
    <n v="80"/>
    <x v="1"/>
    <n v="29"/>
    <n v="2"/>
    <n v="8"/>
    <n v="1"/>
    <n v="7"/>
    <n v="7"/>
  </r>
  <r>
    <x v="1"/>
    <x v="0"/>
    <x v="0"/>
    <s v="Current Employees"/>
    <x v="1"/>
    <x v="1"/>
    <x v="767"/>
    <n v="1062"/>
    <x v="0"/>
    <x v="4"/>
    <s v="Single"/>
    <s v="No"/>
    <s v="Y"/>
    <n v="3"/>
    <n v="-2"/>
    <n v="0"/>
    <n v="37"/>
    <n v="0"/>
    <m/>
    <n v="0"/>
    <n v="1"/>
    <n v="124"/>
    <n v="3"/>
    <s v="Bachelor's Degree"/>
    <n v="1"/>
    <n v="4"/>
    <n v="35"/>
    <n v="3"/>
    <x v="0"/>
    <n v="3"/>
    <x v="726"/>
    <n v="13848"/>
    <x v="9"/>
    <n v="15"/>
    <n v="3"/>
    <n v="1"/>
    <n v="80"/>
    <x v="0"/>
    <n v="8"/>
    <n v="2"/>
    <n v="4"/>
    <n v="3"/>
    <n v="0"/>
    <n v="1"/>
  </r>
  <r>
    <x v="1"/>
    <x v="0"/>
    <x v="0"/>
    <s v="Current Employees"/>
    <x v="0"/>
    <x v="3"/>
    <x v="768"/>
    <n v="1066"/>
    <x v="1"/>
    <x v="0"/>
    <s v="Married"/>
    <s v="No"/>
    <s v="Y"/>
    <n v="3"/>
    <n v="-2"/>
    <n v="0"/>
    <n v="40"/>
    <n v="0"/>
    <m/>
    <n v="0"/>
    <n v="1"/>
    <n v="300"/>
    <n v="26"/>
    <s v="Bachelor's Degree"/>
    <n v="1"/>
    <n v="3"/>
    <n v="74"/>
    <n v="3"/>
    <x v="0"/>
    <n v="2"/>
    <x v="727"/>
    <n v="22217"/>
    <x v="1"/>
    <n v="14"/>
    <n v="3"/>
    <n v="2"/>
    <n v="80"/>
    <x v="1"/>
    <n v="8"/>
    <n v="2"/>
    <n v="7"/>
    <n v="7"/>
    <n v="7"/>
    <n v="5"/>
  </r>
  <r>
    <x v="1"/>
    <x v="1"/>
    <x v="2"/>
    <s v="Current Employees"/>
    <x v="1"/>
    <x v="2"/>
    <x v="769"/>
    <n v="1068"/>
    <x v="0"/>
    <x v="1"/>
    <s v="Divorced"/>
    <s v="No"/>
    <s v="Y"/>
    <n v="5"/>
    <n v="-2"/>
    <n v="0"/>
    <n v="26"/>
    <n v="0"/>
    <m/>
    <n v="0"/>
    <n v="1"/>
    <n v="921"/>
    <n v="1"/>
    <s v="High School"/>
    <n v="1"/>
    <n v="1"/>
    <n v="66"/>
    <n v="2"/>
    <x v="1"/>
    <n v="3"/>
    <x v="728"/>
    <n v="25265"/>
    <x v="1"/>
    <n v="13"/>
    <n v="3"/>
    <n v="3"/>
    <n v="80"/>
    <x v="3"/>
    <n v="5"/>
    <n v="3"/>
    <n v="5"/>
    <n v="3"/>
    <n v="1"/>
    <n v="3"/>
  </r>
  <r>
    <x v="1"/>
    <x v="0"/>
    <x v="1"/>
    <s v="Current Employees"/>
    <x v="1"/>
    <x v="2"/>
    <x v="770"/>
    <n v="1069"/>
    <x v="1"/>
    <x v="7"/>
    <s v="Divorced"/>
    <s v="No"/>
    <s v="Y"/>
    <n v="0"/>
    <n v="-2"/>
    <n v="0"/>
    <n v="46"/>
    <n v="0"/>
    <m/>
    <n v="0"/>
    <n v="1"/>
    <n v="430"/>
    <n v="1"/>
    <s v="Master's Degree"/>
    <n v="1"/>
    <n v="4"/>
    <n v="40"/>
    <n v="3"/>
    <x v="4"/>
    <n v="4"/>
    <x v="729"/>
    <n v="21445"/>
    <x v="3"/>
    <n v="17"/>
    <n v="3"/>
    <n v="4"/>
    <n v="80"/>
    <x v="3"/>
    <n v="23"/>
    <n v="3"/>
    <n v="2"/>
    <n v="2"/>
    <n v="2"/>
    <n v="2"/>
  </r>
  <r>
    <x v="1"/>
    <x v="0"/>
    <x v="1"/>
    <s v="Current Employees"/>
    <x v="0"/>
    <x v="0"/>
    <x v="771"/>
    <n v="1070"/>
    <x v="0"/>
    <x v="0"/>
    <s v="Married"/>
    <s v="No"/>
    <s v="Y"/>
    <n v="4"/>
    <n v="-2"/>
    <n v="0"/>
    <n v="54"/>
    <n v="0"/>
    <m/>
    <n v="0"/>
    <n v="1"/>
    <n v="1082"/>
    <n v="2"/>
    <s v="Master's Degree"/>
    <n v="1"/>
    <n v="3"/>
    <n v="41"/>
    <n v="2"/>
    <x v="2"/>
    <n v="1"/>
    <x v="730"/>
    <n v="8392"/>
    <x v="2"/>
    <n v="11"/>
    <n v="3"/>
    <n v="2"/>
    <n v="80"/>
    <x v="1"/>
    <n v="13"/>
    <n v="3"/>
    <n v="9"/>
    <n v="4"/>
    <n v="7"/>
    <n v="0"/>
  </r>
  <r>
    <x v="1"/>
    <x v="1"/>
    <x v="3"/>
    <s v="Current Employees"/>
    <x v="1"/>
    <x v="2"/>
    <x v="772"/>
    <n v="1071"/>
    <x v="0"/>
    <x v="1"/>
    <s v="Married"/>
    <s v="No"/>
    <s v="Y"/>
    <n v="4"/>
    <n v="-2"/>
    <n v="0"/>
    <n v="56"/>
    <n v="0"/>
    <m/>
    <n v="0"/>
    <n v="1"/>
    <n v="1240"/>
    <n v="9"/>
    <s v="Bachelor's Degree"/>
    <n v="1"/>
    <n v="1"/>
    <n v="63"/>
    <n v="3"/>
    <x v="1"/>
    <n v="3"/>
    <x v="131"/>
    <n v="12154"/>
    <x v="7"/>
    <n v="19"/>
    <n v="3"/>
    <n v="2"/>
    <n v="80"/>
    <x v="1"/>
    <n v="18"/>
    <n v="3"/>
    <n v="5"/>
    <n v="4"/>
    <n v="0"/>
    <n v="3"/>
  </r>
  <r>
    <x v="1"/>
    <x v="0"/>
    <x v="0"/>
    <s v="Current Employees"/>
    <x v="1"/>
    <x v="2"/>
    <x v="773"/>
    <n v="1073"/>
    <x v="0"/>
    <x v="3"/>
    <s v="Single"/>
    <s v="No"/>
    <s v="Y"/>
    <n v="2"/>
    <n v="-2"/>
    <n v="0"/>
    <n v="36"/>
    <n v="0"/>
    <m/>
    <n v="0"/>
    <n v="1"/>
    <n v="796"/>
    <n v="12"/>
    <s v="Doctoral Degree"/>
    <n v="1"/>
    <n v="4"/>
    <n v="51"/>
    <n v="2"/>
    <x v="2"/>
    <n v="4"/>
    <x v="731"/>
    <n v="15669"/>
    <x v="4"/>
    <n v="11"/>
    <n v="3"/>
    <n v="2"/>
    <n v="80"/>
    <x v="0"/>
    <n v="15"/>
    <n v="2"/>
    <n v="14"/>
    <n v="8"/>
    <n v="7"/>
    <n v="8"/>
  </r>
  <r>
    <x v="1"/>
    <x v="2"/>
    <x v="3"/>
    <s v="Current Employees"/>
    <x v="1"/>
    <x v="2"/>
    <x v="774"/>
    <n v="1074"/>
    <x v="1"/>
    <x v="5"/>
    <s v="Single"/>
    <s v="No"/>
    <s v="Y"/>
    <n v="3"/>
    <n v="-2"/>
    <n v="0"/>
    <n v="55"/>
    <n v="0"/>
    <m/>
    <n v="0"/>
    <n v="1"/>
    <n v="444"/>
    <n v="2"/>
    <s v="High School"/>
    <n v="1"/>
    <n v="3"/>
    <n v="40"/>
    <n v="2"/>
    <x v="3"/>
    <n v="3"/>
    <x v="732"/>
    <n v="17323"/>
    <x v="8"/>
    <n v="15"/>
    <n v="3"/>
    <n v="2"/>
    <n v="80"/>
    <x v="0"/>
    <n v="31"/>
    <n v="4"/>
    <n v="9"/>
    <n v="7"/>
    <n v="6"/>
    <n v="2"/>
  </r>
  <r>
    <x v="1"/>
    <x v="0"/>
    <x v="0"/>
    <s v="Current Employees"/>
    <x v="0"/>
    <x v="2"/>
    <x v="775"/>
    <n v="1076"/>
    <x v="1"/>
    <x v="0"/>
    <s v="Divorced"/>
    <s v="No"/>
    <s v="Y"/>
    <n v="5"/>
    <n v="-2"/>
    <n v="0"/>
    <n v="43"/>
    <n v="0"/>
    <m/>
    <n v="0"/>
    <n v="1"/>
    <n v="415"/>
    <n v="25"/>
    <s v="Bachelor's Degree"/>
    <n v="1"/>
    <n v="3"/>
    <n v="79"/>
    <n v="2"/>
    <x v="2"/>
    <n v="4"/>
    <x v="733"/>
    <n v="5268"/>
    <x v="6"/>
    <n v="13"/>
    <n v="3"/>
    <n v="3"/>
    <n v="80"/>
    <x v="1"/>
    <n v="18"/>
    <n v="3"/>
    <n v="1"/>
    <n v="0"/>
    <n v="0"/>
    <n v="0"/>
  </r>
  <r>
    <x v="0"/>
    <x v="1"/>
    <x v="4"/>
    <s v="Ex-Employees"/>
    <x v="0"/>
    <x v="3"/>
    <x v="776"/>
    <n v="1077"/>
    <x v="0"/>
    <x v="6"/>
    <s v="Single"/>
    <s v="Yes"/>
    <s v="Y"/>
    <n v="3"/>
    <n v="-2"/>
    <n v="0"/>
    <n v="20"/>
    <n v="1"/>
    <n v="1"/>
    <n v="1"/>
    <n v="0"/>
    <n v="769"/>
    <n v="9"/>
    <s v="Bachelor's Degree"/>
    <n v="1"/>
    <n v="4"/>
    <n v="54"/>
    <n v="3"/>
    <x v="1"/>
    <n v="2"/>
    <x v="157"/>
    <n v="17205"/>
    <x v="1"/>
    <n v="14"/>
    <n v="3"/>
    <n v="2"/>
    <n v="80"/>
    <x v="0"/>
    <n v="2"/>
    <n v="3"/>
    <n v="2"/>
    <n v="2"/>
    <n v="0"/>
    <n v="2"/>
  </r>
  <r>
    <x v="0"/>
    <x v="0"/>
    <x v="4"/>
    <s v="Ex-Employees"/>
    <x v="1"/>
    <x v="0"/>
    <x v="777"/>
    <n v="1079"/>
    <x v="0"/>
    <x v="2"/>
    <s v="Single"/>
    <s v="No"/>
    <s v="Y"/>
    <n v="6"/>
    <n v="-2"/>
    <n v="0"/>
    <n v="21"/>
    <n v="1"/>
    <n v="1"/>
    <n v="1"/>
    <n v="0"/>
    <n v="1334"/>
    <n v="10"/>
    <s v="Bachelor's Degree"/>
    <n v="1"/>
    <n v="3"/>
    <n v="36"/>
    <n v="2"/>
    <x v="1"/>
    <n v="1"/>
    <x v="734"/>
    <n v="17258"/>
    <x v="1"/>
    <n v="13"/>
    <n v="3"/>
    <n v="1"/>
    <n v="80"/>
    <x v="0"/>
    <n v="1"/>
    <n v="2"/>
    <n v="1"/>
    <n v="0"/>
    <n v="1"/>
    <n v="0"/>
  </r>
  <r>
    <x v="1"/>
    <x v="0"/>
    <x v="1"/>
    <s v="Current Employees"/>
    <x v="1"/>
    <x v="0"/>
    <x v="778"/>
    <n v="1080"/>
    <x v="0"/>
    <x v="1"/>
    <s v="Divorced"/>
    <s v="Yes"/>
    <s v="Y"/>
    <n v="2"/>
    <n v="-2"/>
    <n v="0"/>
    <n v="46"/>
    <n v="0"/>
    <m/>
    <n v="0"/>
    <n v="1"/>
    <n v="1003"/>
    <n v="8"/>
    <s v="Master's Degree"/>
    <n v="1"/>
    <n v="4"/>
    <n v="74"/>
    <n v="2"/>
    <x v="0"/>
    <n v="1"/>
    <x v="735"/>
    <n v="21029"/>
    <x v="0"/>
    <n v="23"/>
    <n v="4"/>
    <n v="1"/>
    <n v="80"/>
    <x v="2"/>
    <n v="19"/>
    <n v="3"/>
    <n v="16"/>
    <n v="13"/>
    <n v="1"/>
    <n v="7"/>
  </r>
  <r>
    <x v="0"/>
    <x v="0"/>
    <x v="1"/>
    <s v="Ex-Employees"/>
    <x v="1"/>
    <x v="0"/>
    <x v="779"/>
    <n v="1081"/>
    <x v="1"/>
    <x v="1"/>
    <s v="Married"/>
    <s v="Yes"/>
    <s v="Y"/>
    <n v="2"/>
    <n v="-2"/>
    <n v="0"/>
    <n v="51"/>
    <n v="1"/>
    <n v="1"/>
    <n v="1"/>
    <n v="0"/>
    <n v="1323"/>
    <n v="4"/>
    <s v="Master's Degree"/>
    <n v="1"/>
    <n v="1"/>
    <n v="34"/>
    <n v="3"/>
    <x v="1"/>
    <n v="1"/>
    <x v="736"/>
    <n v="10332"/>
    <x v="3"/>
    <n v="12"/>
    <n v="3"/>
    <n v="3"/>
    <n v="80"/>
    <x v="2"/>
    <n v="18"/>
    <n v="4"/>
    <n v="10"/>
    <n v="0"/>
    <n v="2"/>
    <n v="7"/>
  </r>
  <r>
    <x v="0"/>
    <x v="2"/>
    <x v="2"/>
    <s v="Ex-Employees"/>
    <x v="1"/>
    <x v="4"/>
    <x v="780"/>
    <n v="1082"/>
    <x v="1"/>
    <x v="4"/>
    <s v="Single"/>
    <s v="No"/>
    <s v="Y"/>
    <n v="2"/>
    <n v="-2"/>
    <n v="0"/>
    <n v="28"/>
    <n v="1"/>
    <n v="1"/>
    <n v="1"/>
    <n v="0"/>
    <n v="1366"/>
    <n v="24"/>
    <s v="Associates Degree"/>
    <n v="1"/>
    <n v="4"/>
    <n v="72"/>
    <n v="2"/>
    <x v="2"/>
    <n v="4"/>
    <x v="737"/>
    <n v="12355"/>
    <x v="1"/>
    <n v="12"/>
    <n v="3"/>
    <n v="1"/>
    <n v="80"/>
    <x v="0"/>
    <n v="10"/>
    <n v="2"/>
    <n v="10"/>
    <n v="7"/>
    <n v="1"/>
    <n v="9"/>
  </r>
  <r>
    <x v="1"/>
    <x v="0"/>
    <x v="2"/>
    <s v="Current Employees"/>
    <x v="1"/>
    <x v="2"/>
    <x v="781"/>
    <n v="1083"/>
    <x v="1"/>
    <x v="2"/>
    <s v="Married"/>
    <s v="No"/>
    <s v="Y"/>
    <n v="2"/>
    <n v="-2"/>
    <n v="0"/>
    <n v="26"/>
    <n v="0"/>
    <m/>
    <n v="0"/>
    <n v="1"/>
    <n v="192"/>
    <n v="1"/>
    <s v="Associates Degree"/>
    <n v="1"/>
    <n v="1"/>
    <n v="59"/>
    <n v="2"/>
    <x v="1"/>
    <n v="3"/>
    <x v="738"/>
    <n v="11141"/>
    <x v="1"/>
    <n v="16"/>
    <n v="3"/>
    <n v="1"/>
    <n v="80"/>
    <x v="3"/>
    <n v="6"/>
    <n v="3"/>
    <n v="5"/>
    <n v="3"/>
    <n v="1"/>
    <n v="3"/>
  </r>
  <r>
    <x v="1"/>
    <x v="0"/>
    <x v="2"/>
    <s v="Current Employees"/>
    <x v="1"/>
    <x v="1"/>
    <x v="782"/>
    <n v="1084"/>
    <x v="1"/>
    <x v="3"/>
    <s v="Married"/>
    <s v="No"/>
    <s v="Y"/>
    <n v="1"/>
    <n v="-2"/>
    <n v="0"/>
    <n v="30"/>
    <n v="0"/>
    <m/>
    <n v="0"/>
    <n v="1"/>
    <n v="1176"/>
    <n v="20"/>
    <s v="Bachelor's Degree"/>
    <n v="1"/>
    <n v="3"/>
    <n v="85"/>
    <n v="3"/>
    <x v="0"/>
    <n v="3"/>
    <x v="739"/>
    <n v="9096"/>
    <x v="4"/>
    <n v="15"/>
    <n v="3"/>
    <n v="3"/>
    <n v="80"/>
    <x v="1"/>
    <n v="7"/>
    <n v="2"/>
    <n v="6"/>
    <n v="2"/>
    <n v="0"/>
    <n v="2"/>
  </r>
  <r>
    <x v="1"/>
    <x v="0"/>
    <x v="0"/>
    <s v="Current Employees"/>
    <x v="1"/>
    <x v="4"/>
    <x v="783"/>
    <n v="1085"/>
    <x v="0"/>
    <x v="1"/>
    <s v="Married"/>
    <s v="No"/>
    <s v="Y"/>
    <n v="3"/>
    <n v="-2"/>
    <n v="0"/>
    <n v="41"/>
    <n v="0"/>
    <m/>
    <n v="0"/>
    <n v="1"/>
    <n v="509"/>
    <n v="7"/>
    <s v="Associates Degree"/>
    <n v="1"/>
    <n v="4"/>
    <n v="43"/>
    <n v="4"/>
    <x v="1"/>
    <n v="4"/>
    <x v="740"/>
    <n v="18863"/>
    <x v="1"/>
    <n v="13"/>
    <n v="3"/>
    <n v="3"/>
    <n v="80"/>
    <x v="0"/>
    <n v="10"/>
    <n v="3"/>
    <n v="10"/>
    <n v="6"/>
    <n v="0"/>
    <n v="8"/>
  </r>
  <r>
    <x v="1"/>
    <x v="0"/>
    <x v="0"/>
    <s v="Current Employees"/>
    <x v="1"/>
    <x v="0"/>
    <x v="784"/>
    <n v="1088"/>
    <x v="0"/>
    <x v="4"/>
    <s v="Married"/>
    <s v="No"/>
    <s v="Y"/>
    <n v="4"/>
    <n v="-2"/>
    <n v="0"/>
    <n v="38"/>
    <n v="0"/>
    <m/>
    <n v="0"/>
    <n v="1"/>
    <n v="330"/>
    <n v="17"/>
    <s v="High School"/>
    <n v="1"/>
    <n v="3"/>
    <n v="65"/>
    <n v="2"/>
    <x v="2"/>
    <n v="1"/>
    <x v="741"/>
    <n v="24608"/>
    <x v="4"/>
    <n v="18"/>
    <n v="3"/>
    <n v="1"/>
    <n v="80"/>
    <x v="1"/>
    <n v="20"/>
    <n v="2"/>
    <n v="19"/>
    <n v="9"/>
    <n v="1"/>
    <n v="9"/>
  </r>
  <r>
    <x v="1"/>
    <x v="0"/>
    <x v="0"/>
    <s v="Current Employees"/>
    <x v="1"/>
    <x v="4"/>
    <x v="785"/>
    <n v="1092"/>
    <x v="1"/>
    <x v="4"/>
    <s v="Married"/>
    <s v="No"/>
    <s v="Y"/>
    <n v="6"/>
    <n v="-2"/>
    <n v="0"/>
    <n v="40"/>
    <n v="0"/>
    <m/>
    <n v="0"/>
    <n v="1"/>
    <n v="1492"/>
    <n v="20"/>
    <s v="Master's Degree"/>
    <n v="1"/>
    <n v="4"/>
    <n v="61"/>
    <n v="3"/>
    <x v="2"/>
    <n v="4"/>
    <x v="742"/>
    <n v="26542"/>
    <x v="5"/>
    <n v="20"/>
    <n v="4"/>
    <n v="4"/>
    <n v="80"/>
    <x v="1"/>
    <n v="14"/>
    <n v="3"/>
    <n v="11"/>
    <n v="10"/>
    <n v="11"/>
    <n v="1"/>
  </r>
  <r>
    <x v="1"/>
    <x v="2"/>
    <x v="2"/>
    <s v="Current Employees"/>
    <x v="1"/>
    <x v="0"/>
    <x v="786"/>
    <n v="1094"/>
    <x v="1"/>
    <x v="2"/>
    <s v="Married"/>
    <s v="No"/>
    <s v="Y"/>
    <n v="4"/>
    <n v="-2"/>
    <n v="0"/>
    <n v="27"/>
    <n v="0"/>
    <m/>
    <n v="0"/>
    <n v="1"/>
    <n v="1277"/>
    <n v="8"/>
    <s v="Doctoral Degree"/>
    <n v="1"/>
    <n v="1"/>
    <n v="87"/>
    <n v="1"/>
    <x v="1"/>
    <n v="1"/>
    <x v="743"/>
    <n v="5869"/>
    <x v="1"/>
    <n v="19"/>
    <n v="3"/>
    <n v="4"/>
    <n v="80"/>
    <x v="2"/>
    <n v="3"/>
    <n v="3"/>
    <n v="3"/>
    <n v="2"/>
    <n v="1"/>
    <n v="2"/>
  </r>
  <r>
    <x v="1"/>
    <x v="1"/>
    <x v="3"/>
    <s v="Current Employees"/>
    <x v="1"/>
    <x v="0"/>
    <x v="787"/>
    <n v="1096"/>
    <x v="1"/>
    <x v="3"/>
    <s v="Married"/>
    <s v="No"/>
    <s v="Y"/>
    <n v="4"/>
    <n v="-2"/>
    <n v="0"/>
    <n v="55"/>
    <n v="0"/>
    <m/>
    <n v="0"/>
    <n v="1"/>
    <n v="1091"/>
    <n v="2"/>
    <s v="High School"/>
    <n v="1"/>
    <n v="4"/>
    <n v="65"/>
    <n v="3"/>
    <x v="2"/>
    <n v="1"/>
    <x v="744"/>
    <n v="15813"/>
    <x v="9"/>
    <n v="18"/>
    <n v="3"/>
    <n v="2"/>
    <n v="80"/>
    <x v="1"/>
    <n v="23"/>
    <n v="3"/>
    <n v="3"/>
    <n v="2"/>
    <n v="1"/>
    <n v="2"/>
  </r>
  <r>
    <x v="1"/>
    <x v="0"/>
    <x v="2"/>
    <s v="Current Employees"/>
    <x v="1"/>
    <x v="1"/>
    <x v="788"/>
    <n v="1097"/>
    <x v="0"/>
    <x v="1"/>
    <s v="Single"/>
    <s v="No"/>
    <s v="Y"/>
    <n v="4"/>
    <n v="-2"/>
    <n v="0"/>
    <n v="28"/>
    <n v="0"/>
    <m/>
    <n v="0"/>
    <n v="1"/>
    <n v="857"/>
    <n v="10"/>
    <s v="Bachelor's Degree"/>
    <n v="1"/>
    <n v="3"/>
    <n v="59"/>
    <n v="3"/>
    <x v="0"/>
    <n v="3"/>
    <x v="745"/>
    <n v="7909"/>
    <x v="9"/>
    <n v="13"/>
    <n v="3"/>
    <n v="4"/>
    <n v="80"/>
    <x v="0"/>
    <n v="10"/>
    <n v="4"/>
    <n v="8"/>
    <n v="7"/>
    <n v="1"/>
    <n v="7"/>
  </r>
  <r>
    <x v="0"/>
    <x v="0"/>
    <x v="0"/>
    <s v="Ex-Employees"/>
    <x v="2"/>
    <x v="2"/>
    <x v="789"/>
    <n v="1098"/>
    <x v="1"/>
    <x v="8"/>
    <s v="Married"/>
    <s v="No"/>
    <s v="Y"/>
    <n v="1"/>
    <n v="-2"/>
    <n v="0"/>
    <n v="44"/>
    <n v="1"/>
    <n v="1"/>
    <n v="1"/>
    <n v="0"/>
    <n v="1376"/>
    <n v="1"/>
    <s v="Associates Degree"/>
    <n v="1"/>
    <n v="2"/>
    <n v="91"/>
    <n v="2"/>
    <x v="2"/>
    <n v="3"/>
    <x v="746"/>
    <n v="2326"/>
    <x v="3"/>
    <n v="14"/>
    <n v="3"/>
    <n v="4"/>
    <n v="80"/>
    <x v="1"/>
    <n v="24"/>
    <n v="3"/>
    <n v="20"/>
    <n v="6"/>
    <n v="3"/>
    <n v="6"/>
  </r>
  <r>
    <x v="1"/>
    <x v="0"/>
    <x v="2"/>
    <s v="Current Employees"/>
    <x v="1"/>
    <x v="0"/>
    <x v="790"/>
    <n v="1099"/>
    <x v="1"/>
    <x v="4"/>
    <s v="Divorced"/>
    <s v="No"/>
    <s v="Y"/>
    <n v="2"/>
    <n v="-2"/>
    <n v="0"/>
    <n v="33"/>
    <n v="0"/>
    <m/>
    <n v="0"/>
    <n v="1"/>
    <n v="654"/>
    <n v="5"/>
    <s v="Bachelor's Degree"/>
    <n v="1"/>
    <n v="4"/>
    <n v="34"/>
    <n v="2"/>
    <x v="2"/>
    <n v="1"/>
    <x v="747"/>
    <n v="21214"/>
    <x v="5"/>
    <n v="15"/>
    <n v="3"/>
    <n v="3"/>
    <n v="80"/>
    <x v="1"/>
    <n v="9"/>
    <n v="3"/>
    <n v="3"/>
    <n v="2"/>
    <n v="1"/>
    <n v="2"/>
  </r>
  <r>
    <x v="0"/>
    <x v="0"/>
    <x v="0"/>
    <s v="Ex-Employees"/>
    <x v="0"/>
    <x v="4"/>
    <x v="791"/>
    <n v="1100"/>
    <x v="1"/>
    <x v="0"/>
    <s v="Single"/>
    <s v="Yes"/>
    <s v="Y"/>
    <n v="2"/>
    <n v="-2"/>
    <n v="0"/>
    <n v="35"/>
    <n v="1"/>
    <n v="1"/>
    <n v="1"/>
    <n v="0"/>
    <n v="1204"/>
    <n v="4"/>
    <s v="Bachelor's Degree"/>
    <n v="1"/>
    <n v="4"/>
    <n v="86"/>
    <n v="3"/>
    <x v="2"/>
    <n v="4"/>
    <x v="748"/>
    <n v="10333"/>
    <x v="4"/>
    <n v="22"/>
    <n v="4"/>
    <n v="1"/>
    <n v="80"/>
    <x v="0"/>
    <n v="9"/>
    <n v="3"/>
    <n v="8"/>
    <n v="7"/>
    <n v="4"/>
    <n v="7"/>
  </r>
  <r>
    <x v="0"/>
    <x v="1"/>
    <x v="2"/>
    <s v="Ex-Employees"/>
    <x v="1"/>
    <x v="2"/>
    <x v="792"/>
    <n v="1101"/>
    <x v="0"/>
    <x v="1"/>
    <s v="Single"/>
    <s v="No"/>
    <s v="Y"/>
    <n v="4"/>
    <n v="-2"/>
    <n v="0"/>
    <n v="33"/>
    <n v="1"/>
    <n v="1"/>
    <n v="1"/>
    <n v="0"/>
    <n v="827"/>
    <n v="29"/>
    <s v="Master's Degree"/>
    <n v="1"/>
    <n v="1"/>
    <n v="54"/>
    <n v="2"/>
    <x v="0"/>
    <n v="3"/>
    <x v="749"/>
    <n v="3129"/>
    <x v="1"/>
    <n v="22"/>
    <n v="4"/>
    <n v="2"/>
    <n v="80"/>
    <x v="0"/>
    <n v="14"/>
    <n v="3"/>
    <n v="13"/>
    <n v="7"/>
    <n v="3"/>
    <n v="8"/>
  </r>
  <r>
    <x v="1"/>
    <x v="0"/>
    <x v="2"/>
    <s v="Current Employees"/>
    <x v="1"/>
    <x v="0"/>
    <x v="793"/>
    <n v="1102"/>
    <x v="1"/>
    <x v="2"/>
    <s v="Divorced"/>
    <s v="No"/>
    <s v="Y"/>
    <n v="5"/>
    <n v="-2"/>
    <n v="0"/>
    <n v="28"/>
    <n v="0"/>
    <m/>
    <n v="0"/>
    <n v="1"/>
    <n v="895"/>
    <n v="15"/>
    <s v="Associates Degree"/>
    <n v="1"/>
    <n v="1"/>
    <n v="50"/>
    <n v="3"/>
    <x v="1"/>
    <n v="1"/>
    <x v="750"/>
    <n v="22482"/>
    <x v="1"/>
    <n v="16"/>
    <n v="3"/>
    <n v="4"/>
    <n v="80"/>
    <x v="1"/>
    <n v="4"/>
    <n v="2"/>
    <n v="4"/>
    <n v="2"/>
    <n v="2"/>
    <n v="2"/>
  </r>
  <r>
    <x v="1"/>
    <x v="1"/>
    <x v="2"/>
    <s v="Current Employees"/>
    <x v="1"/>
    <x v="0"/>
    <x v="794"/>
    <n v="1103"/>
    <x v="1"/>
    <x v="4"/>
    <s v="Single"/>
    <s v="No"/>
    <s v="Y"/>
    <n v="1"/>
    <n v="-2"/>
    <n v="0"/>
    <n v="34"/>
    <n v="0"/>
    <m/>
    <n v="0"/>
    <n v="1"/>
    <n v="618"/>
    <n v="3"/>
    <s v="High School"/>
    <n v="1"/>
    <n v="1"/>
    <n v="45"/>
    <n v="3"/>
    <x v="0"/>
    <n v="1"/>
    <x v="751"/>
    <n v="22266"/>
    <x v="4"/>
    <n v="17"/>
    <n v="3"/>
    <n v="3"/>
    <n v="80"/>
    <x v="0"/>
    <n v="7"/>
    <n v="2"/>
    <n v="6"/>
    <n v="2"/>
    <n v="0"/>
    <n v="4"/>
  </r>
  <r>
    <x v="1"/>
    <x v="0"/>
    <x v="0"/>
    <s v="Current Employees"/>
    <x v="0"/>
    <x v="0"/>
    <x v="795"/>
    <n v="1105"/>
    <x v="0"/>
    <x v="0"/>
    <s v="Divorced"/>
    <s v="Yes"/>
    <s v="Y"/>
    <n v="5"/>
    <n v="-2"/>
    <n v="0"/>
    <n v="37"/>
    <n v="0"/>
    <m/>
    <n v="0"/>
    <n v="1"/>
    <n v="309"/>
    <n v="10"/>
    <s v="Master's Degree"/>
    <n v="1"/>
    <n v="4"/>
    <n v="88"/>
    <n v="2"/>
    <x v="0"/>
    <n v="1"/>
    <x v="752"/>
    <n v="24223"/>
    <x v="7"/>
    <n v="14"/>
    <n v="3"/>
    <n v="3"/>
    <n v="80"/>
    <x v="2"/>
    <n v="8"/>
    <n v="3"/>
    <n v="1"/>
    <n v="0"/>
    <n v="0"/>
    <n v="0"/>
  </r>
  <r>
    <x v="0"/>
    <x v="0"/>
    <x v="2"/>
    <s v="Ex-Employees"/>
    <x v="1"/>
    <x v="4"/>
    <x v="796"/>
    <n v="1106"/>
    <x v="1"/>
    <x v="2"/>
    <s v="Married"/>
    <s v="Yes"/>
    <s v="Y"/>
    <n v="3"/>
    <n v="-2"/>
    <n v="0"/>
    <n v="25"/>
    <n v="1"/>
    <n v="1"/>
    <n v="1"/>
    <n v="0"/>
    <n v="1219"/>
    <n v="4"/>
    <s v="High School"/>
    <n v="1"/>
    <n v="4"/>
    <n v="32"/>
    <n v="3"/>
    <x v="1"/>
    <n v="4"/>
    <x v="753"/>
    <n v="4605"/>
    <x v="1"/>
    <n v="15"/>
    <n v="3"/>
    <n v="2"/>
    <n v="80"/>
    <x v="1"/>
    <n v="7"/>
    <n v="4"/>
    <n v="7"/>
    <n v="7"/>
    <n v="5"/>
    <n v="6"/>
  </r>
  <r>
    <x v="0"/>
    <x v="0"/>
    <x v="2"/>
    <s v="Ex-Employees"/>
    <x v="1"/>
    <x v="2"/>
    <x v="797"/>
    <n v="1107"/>
    <x v="1"/>
    <x v="2"/>
    <s v="Divorced"/>
    <s v="No"/>
    <s v="Y"/>
    <n v="0"/>
    <n v="-2"/>
    <n v="0"/>
    <n v="26"/>
    <n v="1"/>
    <n v="1"/>
    <n v="1"/>
    <n v="0"/>
    <n v="1330"/>
    <n v="21"/>
    <s v="Bachelor's Degree"/>
    <n v="1"/>
    <n v="1"/>
    <n v="37"/>
    <n v="3"/>
    <x v="1"/>
    <n v="3"/>
    <x v="638"/>
    <n v="19373"/>
    <x v="1"/>
    <n v="20"/>
    <n v="4"/>
    <n v="3"/>
    <n v="80"/>
    <x v="1"/>
    <n v="1"/>
    <n v="2"/>
    <n v="1"/>
    <n v="1"/>
    <n v="0"/>
    <n v="0"/>
  </r>
  <r>
    <x v="0"/>
    <x v="0"/>
    <x v="2"/>
    <s v="Ex-Employees"/>
    <x v="1"/>
    <x v="2"/>
    <x v="798"/>
    <n v="1108"/>
    <x v="1"/>
    <x v="1"/>
    <s v="Single"/>
    <s v="Yes"/>
    <s v="Y"/>
    <n v="0"/>
    <n v="-2"/>
    <n v="0"/>
    <n v="33"/>
    <n v="1"/>
    <n v="1"/>
    <n v="1"/>
    <n v="0"/>
    <n v="1017"/>
    <n v="25"/>
    <s v="Bachelor's Degree"/>
    <n v="1"/>
    <n v="1"/>
    <n v="55"/>
    <n v="2"/>
    <x v="1"/>
    <n v="3"/>
    <x v="754"/>
    <n v="2993"/>
    <x v="5"/>
    <n v="20"/>
    <n v="4"/>
    <n v="2"/>
    <n v="80"/>
    <x v="0"/>
    <n v="5"/>
    <n v="3"/>
    <n v="2"/>
    <n v="2"/>
    <n v="2"/>
    <n v="2"/>
  </r>
  <r>
    <x v="1"/>
    <x v="0"/>
    <x v="0"/>
    <s v="Current Employees"/>
    <x v="1"/>
    <x v="2"/>
    <x v="799"/>
    <n v="1109"/>
    <x v="1"/>
    <x v="5"/>
    <s v="Married"/>
    <s v="No"/>
    <s v="Y"/>
    <n v="3"/>
    <n v="-2"/>
    <n v="0"/>
    <n v="42"/>
    <n v="0"/>
    <m/>
    <n v="0"/>
    <n v="1"/>
    <n v="469"/>
    <n v="2"/>
    <s v="Associates Degree"/>
    <n v="1"/>
    <n v="4"/>
    <n v="35"/>
    <n v="3"/>
    <x v="3"/>
    <n v="3"/>
    <x v="755"/>
    <n v="14399"/>
    <x v="4"/>
    <n v="17"/>
    <n v="3"/>
    <n v="4"/>
    <n v="80"/>
    <x v="1"/>
    <n v="23"/>
    <n v="3"/>
    <n v="22"/>
    <n v="6"/>
    <n v="13"/>
    <n v="7"/>
  </r>
  <r>
    <x v="0"/>
    <x v="1"/>
    <x v="2"/>
    <s v="Ex-Employees"/>
    <x v="1"/>
    <x v="2"/>
    <x v="800"/>
    <n v="1111"/>
    <x v="1"/>
    <x v="2"/>
    <s v="Divorced"/>
    <s v="No"/>
    <s v="Y"/>
    <n v="2"/>
    <n v="-2"/>
    <n v="0"/>
    <n v="28"/>
    <n v="1"/>
    <n v="1"/>
    <n v="1"/>
    <n v="0"/>
    <n v="1009"/>
    <n v="1"/>
    <s v="Bachelor's Degree"/>
    <n v="1"/>
    <n v="1"/>
    <n v="45"/>
    <n v="2"/>
    <x v="1"/>
    <n v="3"/>
    <x v="756"/>
    <n v="7160"/>
    <x v="1"/>
    <n v="15"/>
    <n v="3"/>
    <n v="1"/>
    <n v="80"/>
    <x v="3"/>
    <n v="1"/>
    <n v="3"/>
    <n v="1"/>
    <n v="0"/>
    <n v="0"/>
    <n v="0"/>
  </r>
  <r>
    <x v="0"/>
    <x v="1"/>
    <x v="1"/>
    <s v="Ex-Employees"/>
    <x v="0"/>
    <x v="1"/>
    <x v="801"/>
    <n v="1113"/>
    <x v="1"/>
    <x v="0"/>
    <s v="Single"/>
    <s v="Yes"/>
    <s v="Y"/>
    <n v="4"/>
    <n v="-2"/>
    <n v="0"/>
    <n v="50"/>
    <n v="1"/>
    <n v="1"/>
    <n v="1"/>
    <n v="0"/>
    <n v="959"/>
    <n v="1"/>
    <s v="Master's Degree"/>
    <n v="1"/>
    <n v="4"/>
    <n v="81"/>
    <n v="3"/>
    <x v="0"/>
    <n v="3"/>
    <x v="757"/>
    <n v="17251"/>
    <x v="9"/>
    <n v="14"/>
    <n v="3"/>
    <n v="4"/>
    <n v="80"/>
    <x v="0"/>
    <n v="5"/>
    <n v="3"/>
    <n v="0"/>
    <n v="0"/>
    <n v="0"/>
    <n v="0"/>
  </r>
  <r>
    <x v="1"/>
    <x v="1"/>
    <x v="2"/>
    <s v="Current Employees"/>
    <x v="0"/>
    <x v="0"/>
    <x v="802"/>
    <n v="1114"/>
    <x v="0"/>
    <x v="0"/>
    <s v="Married"/>
    <s v="No"/>
    <s v="Y"/>
    <n v="3"/>
    <n v="-2"/>
    <n v="0"/>
    <n v="33"/>
    <n v="0"/>
    <m/>
    <n v="0"/>
    <n v="1"/>
    <n v="970"/>
    <n v="7"/>
    <s v="Bachelor's Degree"/>
    <n v="1"/>
    <n v="4"/>
    <n v="30"/>
    <n v="3"/>
    <x v="0"/>
    <n v="1"/>
    <x v="758"/>
    <n v="13401"/>
    <x v="4"/>
    <n v="17"/>
    <n v="3"/>
    <n v="3"/>
    <n v="80"/>
    <x v="1"/>
    <n v="4"/>
    <n v="3"/>
    <n v="3"/>
    <n v="2"/>
    <n v="0"/>
    <n v="2"/>
  </r>
  <r>
    <x v="1"/>
    <x v="2"/>
    <x v="2"/>
    <s v="Current Employees"/>
    <x v="1"/>
    <x v="0"/>
    <x v="803"/>
    <n v="1115"/>
    <x v="1"/>
    <x v="1"/>
    <s v="Married"/>
    <s v="No"/>
    <s v="Y"/>
    <n v="2"/>
    <n v="-2"/>
    <n v="0"/>
    <n v="34"/>
    <n v="0"/>
    <m/>
    <n v="0"/>
    <n v="1"/>
    <n v="697"/>
    <n v="3"/>
    <s v="Master's Degree"/>
    <n v="1"/>
    <n v="3"/>
    <n v="40"/>
    <n v="2"/>
    <x v="1"/>
    <n v="1"/>
    <x v="759"/>
    <n v="22478"/>
    <x v="9"/>
    <n v="17"/>
    <n v="3"/>
    <n v="4"/>
    <n v="80"/>
    <x v="2"/>
    <n v="6"/>
    <n v="3"/>
    <n v="0"/>
    <n v="0"/>
    <n v="0"/>
    <n v="0"/>
  </r>
  <r>
    <x v="1"/>
    <x v="2"/>
    <x v="1"/>
    <s v="Current Employees"/>
    <x v="1"/>
    <x v="2"/>
    <x v="804"/>
    <n v="1116"/>
    <x v="1"/>
    <x v="5"/>
    <s v="Single"/>
    <s v="No"/>
    <s v="Y"/>
    <n v="3"/>
    <n v="-2"/>
    <n v="0"/>
    <n v="48"/>
    <n v="0"/>
    <m/>
    <n v="0"/>
    <n v="1"/>
    <n v="1262"/>
    <n v="1"/>
    <s v="Master's Degree"/>
    <n v="1"/>
    <n v="1"/>
    <n v="35"/>
    <n v="4"/>
    <x v="3"/>
    <n v="4"/>
    <x v="760"/>
    <n v="16154"/>
    <x v="7"/>
    <n v="22"/>
    <n v="4"/>
    <n v="3"/>
    <n v="80"/>
    <x v="0"/>
    <n v="27"/>
    <n v="2"/>
    <n v="5"/>
    <n v="4"/>
    <n v="2"/>
    <n v="1"/>
  </r>
  <r>
    <x v="1"/>
    <x v="2"/>
    <x v="1"/>
    <s v="Current Employees"/>
    <x v="0"/>
    <x v="0"/>
    <x v="805"/>
    <n v="1117"/>
    <x v="0"/>
    <x v="0"/>
    <s v="Married"/>
    <s v="No"/>
    <s v="Y"/>
    <n v="2"/>
    <n v="-2"/>
    <n v="0"/>
    <n v="45"/>
    <n v="0"/>
    <m/>
    <n v="0"/>
    <n v="1"/>
    <n v="1050"/>
    <n v="9"/>
    <s v="Master's Degree"/>
    <n v="1"/>
    <n v="2"/>
    <n v="65"/>
    <n v="2"/>
    <x v="0"/>
    <n v="1"/>
    <x v="761"/>
    <n v="17970"/>
    <x v="1"/>
    <n v="13"/>
    <n v="3"/>
    <n v="4"/>
    <n v="80"/>
    <x v="1"/>
    <n v="15"/>
    <n v="3"/>
    <n v="15"/>
    <n v="10"/>
    <n v="4"/>
    <n v="12"/>
  </r>
  <r>
    <x v="1"/>
    <x v="0"/>
    <x v="1"/>
    <s v="Current Employees"/>
    <x v="1"/>
    <x v="0"/>
    <x v="806"/>
    <n v="1118"/>
    <x v="1"/>
    <x v="4"/>
    <s v="Single"/>
    <s v="No"/>
    <s v="Y"/>
    <n v="4"/>
    <n v="-2"/>
    <n v="0"/>
    <n v="52"/>
    <n v="0"/>
    <m/>
    <n v="0"/>
    <n v="1"/>
    <n v="994"/>
    <n v="7"/>
    <s v="Master's Degree"/>
    <n v="1"/>
    <n v="2"/>
    <n v="87"/>
    <n v="3"/>
    <x v="2"/>
    <n v="1"/>
    <x v="762"/>
    <n v="15322"/>
    <x v="8"/>
    <n v="19"/>
    <n v="3"/>
    <n v="4"/>
    <n v="80"/>
    <x v="0"/>
    <n v="18"/>
    <n v="3"/>
    <n v="8"/>
    <n v="6"/>
    <n v="4"/>
    <n v="0"/>
  </r>
  <r>
    <x v="1"/>
    <x v="0"/>
    <x v="0"/>
    <s v="Current Employees"/>
    <x v="0"/>
    <x v="3"/>
    <x v="807"/>
    <n v="1119"/>
    <x v="1"/>
    <x v="0"/>
    <s v="Divorced"/>
    <s v="Yes"/>
    <s v="Y"/>
    <n v="2"/>
    <n v="-2"/>
    <n v="0"/>
    <n v="38"/>
    <n v="0"/>
    <m/>
    <n v="0"/>
    <n v="1"/>
    <n v="770"/>
    <n v="10"/>
    <s v="Master's Degree"/>
    <n v="1"/>
    <n v="3"/>
    <n v="73"/>
    <n v="2"/>
    <x v="2"/>
    <n v="2"/>
    <x v="763"/>
    <n v="5569"/>
    <x v="4"/>
    <n v="14"/>
    <n v="3"/>
    <n v="2"/>
    <n v="80"/>
    <x v="3"/>
    <n v="9"/>
    <n v="3"/>
    <n v="8"/>
    <n v="7"/>
    <n v="2"/>
    <n v="7"/>
  </r>
  <r>
    <x v="1"/>
    <x v="0"/>
    <x v="2"/>
    <s v="Current Employees"/>
    <x v="1"/>
    <x v="0"/>
    <x v="808"/>
    <n v="1120"/>
    <x v="0"/>
    <x v="1"/>
    <s v="Divorced"/>
    <s v="No"/>
    <s v="Y"/>
    <n v="1"/>
    <n v="-2"/>
    <n v="0"/>
    <n v="29"/>
    <n v="0"/>
    <m/>
    <n v="0"/>
    <n v="1"/>
    <n v="1107"/>
    <n v="28"/>
    <s v="Master's Degree"/>
    <n v="1"/>
    <n v="3"/>
    <n v="93"/>
    <n v="3"/>
    <x v="1"/>
    <n v="1"/>
    <x v="764"/>
    <n v="26968"/>
    <x v="5"/>
    <n v="22"/>
    <n v="4"/>
    <n v="1"/>
    <n v="80"/>
    <x v="1"/>
    <n v="11"/>
    <n v="3"/>
    <n v="7"/>
    <n v="5"/>
    <n v="1"/>
    <n v="7"/>
  </r>
  <r>
    <x v="1"/>
    <x v="0"/>
    <x v="2"/>
    <s v="Current Employees"/>
    <x v="1"/>
    <x v="2"/>
    <x v="809"/>
    <n v="1121"/>
    <x v="0"/>
    <x v="3"/>
    <s v="Divorced"/>
    <s v="No"/>
    <s v="Y"/>
    <n v="3"/>
    <n v="-2"/>
    <n v="0"/>
    <n v="28"/>
    <n v="0"/>
    <m/>
    <n v="0"/>
    <n v="1"/>
    <n v="950"/>
    <n v="3"/>
    <s v="Bachelor's Degree"/>
    <n v="1"/>
    <n v="4"/>
    <n v="93"/>
    <n v="3"/>
    <x v="2"/>
    <n v="3"/>
    <x v="765"/>
    <n v="8039"/>
    <x v="4"/>
    <n v="17"/>
    <n v="3"/>
    <n v="2"/>
    <n v="80"/>
    <x v="2"/>
    <n v="10"/>
    <n v="2"/>
    <n v="9"/>
    <n v="7"/>
    <n v="1"/>
    <n v="7"/>
  </r>
  <r>
    <x v="1"/>
    <x v="0"/>
    <x v="1"/>
    <s v="Current Employees"/>
    <x v="0"/>
    <x v="3"/>
    <x v="810"/>
    <n v="1124"/>
    <x v="1"/>
    <x v="5"/>
    <s v="Married"/>
    <s v="No"/>
    <s v="Y"/>
    <n v="3"/>
    <n v="-2"/>
    <n v="0"/>
    <n v="46"/>
    <n v="0"/>
    <m/>
    <n v="0"/>
    <n v="1"/>
    <n v="406"/>
    <n v="3"/>
    <s v="High School"/>
    <n v="1"/>
    <n v="1"/>
    <n v="52"/>
    <n v="3"/>
    <x v="3"/>
    <n v="2"/>
    <x v="766"/>
    <n v="15596"/>
    <x v="9"/>
    <n v="12"/>
    <n v="3"/>
    <n v="4"/>
    <n v="80"/>
    <x v="1"/>
    <n v="23"/>
    <n v="3"/>
    <n v="12"/>
    <n v="9"/>
    <n v="4"/>
    <n v="9"/>
  </r>
  <r>
    <x v="1"/>
    <x v="0"/>
    <x v="0"/>
    <s v="Current Employees"/>
    <x v="0"/>
    <x v="3"/>
    <x v="811"/>
    <n v="1125"/>
    <x v="1"/>
    <x v="0"/>
    <s v="Single"/>
    <s v="No"/>
    <s v="Y"/>
    <n v="2"/>
    <n v="-2"/>
    <n v="0"/>
    <n v="38"/>
    <n v="0"/>
    <m/>
    <n v="0"/>
    <n v="1"/>
    <n v="130"/>
    <n v="2"/>
    <s v="Associates Degree"/>
    <n v="1"/>
    <n v="4"/>
    <n v="32"/>
    <n v="3"/>
    <x v="2"/>
    <n v="2"/>
    <x v="767"/>
    <n v="20619"/>
    <x v="8"/>
    <n v="16"/>
    <n v="3"/>
    <n v="3"/>
    <n v="80"/>
    <x v="0"/>
    <n v="10"/>
    <n v="3"/>
    <n v="1"/>
    <n v="0"/>
    <n v="0"/>
    <n v="0"/>
  </r>
  <r>
    <x v="1"/>
    <x v="1"/>
    <x v="0"/>
    <s v="Current Employees"/>
    <x v="1"/>
    <x v="0"/>
    <x v="812"/>
    <n v="1126"/>
    <x v="0"/>
    <x v="3"/>
    <s v="Married"/>
    <s v="No"/>
    <s v="Y"/>
    <n v="1"/>
    <n v="-2"/>
    <n v="0"/>
    <n v="43"/>
    <n v="0"/>
    <m/>
    <n v="0"/>
    <n v="1"/>
    <n v="1082"/>
    <n v="27"/>
    <s v="Bachelor's Degree"/>
    <n v="1"/>
    <n v="3"/>
    <n v="83"/>
    <n v="3"/>
    <x v="2"/>
    <n v="1"/>
    <x v="768"/>
    <n v="11535"/>
    <x v="0"/>
    <n v="11"/>
    <n v="3"/>
    <n v="3"/>
    <n v="80"/>
    <x v="1"/>
    <n v="18"/>
    <n v="3"/>
    <n v="8"/>
    <n v="7"/>
    <n v="0"/>
    <n v="1"/>
  </r>
  <r>
    <x v="0"/>
    <x v="1"/>
    <x v="0"/>
    <s v="Ex-Employees"/>
    <x v="1"/>
    <x v="0"/>
    <x v="813"/>
    <n v="1127"/>
    <x v="1"/>
    <x v="4"/>
    <s v="Divorced"/>
    <s v="No"/>
    <s v="Y"/>
    <n v="4"/>
    <n v="-2"/>
    <n v="0"/>
    <n v="39"/>
    <n v="1"/>
    <n v="1"/>
    <n v="1"/>
    <n v="0"/>
    <n v="203"/>
    <n v="2"/>
    <s v="Bachelor's Degree"/>
    <n v="1"/>
    <n v="1"/>
    <n v="84"/>
    <n v="3"/>
    <x v="3"/>
    <n v="1"/>
    <x v="769"/>
    <n v="13547"/>
    <x v="8"/>
    <n v="11"/>
    <n v="3"/>
    <n v="4"/>
    <n v="80"/>
    <x v="2"/>
    <n v="21"/>
    <n v="3"/>
    <n v="18"/>
    <n v="7"/>
    <n v="11"/>
    <n v="5"/>
  </r>
  <r>
    <x v="1"/>
    <x v="0"/>
    <x v="0"/>
    <s v="Current Employees"/>
    <x v="1"/>
    <x v="2"/>
    <x v="814"/>
    <n v="1128"/>
    <x v="1"/>
    <x v="7"/>
    <s v="Single"/>
    <s v="No"/>
    <s v="Y"/>
    <n v="2"/>
    <n v="-2"/>
    <n v="0"/>
    <n v="40"/>
    <n v="0"/>
    <m/>
    <n v="0"/>
    <n v="1"/>
    <n v="1308"/>
    <n v="14"/>
    <s v="Bachelor's Degree"/>
    <n v="1"/>
    <n v="3"/>
    <n v="44"/>
    <n v="2"/>
    <x v="4"/>
    <n v="3"/>
    <x v="770"/>
    <n v="17544"/>
    <x v="1"/>
    <n v="14"/>
    <n v="3"/>
    <n v="1"/>
    <n v="80"/>
    <x v="0"/>
    <n v="21"/>
    <n v="4"/>
    <n v="20"/>
    <n v="7"/>
    <n v="4"/>
    <n v="9"/>
  </r>
  <r>
    <x v="1"/>
    <x v="0"/>
    <x v="4"/>
    <s v="Current Employees"/>
    <x v="1"/>
    <x v="4"/>
    <x v="815"/>
    <n v="1131"/>
    <x v="0"/>
    <x v="1"/>
    <s v="Single"/>
    <s v="Yes"/>
    <s v="Y"/>
    <n v="6"/>
    <n v="-2"/>
    <n v="0"/>
    <n v="21"/>
    <n v="0"/>
    <m/>
    <n v="0"/>
    <n v="1"/>
    <n v="984"/>
    <n v="1"/>
    <s v="High School"/>
    <n v="1"/>
    <n v="4"/>
    <n v="70"/>
    <n v="2"/>
    <x v="1"/>
    <n v="4"/>
    <x v="266"/>
    <n v="25326"/>
    <x v="1"/>
    <n v="11"/>
    <n v="3"/>
    <n v="3"/>
    <n v="80"/>
    <x v="0"/>
    <n v="2"/>
    <n v="4"/>
    <n v="2"/>
    <n v="2"/>
    <n v="2"/>
    <n v="2"/>
  </r>
  <r>
    <x v="1"/>
    <x v="2"/>
    <x v="0"/>
    <s v="Current Employees"/>
    <x v="1"/>
    <x v="0"/>
    <x v="816"/>
    <n v="1132"/>
    <x v="1"/>
    <x v="2"/>
    <s v="Single"/>
    <s v="No"/>
    <s v="Y"/>
    <n v="2"/>
    <n v="-2"/>
    <n v="0"/>
    <n v="39"/>
    <n v="0"/>
    <m/>
    <n v="0"/>
    <n v="1"/>
    <n v="439"/>
    <n v="9"/>
    <s v="Bachelor's Degree"/>
    <n v="1"/>
    <n v="3"/>
    <n v="70"/>
    <n v="3"/>
    <x v="0"/>
    <n v="1"/>
    <x v="771"/>
    <n v="8770"/>
    <x v="3"/>
    <n v="15"/>
    <n v="3"/>
    <n v="3"/>
    <n v="80"/>
    <x v="0"/>
    <n v="9"/>
    <n v="2"/>
    <n v="5"/>
    <n v="4"/>
    <n v="0"/>
    <n v="3"/>
  </r>
  <r>
    <x v="1"/>
    <x v="2"/>
    <x v="0"/>
    <s v="Current Employees"/>
    <x v="1"/>
    <x v="0"/>
    <x v="817"/>
    <n v="1133"/>
    <x v="1"/>
    <x v="3"/>
    <s v="Single"/>
    <s v="No"/>
    <s v="Y"/>
    <n v="0"/>
    <n v="-2"/>
    <n v="0"/>
    <n v="36"/>
    <n v="0"/>
    <m/>
    <n v="0"/>
    <n v="1"/>
    <n v="217"/>
    <n v="18"/>
    <s v="Master's Degree"/>
    <n v="1"/>
    <n v="1"/>
    <n v="78"/>
    <n v="3"/>
    <x v="0"/>
    <n v="1"/>
    <x v="772"/>
    <n v="23238"/>
    <x v="7"/>
    <n v="20"/>
    <n v="4"/>
    <n v="1"/>
    <n v="80"/>
    <x v="0"/>
    <n v="18"/>
    <n v="3"/>
    <n v="11"/>
    <n v="9"/>
    <n v="0"/>
    <n v="9"/>
  </r>
  <r>
    <x v="1"/>
    <x v="1"/>
    <x v="2"/>
    <s v="Current Employees"/>
    <x v="0"/>
    <x v="0"/>
    <x v="818"/>
    <n v="1135"/>
    <x v="1"/>
    <x v="6"/>
    <s v="Married"/>
    <s v="No"/>
    <s v="Y"/>
    <n v="4"/>
    <n v="-2"/>
    <n v="0"/>
    <n v="31"/>
    <n v="0"/>
    <m/>
    <n v="0"/>
    <n v="1"/>
    <n v="793"/>
    <n v="20"/>
    <s v="Bachelor's Degree"/>
    <n v="1"/>
    <n v="3"/>
    <n v="67"/>
    <n v="4"/>
    <x v="1"/>
    <n v="1"/>
    <x v="773"/>
    <n v="21981"/>
    <x v="4"/>
    <n v="12"/>
    <n v="3"/>
    <n v="1"/>
    <n v="80"/>
    <x v="1"/>
    <n v="3"/>
    <n v="3"/>
    <n v="2"/>
    <n v="2"/>
    <n v="2"/>
    <n v="2"/>
  </r>
  <r>
    <x v="1"/>
    <x v="0"/>
    <x v="2"/>
    <s v="Current Employees"/>
    <x v="1"/>
    <x v="0"/>
    <x v="819"/>
    <n v="1136"/>
    <x v="1"/>
    <x v="1"/>
    <s v="Married"/>
    <s v="No"/>
    <s v="Y"/>
    <n v="2"/>
    <n v="-2"/>
    <n v="0"/>
    <n v="28"/>
    <n v="0"/>
    <m/>
    <n v="0"/>
    <n v="1"/>
    <n v="1451"/>
    <n v="2"/>
    <s v="High School"/>
    <n v="1"/>
    <n v="1"/>
    <n v="67"/>
    <n v="2"/>
    <x v="1"/>
    <n v="1"/>
    <x v="774"/>
    <n v="19911"/>
    <x v="4"/>
    <n v="17"/>
    <n v="3"/>
    <n v="1"/>
    <n v="80"/>
    <x v="0"/>
    <n v="6"/>
    <n v="1"/>
    <n v="5"/>
    <n v="3"/>
    <n v="0"/>
    <n v="4"/>
  </r>
  <r>
    <x v="1"/>
    <x v="1"/>
    <x v="0"/>
    <s v="Current Employees"/>
    <x v="0"/>
    <x v="3"/>
    <x v="820"/>
    <n v="1137"/>
    <x v="1"/>
    <x v="0"/>
    <s v="Divorced"/>
    <s v="No"/>
    <s v="Y"/>
    <n v="3"/>
    <n v="-2"/>
    <n v="0"/>
    <n v="35"/>
    <n v="0"/>
    <m/>
    <n v="0"/>
    <n v="1"/>
    <n v="1182"/>
    <n v="11"/>
    <s v="Associates Degree"/>
    <n v="1"/>
    <n v="4"/>
    <n v="54"/>
    <n v="3"/>
    <x v="0"/>
    <n v="2"/>
    <x v="775"/>
    <n v="18500"/>
    <x v="1"/>
    <n v="11"/>
    <n v="3"/>
    <n v="4"/>
    <n v="80"/>
    <x v="1"/>
    <n v="5"/>
    <n v="3"/>
    <n v="5"/>
    <n v="2"/>
    <n v="0"/>
    <n v="2"/>
  </r>
  <r>
    <x v="1"/>
    <x v="0"/>
    <x v="1"/>
    <s v="Current Employees"/>
    <x v="0"/>
    <x v="4"/>
    <x v="821"/>
    <n v="1138"/>
    <x v="1"/>
    <x v="0"/>
    <s v="Married"/>
    <s v="No"/>
    <s v="Y"/>
    <n v="3"/>
    <n v="-2"/>
    <n v="0"/>
    <n v="49"/>
    <n v="0"/>
    <m/>
    <n v="0"/>
    <n v="1"/>
    <n v="174"/>
    <n v="8"/>
    <s v="Master's Degree"/>
    <n v="1"/>
    <n v="4"/>
    <n v="56"/>
    <n v="2"/>
    <x v="3"/>
    <n v="4"/>
    <x v="776"/>
    <n v="11879"/>
    <x v="2"/>
    <n v="17"/>
    <n v="3"/>
    <n v="2"/>
    <n v="80"/>
    <x v="1"/>
    <n v="22"/>
    <n v="3"/>
    <n v="9"/>
    <n v="8"/>
    <n v="2"/>
    <n v="3"/>
  </r>
  <r>
    <x v="1"/>
    <x v="1"/>
    <x v="2"/>
    <s v="Current Employees"/>
    <x v="1"/>
    <x v="0"/>
    <x v="822"/>
    <n v="1140"/>
    <x v="1"/>
    <x v="3"/>
    <s v="Single"/>
    <s v="No"/>
    <s v="Y"/>
    <n v="3"/>
    <n v="-2"/>
    <n v="0"/>
    <n v="34"/>
    <n v="0"/>
    <m/>
    <n v="0"/>
    <n v="1"/>
    <n v="1003"/>
    <n v="2"/>
    <s v="Associates Degree"/>
    <n v="1"/>
    <n v="4"/>
    <n v="95"/>
    <n v="3"/>
    <x v="0"/>
    <n v="1"/>
    <x v="777"/>
    <n v="15834"/>
    <x v="7"/>
    <n v="11"/>
    <n v="3"/>
    <n v="4"/>
    <n v="80"/>
    <x v="0"/>
    <n v="5"/>
    <n v="2"/>
    <n v="3"/>
    <n v="2"/>
    <n v="0"/>
    <n v="2"/>
  </r>
  <r>
    <x v="1"/>
    <x v="1"/>
    <x v="2"/>
    <s v="Current Employees"/>
    <x v="1"/>
    <x v="0"/>
    <x v="823"/>
    <n v="1143"/>
    <x v="0"/>
    <x v="1"/>
    <s v="Divorced"/>
    <s v="No"/>
    <s v="Y"/>
    <n v="2"/>
    <n v="-2"/>
    <n v="0"/>
    <n v="29"/>
    <n v="0"/>
    <m/>
    <n v="0"/>
    <n v="1"/>
    <n v="490"/>
    <n v="10"/>
    <s v="Bachelor's Degree"/>
    <n v="1"/>
    <n v="4"/>
    <n v="61"/>
    <n v="3"/>
    <x v="1"/>
    <n v="1"/>
    <x v="778"/>
    <n v="17940"/>
    <x v="4"/>
    <n v="14"/>
    <n v="3"/>
    <n v="4"/>
    <n v="80"/>
    <x v="3"/>
    <n v="8"/>
    <n v="2"/>
    <n v="7"/>
    <n v="5"/>
    <n v="1"/>
    <n v="1"/>
  </r>
  <r>
    <x v="1"/>
    <x v="0"/>
    <x v="0"/>
    <s v="Current Employees"/>
    <x v="1"/>
    <x v="2"/>
    <x v="824"/>
    <n v="1148"/>
    <x v="1"/>
    <x v="2"/>
    <s v="Single"/>
    <s v="No"/>
    <s v="Y"/>
    <n v="3"/>
    <n v="-2"/>
    <n v="0"/>
    <n v="42"/>
    <n v="0"/>
    <m/>
    <n v="0"/>
    <n v="1"/>
    <n v="188"/>
    <n v="29"/>
    <s v="Bachelor's Degree"/>
    <n v="1"/>
    <n v="2"/>
    <n v="56"/>
    <n v="1"/>
    <x v="0"/>
    <n v="4"/>
    <x v="779"/>
    <n v="9558"/>
    <x v="5"/>
    <n v="19"/>
    <n v="3"/>
    <n v="1"/>
    <n v="80"/>
    <x v="0"/>
    <n v="16"/>
    <n v="3"/>
    <n v="1"/>
    <n v="0"/>
    <n v="0"/>
    <n v="0"/>
  </r>
  <r>
    <x v="1"/>
    <x v="0"/>
    <x v="2"/>
    <s v="Current Employees"/>
    <x v="1"/>
    <x v="2"/>
    <x v="825"/>
    <n v="1150"/>
    <x v="1"/>
    <x v="3"/>
    <s v="Married"/>
    <s v="Yes"/>
    <s v="Y"/>
    <n v="2"/>
    <n v="-2"/>
    <n v="0"/>
    <n v="29"/>
    <n v="0"/>
    <m/>
    <n v="0"/>
    <n v="1"/>
    <n v="718"/>
    <n v="8"/>
    <s v="High School"/>
    <n v="1"/>
    <n v="2"/>
    <n v="79"/>
    <n v="2"/>
    <x v="0"/>
    <n v="4"/>
    <x v="780"/>
    <n v="17689"/>
    <x v="1"/>
    <n v="15"/>
    <n v="3"/>
    <n v="3"/>
    <n v="80"/>
    <x v="1"/>
    <n v="10"/>
    <n v="2"/>
    <n v="10"/>
    <n v="7"/>
    <n v="1"/>
    <n v="2"/>
  </r>
  <r>
    <x v="1"/>
    <x v="0"/>
    <x v="0"/>
    <s v="Current Employees"/>
    <x v="2"/>
    <x v="5"/>
    <x v="826"/>
    <n v="1152"/>
    <x v="1"/>
    <x v="8"/>
    <s v="Married"/>
    <s v="No"/>
    <s v="Y"/>
    <n v="2"/>
    <n v="-2"/>
    <n v="0"/>
    <n v="38"/>
    <n v="0"/>
    <m/>
    <n v="0"/>
    <n v="1"/>
    <n v="433"/>
    <n v="1"/>
    <s v="Bachelor's Degree"/>
    <n v="1"/>
    <n v="3"/>
    <n v="37"/>
    <n v="4"/>
    <x v="1"/>
    <n v="3"/>
    <x v="781"/>
    <n v="6004"/>
    <x v="1"/>
    <n v="13"/>
    <n v="3"/>
    <n v="4"/>
    <n v="80"/>
    <x v="1"/>
    <n v="7"/>
    <n v="4"/>
    <n v="7"/>
    <n v="6"/>
    <n v="5"/>
    <n v="0"/>
  </r>
  <r>
    <x v="1"/>
    <x v="1"/>
    <x v="2"/>
    <s v="Current Employees"/>
    <x v="1"/>
    <x v="0"/>
    <x v="827"/>
    <n v="1154"/>
    <x v="1"/>
    <x v="1"/>
    <s v="Divorced"/>
    <s v="Yes"/>
    <s v="Y"/>
    <n v="2"/>
    <n v="-2"/>
    <n v="0"/>
    <n v="28"/>
    <n v="0"/>
    <m/>
    <n v="0"/>
    <n v="1"/>
    <n v="773"/>
    <n v="6"/>
    <s v="Bachelor's Degree"/>
    <n v="1"/>
    <n v="3"/>
    <n v="39"/>
    <n v="2"/>
    <x v="1"/>
    <n v="1"/>
    <x v="68"/>
    <n v="22088"/>
    <x v="1"/>
    <n v="14"/>
    <n v="3"/>
    <n v="4"/>
    <n v="80"/>
    <x v="1"/>
    <n v="3"/>
    <n v="3"/>
    <n v="3"/>
    <n v="1"/>
    <n v="0"/>
    <n v="2"/>
  </r>
  <r>
    <x v="0"/>
    <x v="2"/>
    <x v="4"/>
    <s v="Ex-Employees"/>
    <x v="1"/>
    <x v="2"/>
    <x v="828"/>
    <n v="1156"/>
    <x v="1"/>
    <x v="2"/>
    <s v="Single"/>
    <s v="No"/>
    <s v="Y"/>
    <n v="0"/>
    <n v="-2"/>
    <n v="0"/>
    <n v="18"/>
    <n v="1"/>
    <n v="1"/>
    <n v="1"/>
    <n v="0"/>
    <n v="247"/>
    <n v="8"/>
    <s v="High School"/>
    <n v="1"/>
    <n v="3"/>
    <n v="80"/>
    <n v="3"/>
    <x v="1"/>
    <n v="3"/>
    <x v="782"/>
    <n v="13556"/>
    <x v="1"/>
    <n v="12"/>
    <n v="3"/>
    <n v="4"/>
    <n v="80"/>
    <x v="0"/>
    <n v="0"/>
    <n v="3"/>
    <n v="0"/>
    <n v="0"/>
    <n v="0"/>
    <n v="0"/>
  </r>
  <r>
    <x v="0"/>
    <x v="0"/>
    <x v="2"/>
    <s v="Ex-Employees"/>
    <x v="0"/>
    <x v="3"/>
    <x v="829"/>
    <n v="1157"/>
    <x v="0"/>
    <x v="0"/>
    <s v="Single"/>
    <s v="Yes"/>
    <s v="Y"/>
    <n v="3"/>
    <n v="-2"/>
    <n v="0"/>
    <n v="33"/>
    <n v="1"/>
    <n v="1"/>
    <n v="1"/>
    <n v="0"/>
    <n v="603"/>
    <n v="9"/>
    <s v="Master's Degree"/>
    <n v="1"/>
    <n v="1"/>
    <n v="77"/>
    <n v="3"/>
    <x v="0"/>
    <n v="2"/>
    <x v="783"/>
    <n v="18385"/>
    <x v="4"/>
    <n v="17"/>
    <n v="3"/>
    <n v="1"/>
    <n v="80"/>
    <x v="0"/>
    <n v="6"/>
    <n v="3"/>
    <n v="5"/>
    <n v="2"/>
    <n v="0"/>
    <n v="3"/>
  </r>
  <r>
    <x v="1"/>
    <x v="0"/>
    <x v="0"/>
    <s v="Current Employees"/>
    <x v="1"/>
    <x v="0"/>
    <x v="830"/>
    <n v="1158"/>
    <x v="1"/>
    <x v="2"/>
    <s v="Married"/>
    <s v="Yes"/>
    <s v="Y"/>
    <n v="4"/>
    <n v="-2"/>
    <n v="0"/>
    <n v="41"/>
    <n v="0"/>
    <m/>
    <n v="0"/>
    <n v="1"/>
    <n v="167"/>
    <n v="12"/>
    <s v="Master's Degree"/>
    <n v="1"/>
    <n v="2"/>
    <n v="46"/>
    <n v="3"/>
    <x v="1"/>
    <n v="1"/>
    <x v="784"/>
    <n v="9051"/>
    <x v="9"/>
    <n v="11"/>
    <n v="3"/>
    <n v="1"/>
    <n v="80"/>
    <x v="1"/>
    <n v="6"/>
    <n v="3"/>
    <n v="1"/>
    <n v="0"/>
    <n v="0"/>
    <n v="0"/>
  </r>
  <r>
    <x v="0"/>
    <x v="1"/>
    <x v="2"/>
    <s v="Ex-Employees"/>
    <x v="1"/>
    <x v="2"/>
    <x v="831"/>
    <n v="1160"/>
    <x v="1"/>
    <x v="2"/>
    <s v="Married"/>
    <s v="No"/>
    <s v="Y"/>
    <n v="5"/>
    <n v="-2"/>
    <n v="0"/>
    <n v="31"/>
    <n v="1"/>
    <n v="1"/>
    <n v="1"/>
    <n v="0"/>
    <n v="874"/>
    <n v="15"/>
    <s v="Bachelor's Degree"/>
    <n v="1"/>
    <n v="3"/>
    <n v="72"/>
    <n v="3"/>
    <x v="1"/>
    <n v="3"/>
    <x v="353"/>
    <n v="6233"/>
    <x v="1"/>
    <n v="12"/>
    <n v="3"/>
    <n v="3"/>
    <n v="80"/>
    <x v="1"/>
    <n v="2"/>
    <n v="2"/>
    <n v="2"/>
    <n v="2"/>
    <n v="2"/>
    <n v="2"/>
  </r>
  <r>
    <x v="1"/>
    <x v="0"/>
    <x v="0"/>
    <s v="Current Employees"/>
    <x v="1"/>
    <x v="2"/>
    <x v="832"/>
    <n v="1161"/>
    <x v="0"/>
    <x v="4"/>
    <s v="Divorced"/>
    <s v="No"/>
    <s v="Y"/>
    <n v="2"/>
    <n v="-2"/>
    <n v="0"/>
    <n v="37"/>
    <n v="0"/>
    <m/>
    <n v="0"/>
    <n v="1"/>
    <n v="367"/>
    <n v="25"/>
    <s v="Associates Degree"/>
    <n v="1"/>
    <n v="3"/>
    <n v="52"/>
    <n v="2"/>
    <x v="0"/>
    <n v="4"/>
    <x v="785"/>
    <n v="17171"/>
    <x v="8"/>
    <n v="13"/>
    <n v="3"/>
    <n v="3"/>
    <n v="80"/>
    <x v="3"/>
    <n v="9"/>
    <n v="3"/>
    <n v="6"/>
    <n v="2"/>
    <n v="1"/>
    <n v="3"/>
  </r>
  <r>
    <x v="1"/>
    <x v="0"/>
    <x v="2"/>
    <s v="Current Employees"/>
    <x v="1"/>
    <x v="0"/>
    <x v="833"/>
    <n v="1162"/>
    <x v="1"/>
    <x v="1"/>
    <s v="Married"/>
    <s v="No"/>
    <s v="Y"/>
    <n v="0"/>
    <n v="-2"/>
    <n v="0"/>
    <n v="27"/>
    <n v="0"/>
    <m/>
    <n v="0"/>
    <n v="1"/>
    <n v="199"/>
    <n v="6"/>
    <s v="Bachelor's Degree"/>
    <n v="1"/>
    <n v="4"/>
    <n v="55"/>
    <n v="2"/>
    <x v="1"/>
    <n v="1"/>
    <x v="786"/>
    <n v="7950"/>
    <x v="1"/>
    <n v="13"/>
    <n v="3"/>
    <n v="3"/>
    <n v="80"/>
    <x v="1"/>
    <n v="4"/>
    <n v="3"/>
    <n v="4"/>
    <n v="2"/>
    <n v="2"/>
    <n v="2"/>
  </r>
  <r>
    <x v="1"/>
    <x v="0"/>
    <x v="2"/>
    <s v="Current Employees"/>
    <x v="0"/>
    <x v="0"/>
    <x v="834"/>
    <n v="1163"/>
    <x v="0"/>
    <x v="0"/>
    <s v="Married"/>
    <s v="No"/>
    <s v="Y"/>
    <n v="3"/>
    <n v="-2"/>
    <n v="0"/>
    <n v="34"/>
    <n v="0"/>
    <m/>
    <n v="0"/>
    <n v="1"/>
    <n v="1400"/>
    <n v="9"/>
    <s v="High School"/>
    <n v="1"/>
    <n v="2"/>
    <n v="70"/>
    <n v="3"/>
    <x v="0"/>
    <n v="1"/>
    <x v="787"/>
    <n v="5829"/>
    <x v="1"/>
    <n v="20"/>
    <n v="4"/>
    <n v="1"/>
    <n v="80"/>
    <x v="0"/>
    <n v="6"/>
    <n v="2"/>
    <n v="6"/>
    <n v="5"/>
    <n v="1"/>
    <n v="3"/>
  </r>
  <r>
    <x v="1"/>
    <x v="0"/>
    <x v="0"/>
    <s v="Current Employees"/>
    <x v="2"/>
    <x v="4"/>
    <x v="835"/>
    <n v="1164"/>
    <x v="1"/>
    <x v="8"/>
    <s v="Single"/>
    <s v="No"/>
    <s v="Y"/>
    <n v="2"/>
    <n v="-2"/>
    <n v="0"/>
    <n v="35"/>
    <n v="0"/>
    <m/>
    <n v="0"/>
    <n v="1"/>
    <n v="528"/>
    <n v="8"/>
    <s v="Master's Degree"/>
    <n v="1"/>
    <n v="4"/>
    <n v="100"/>
    <n v="3"/>
    <x v="1"/>
    <n v="4"/>
    <x v="788"/>
    <n v="7108"/>
    <x v="1"/>
    <n v="17"/>
    <n v="3"/>
    <n v="2"/>
    <n v="80"/>
    <x v="0"/>
    <n v="6"/>
    <n v="1"/>
    <n v="5"/>
    <n v="4"/>
    <n v="1"/>
    <n v="4"/>
  </r>
  <r>
    <x v="0"/>
    <x v="0"/>
    <x v="2"/>
    <s v="Ex-Employees"/>
    <x v="0"/>
    <x v="0"/>
    <x v="836"/>
    <n v="1165"/>
    <x v="0"/>
    <x v="0"/>
    <s v="Married"/>
    <s v="No"/>
    <s v="Y"/>
    <n v="3"/>
    <n v="-2"/>
    <n v="0"/>
    <n v="29"/>
    <n v="1"/>
    <n v="1"/>
    <n v="1"/>
    <n v="0"/>
    <n v="408"/>
    <n v="23"/>
    <s v="High School"/>
    <n v="1"/>
    <n v="4"/>
    <n v="45"/>
    <n v="2"/>
    <x v="2"/>
    <n v="1"/>
    <x v="789"/>
    <n v="11162"/>
    <x v="1"/>
    <n v="13"/>
    <n v="3"/>
    <n v="1"/>
    <n v="80"/>
    <x v="1"/>
    <n v="11"/>
    <n v="1"/>
    <n v="11"/>
    <n v="8"/>
    <n v="3"/>
    <n v="10"/>
  </r>
  <r>
    <x v="1"/>
    <x v="1"/>
    <x v="0"/>
    <s v="Current Employees"/>
    <x v="1"/>
    <x v="2"/>
    <x v="837"/>
    <n v="1166"/>
    <x v="0"/>
    <x v="7"/>
    <s v="Single"/>
    <s v="No"/>
    <s v="Y"/>
    <n v="3"/>
    <n v="-2"/>
    <n v="0"/>
    <n v="40"/>
    <n v="0"/>
    <m/>
    <n v="0"/>
    <n v="1"/>
    <n v="593"/>
    <n v="9"/>
    <s v="Master's Degree"/>
    <n v="1"/>
    <n v="2"/>
    <n v="88"/>
    <n v="3"/>
    <x v="2"/>
    <n v="3"/>
    <x v="790"/>
    <n v="13782"/>
    <x v="3"/>
    <n v="17"/>
    <n v="3"/>
    <n v="3"/>
    <n v="80"/>
    <x v="0"/>
    <n v="20"/>
    <n v="2"/>
    <n v="18"/>
    <n v="7"/>
    <n v="2"/>
    <n v="13"/>
  </r>
  <r>
    <x v="0"/>
    <x v="1"/>
    <x v="0"/>
    <s v="Ex-Employees"/>
    <x v="0"/>
    <x v="0"/>
    <x v="838"/>
    <n v="1167"/>
    <x v="1"/>
    <x v="0"/>
    <s v="Single"/>
    <s v="Yes"/>
    <s v="Y"/>
    <n v="2"/>
    <n v="-2"/>
    <n v="0"/>
    <n v="42"/>
    <n v="1"/>
    <n v="1"/>
    <n v="1"/>
    <n v="0"/>
    <n v="481"/>
    <n v="12"/>
    <s v="Bachelor's Degree"/>
    <n v="1"/>
    <n v="3"/>
    <n v="44"/>
    <n v="3"/>
    <x v="3"/>
    <n v="1"/>
    <x v="791"/>
    <n v="2447"/>
    <x v="4"/>
    <n v="12"/>
    <n v="3"/>
    <n v="2"/>
    <n v="80"/>
    <x v="0"/>
    <n v="22"/>
    <n v="2"/>
    <n v="21"/>
    <n v="9"/>
    <n v="13"/>
    <n v="14"/>
  </r>
  <r>
    <x v="1"/>
    <x v="0"/>
    <x v="0"/>
    <s v="Current Employees"/>
    <x v="0"/>
    <x v="3"/>
    <x v="839"/>
    <n v="1171"/>
    <x v="1"/>
    <x v="0"/>
    <s v="Single"/>
    <s v="No"/>
    <s v="Y"/>
    <n v="3"/>
    <n v="-2"/>
    <n v="0"/>
    <n v="42"/>
    <n v="0"/>
    <m/>
    <n v="0"/>
    <n v="1"/>
    <n v="647"/>
    <n v="4"/>
    <s v="Master's Degree"/>
    <n v="1"/>
    <n v="2"/>
    <n v="45"/>
    <n v="3"/>
    <x v="0"/>
    <n v="2"/>
    <x v="792"/>
    <n v="2253"/>
    <x v="8"/>
    <n v="13"/>
    <n v="3"/>
    <n v="4"/>
    <n v="80"/>
    <x v="0"/>
    <n v="9"/>
    <n v="4"/>
    <n v="6"/>
    <n v="4"/>
    <n v="1"/>
    <n v="5"/>
  </r>
  <r>
    <x v="1"/>
    <x v="0"/>
    <x v="0"/>
    <s v="Current Employees"/>
    <x v="1"/>
    <x v="2"/>
    <x v="840"/>
    <n v="1172"/>
    <x v="1"/>
    <x v="2"/>
    <s v="Married"/>
    <s v="No"/>
    <s v="Y"/>
    <n v="2"/>
    <n v="-2"/>
    <n v="0"/>
    <n v="35"/>
    <n v="0"/>
    <m/>
    <n v="0"/>
    <n v="1"/>
    <n v="982"/>
    <n v="1"/>
    <s v="Master's Degree"/>
    <n v="1"/>
    <n v="4"/>
    <n v="58"/>
    <n v="2"/>
    <x v="1"/>
    <n v="3"/>
    <x v="384"/>
    <n v="16340"/>
    <x v="2"/>
    <n v="12"/>
    <n v="3"/>
    <n v="2"/>
    <n v="80"/>
    <x v="1"/>
    <n v="10"/>
    <n v="3"/>
    <n v="8"/>
    <n v="0"/>
    <n v="1"/>
    <n v="7"/>
  </r>
  <r>
    <x v="1"/>
    <x v="0"/>
    <x v="4"/>
    <s v="Current Employees"/>
    <x v="1"/>
    <x v="2"/>
    <x v="841"/>
    <n v="1173"/>
    <x v="1"/>
    <x v="2"/>
    <s v="Single"/>
    <s v="No"/>
    <s v="Y"/>
    <n v="2"/>
    <n v="-2"/>
    <n v="0"/>
    <n v="24"/>
    <n v="0"/>
    <m/>
    <n v="0"/>
    <n v="1"/>
    <n v="477"/>
    <n v="24"/>
    <s v="Bachelor's Degree"/>
    <n v="1"/>
    <n v="4"/>
    <n v="49"/>
    <n v="3"/>
    <x v="1"/>
    <n v="2"/>
    <x v="793"/>
    <n v="6409"/>
    <x v="0"/>
    <n v="22"/>
    <n v="4"/>
    <n v="4"/>
    <n v="80"/>
    <x v="0"/>
    <n v="6"/>
    <n v="3"/>
    <n v="4"/>
    <n v="3"/>
    <n v="1"/>
    <n v="2"/>
  </r>
  <r>
    <x v="0"/>
    <x v="0"/>
    <x v="2"/>
    <s v="Ex-Employees"/>
    <x v="1"/>
    <x v="0"/>
    <x v="842"/>
    <n v="1175"/>
    <x v="0"/>
    <x v="2"/>
    <s v="Married"/>
    <s v="Yes"/>
    <s v="Y"/>
    <n v="4"/>
    <n v="-2"/>
    <n v="0"/>
    <n v="28"/>
    <n v="1"/>
    <n v="1"/>
    <n v="1"/>
    <n v="0"/>
    <n v="1485"/>
    <n v="12"/>
    <s v="High School"/>
    <n v="1"/>
    <n v="3"/>
    <n v="79"/>
    <n v="3"/>
    <x v="1"/>
    <n v="1"/>
    <x v="605"/>
    <n v="22955"/>
    <x v="1"/>
    <n v="11"/>
    <n v="3"/>
    <n v="4"/>
    <n v="80"/>
    <x v="0"/>
    <n v="1"/>
    <n v="2"/>
    <n v="1"/>
    <n v="1"/>
    <n v="0"/>
    <n v="0"/>
  </r>
  <r>
    <x v="1"/>
    <x v="0"/>
    <x v="2"/>
    <s v="Current Employees"/>
    <x v="1"/>
    <x v="2"/>
    <x v="843"/>
    <n v="1177"/>
    <x v="1"/>
    <x v="2"/>
    <s v="Married"/>
    <s v="No"/>
    <s v="Y"/>
    <n v="2"/>
    <n v="-2"/>
    <n v="0"/>
    <n v="26"/>
    <n v="0"/>
    <m/>
    <n v="0"/>
    <n v="1"/>
    <n v="1384"/>
    <n v="3"/>
    <s v="Master's Degree"/>
    <n v="1"/>
    <n v="1"/>
    <n v="82"/>
    <n v="4"/>
    <x v="1"/>
    <n v="4"/>
    <x v="794"/>
    <n v="13421"/>
    <x v="1"/>
    <n v="22"/>
    <n v="4"/>
    <n v="2"/>
    <n v="80"/>
    <x v="1"/>
    <n v="8"/>
    <n v="3"/>
    <n v="8"/>
    <n v="7"/>
    <n v="0"/>
    <n v="7"/>
  </r>
  <r>
    <x v="1"/>
    <x v="0"/>
    <x v="2"/>
    <s v="Current Employees"/>
    <x v="0"/>
    <x v="3"/>
    <x v="844"/>
    <n v="1179"/>
    <x v="1"/>
    <x v="0"/>
    <s v="Married"/>
    <s v="No"/>
    <s v="Y"/>
    <n v="3"/>
    <n v="-2"/>
    <n v="0"/>
    <n v="30"/>
    <n v="0"/>
    <m/>
    <n v="0"/>
    <n v="1"/>
    <n v="852"/>
    <n v="10"/>
    <s v="Bachelor's Degree"/>
    <n v="1"/>
    <n v="3"/>
    <n v="72"/>
    <n v="2"/>
    <x v="0"/>
    <n v="2"/>
    <x v="795"/>
    <n v="2706"/>
    <x v="1"/>
    <n v="18"/>
    <n v="3"/>
    <n v="1"/>
    <n v="80"/>
    <x v="1"/>
    <n v="10"/>
    <n v="3"/>
    <n v="10"/>
    <n v="3"/>
    <n v="1"/>
    <n v="4"/>
  </r>
  <r>
    <x v="1"/>
    <x v="1"/>
    <x v="0"/>
    <s v="Current Employees"/>
    <x v="1"/>
    <x v="2"/>
    <x v="845"/>
    <n v="1180"/>
    <x v="0"/>
    <x v="1"/>
    <s v="Married"/>
    <s v="Yes"/>
    <s v="Y"/>
    <n v="3"/>
    <n v="-2"/>
    <n v="0"/>
    <n v="40"/>
    <n v="0"/>
    <m/>
    <n v="0"/>
    <n v="1"/>
    <n v="902"/>
    <n v="26"/>
    <s v="Associates Degree"/>
    <n v="1"/>
    <n v="3"/>
    <n v="92"/>
    <n v="2"/>
    <x v="0"/>
    <n v="4"/>
    <x v="796"/>
    <n v="21203"/>
    <x v="9"/>
    <n v="13"/>
    <n v="3"/>
    <n v="4"/>
    <n v="80"/>
    <x v="1"/>
    <n v="16"/>
    <n v="1"/>
    <n v="1"/>
    <n v="1"/>
    <n v="0"/>
    <n v="0"/>
  </r>
  <r>
    <x v="1"/>
    <x v="0"/>
    <x v="0"/>
    <s v="Current Employees"/>
    <x v="1"/>
    <x v="0"/>
    <x v="846"/>
    <n v="1182"/>
    <x v="1"/>
    <x v="3"/>
    <s v="Divorced"/>
    <s v="No"/>
    <s v="Y"/>
    <n v="2"/>
    <n v="-2"/>
    <n v="0"/>
    <n v="35"/>
    <n v="0"/>
    <m/>
    <n v="0"/>
    <n v="1"/>
    <n v="819"/>
    <n v="2"/>
    <s v="Bachelor's Degree"/>
    <n v="1"/>
    <n v="3"/>
    <n v="44"/>
    <n v="2"/>
    <x v="2"/>
    <n v="1"/>
    <x v="797"/>
    <n v="19588"/>
    <x v="7"/>
    <n v="18"/>
    <n v="3"/>
    <n v="2"/>
    <n v="80"/>
    <x v="1"/>
    <n v="15"/>
    <n v="4"/>
    <n v="7"/>
    <n v="7"/>
    <n v="6"/>
    <n v="4"/>
  </r>
  <r>
    <x v="1"/>
    <x v="1"/>
    <x v="2"/>
    <s v="Current Employees"/>
    <x v="1"/>
    <x v="2"/>
    <x v="847"/>
    <n v="1184"/>
    <x v="1"/>
    <x v="4"/>
    <s v="Single"/>
    <s v="No"/>
    <s v="Y"/>
    <n v="3"/>
    <n v="-2"/>
    <n v="0"/>
    <n v="34"/>
    <n v="0"/>
    <m/>
    <n v="0"/>
    <n v="1"/>
    <n v="669"/>
    <n v="1"/>
    <s v="Bachelor's Degree"/>
    <n v="1"/>
    <n v="4"/>
    <n v="97"/>
    <n v="2"/>
    <x v="0"/>
    <n v="3"/>
    <x v="798"/>
    <n v="25755"/>
    <x v="4"/>
    <n v="20"/>
    <n v="4"/>
    <n v="3"/>
    <n v="80"/>
    <x v="0"/>
    <n v="14"/>
    <n v="3"/>
    <n v="13"/>
    <n v="9"/>
    <n v="4"/>
    <n v="9"/>
  </r>
  <r>
    <x v="1"/>
    <x v="1"/>
    <x v="0"/>
    <s v="Current Employees"/>
    <x v="1"/>
    <x v="1"/>
    <x v="848"/>
    <n v="1185"/>
    <x v="1"/>
    <x v="2"/>
    <s v="Married"/>
    <s v="No"/>
    <s v="Y"/>
    <n v="2"/>
    <n v="-2"/>
    <n v="0"/>
    <n v="35"/>
    <n v="0"/>
    <m/>
    <n v="0"/>
    <n v="1"/>
    <n v="636"/>
    <n v="4"/>
    <s v="Master's Degree"/>
    <n v="1"/>
    <n v="4"/>
    <n v="47"/>
    <n v="2"/>
    <x v="1"/>
    <n v="4"/>
    <x v="799"/>
    <n v="26537"/>
    <x v="1"/>
    <n v="13"/>
    <n v="3"/>
    <n v="2"/>
    <n v="80"/>
    <x v="1"/>
    <n v="2"/>
    <n v="4"/>
    <n v="2"/>
    <n v="2"/>
    <n v="2"/>
    <n v="2"/>
  </r>
  <r>
    <x v="0"/>
    <x v="0"/>
    <x v="0"/>
    <s v="Ex-Employees"/>
    <x v="0"/>
    <x v="3"/>
    <x v="849"/>
    <n v="1188"/>
    <x v="0"/>
    <x v="0"/>
    <s v="Single"/>
    <s v="No"/>
    <s v="Y"/>
    <n v="2"/>
    <n v="-2"/>
    <n v="0"/>
    <n v="43"/>
    <n v="1"/>
    <n v="1"/>
    <n v="1"/>
    <n v="0"/>
    <n v="1372"/>
    <n v="9"/>
    <s v="Bachelor's Degree"/>
    <n v="1"/>
    <n v="1"/>
    <n v="85"/>
    <n v="1"/>
    <x v="0"/>
    <n v="2"/>
    <x v="800"/>
    <n v="9489"/>
    <x v="0"/>
    <n v="13"/>
    <n v="3"/>
    <n v="2"/>
    <n v="80"/>
    <x v="0"/>
    <n v="7"/>
    <n v="2"/>
    <n v="4"/>
    <n v="3"/>
    <n v="1"/>
    <n v="3"/>
  </r>
  <r>
    <x v="1"/>
    <x v="2"/>
    <x v="2"/>
    <s v="Current Employees"/>
    <x v="0"/>
    <x v="0"/>
    <x v="850"/>
    <n v="1190"/>
    <x v="0"/>
    <x v="6"/>
    <s v="Divorced"/>
    <s v="No"/>
    <s v="Y"/>
    <n v="3"/>
    <n v="-2"/>
    <n v="0"/>
    <n v="32"/>
    <n v="0"/>
    <m/>
    <n v="0"/>
    <n v="1"/>
    <n v="862"/>
    <n v="2"/>
    <s v="High School"/>
    <n v="1"/>
    <n v="3"/>
    <n v="76"/>
    <n v="3"/>
    <x v="1"/>
    <n v="1"/>
    <x v="801"/>
    <n v="14947"/>
    <x v="1"/>
    <n v="12"/>
    <n v="3"/>
    <n v="3"/>
    <n v="80"/>
    <x v="2"/>
    <n v="1"/>
    <n v="3"/>
    <n v="1"/>
    <n v="0"/>
    <n v="0"/>
    <n v="0"/>
  </r>
  <r>
    <x v="1"/>
    <x v="0"/>
    <x v="3"/>
    <s v="Current Employees"/>
    <x v="1"/>
    <x v="4"/>
    <x v="851"/>
    <n v="1191"/>
    <x v="0"/>
    <x v="5"/>
    <s v="Divorced"/>
    <s v="No"/>
    <s v="Y"/>
    <n v="2"/>
    <n v="-2"/>
    <n v="0"/>
    <n v="56"/>
    <n v="0"/>
    <m/>
    <n v="0"/>
    <n v="1"/>
    <n v="718"/>
    <n v="4"/>
    <s v="Master's Degree"/>
    <n v="1"/>
    <n v="4"/>
    <n v="92"/>
    <n v="3"/>
    <x v="4"/>
    <n v="4"/>
    <x v="802"/>
    <n v="18575"/>
    <x v="5"/>
    <n v="13"/>
    <n v="3"/>
    <n v="4"/>
    <n v="80"/>
    <x v="1"/>
    <n v="28"/>
    <n v="3"/>
    <n v="5"/>
    <n v="2"/>
    <n v="4"/>
    <n v="2"/>
  </r>
  <r>
    <x v="1"/>
    <x v="0"/>
    <x v="2"/>
    <s v="Current Employees"/>
    <x v="1"/>
    <x v="2"/>
    <x v="852"/>
    <n v="1192"/>
    <x v="0"/>
    <x v="2"/>
    <s v="Married"/>
    <s v="No"/>
    <s v="Y"/>
    <n v="5"/>
    <n v="-2"/>
    <n v="0"/>
    <n v="29"/>
    <n v="0"/>
    <m/>
    <n v="0"/>
    <n v="1"/>
    <n v="1401"/>
    <n v="6"/>
    <s v="High School"/>
    <n v="1"/>
    <n v="2"/>
    <n v="54"/>
    <n v="3"/>
    <x v="1"/>
    <n v="4"/>
    <x v="803"/>
    <n v="26342"/>
    <x v="1"/>
    <n v="13"/>
    <n v="3"/>
    <n v="1"/>
    <n v="80"/>
    <x v="1"/>
    <n v="10"/>
    <n v="3"/>
    <n v="10"/>
    <n v="8"/>
    <n v="0"/>
    <n v="8"/>
  </r>
  <r>
    <x v="1"/>
    <x v="0"/>
    <x v="4"/>
    <s v="Current Employees"/>
    <x v="1"/>
    <x v="0"/>
    <x v="853"/>
    <n v="1193"/>
    <x v="1"/>
    <x v="1"/>
    <s v="Single"/>
    <s v="No"/>
    <s v="Y"/>
    <n v="4"/>
    <n v="-2"/>
    <n v="0"/>
    <n v="19"/>
    <n v="0"/>
    <m/>
    <n v="0"/>
    <n v="1"/>
    <n v="645"/>
    <n v="9"/>
    <s v="Associates Degree"/>
    <n v="1"/>
    <n v="3"/>
    <n v="54"/>
    <n v="3"/>
    <x v="1"/>
    <n v="1"/>
    <x v="804"/>
    <n v="7172"/>
    <x v="1"/>
    <n v="25"/>
    <n v="4"/>
    <n v="3"/>
    <n v="80"/>
    <x v="0"/>
    <n v="1"/>
    <n v="3"/>
    <n v="1"/>
    <n v="1"/>
    <n v="0"/>
    <n v="0"/>
  </r>
  <r>
    <x v="1"/>
    <x v="0"/>
    <x v="1"/>
    <s v="Current Employees"/>
    <x v="1"/>
    <x v="2"/>
    <x v="854"/>
    <n v="1195"/>
    <x v="0"/>
    <x v="1"/>
    <s v="Married"/>
    <s v="Yes"/>
    <s v="Y"/>
    <n v="2"/>
    <n v="-2"/>
    <n v="0"/>
    <n v="45"/>
    <n v="0"/>
    <m/>
    <n v="0"/>
    <n v="1"/>
    <n v="1457"/>
    <n v="7"/>
    <s v="Bachelor's Degree"/>
    <n v="1"/>
    <n v="1"/>
    <n v="83"/>
    <n v="3"/>
    <x v="1"/>
    <n v="3"/>
    <x v="805"/>
    <n v="20100"/>
    <x v="5"/>
    <n v="19"/>
    <n v="3"/>
    <n v="3"/>
    <n v="80"/>
    <x v="1"/>
    <n v="7"/>
    <n v="2"/>
    <n v="3"/>
    <n v="2"/>
    <n v="0"/>
    <n v="2"/>
  </r>
  <r>
    <x v="1"/>
    <x v="0"/>
    <x v="0"/>
    <s v="Current Employees"/>
    <x v="1"/>
    <x v="0"/>
    <x v="855"/>
    <n v="1196"/>
    <x v="0"/>
    <x v="3"/>
    <s v="Married"/>
    <s v="No"/>
    <s v="Y"/>
    <n v="2"/>
    <n v="-2"/>
    <n v="0"/>
    <n v="37"/>
    <n v="0"/>
    <m/>
    <n v="0"/>
    <n v="1"/>
    <n v="977"/>
    <n v="1"/>
    <s v="Bachelor's Degree"/>
    <n v="1"/>
    <n v="4"/>
    <n v="56"/>
    <n v="2"/>
    <x v="0"/>
    <n v="1"/>
    <x v="806"/>
    <n v="9961"/>
    <x v="1"/>
    <n v="13"/>
    <n v="3"/>
    <n v="2"/>
    <n v="80"/>
    <x v="1"/>
    <n v="14"/>
    <n v="2"/>
    <n v="14"/>
    <n v="8"/>
    <n v="3"/>
    <n v="11"/>
  </r>
  <r>
    <x v="1"/>
    <x v="0"/>
    <x v="4"/>
    <s v="Current Employees"/>
    <x v="1"/>
    <x v="0"/>
    <x v="856"/>
    <n v="1198"/>
    <x v="1"/>
    <x v="2"/>
    <s v="Single"/>
    <s v="No"/>
    <s v="Y"/>
    <n v="2"/>
    <n v="-2"/>
    <n v="0"/>
    <n v="20"/>
    <n v="0"/>
    <m/>
    <n v="0"/>
    <n v="1"/>
    <n v="805"/>
    <n v="3"/>
    <s v="Bachelor's Degree"/>
    <n v="1"/>
    <n v="1"/>
    <n v="87"/>
    <n v="2"/>
    <x v="1"/>
    <n v="1"/>
    <x v="807"/>
    <n v="12828"/>
    <x v="1"/>
    <n v="12"/>
    <n v="3"/>
    <n v="1"/>
    <n v="80"/>
    <x v="0"/>
    <n v="2"/>
    <n v="2"/>
    <n v="2"/>
    <n v="2"/>
    <n v="1"/>
    <n v="2"/>
  </r>
  <r>
    <x v="0"/>
    <x v="0"/>
    <x v="0"/>
    <s v="Ex-Employees"/>
    <x v="1"/>
    <x v="0"/>
    <x v="857"/>
    <n v="1200"/>
    <x v="1"/>
    <x v="1"/>
    <s v="Single"/>
    <s v="Yes"/>
    <s v="Y"/>
    <n v="4"/>
    <n v="-2"/>
    <n v="0"/>
    <n v="44"/>
    <n v="1"/>
    <n v="1"/>
    <n v="1"/>
    <n v="0"/>
    <n v="1097"/>
    <n v="10"/>
    <s v="Master's Degree"/>
    <n v="1"/>
    <n v="3"/>
    <n v="96"/>
    <n v="3"/>
    <x v="1"/>
    <n v="1"/>
    <x v="808"/>
    <n v="10826"/>
    <x v="1"/>
    <n v="11"/>
    <n v="3"/>
    <n v="3"/>
    <n v="80"/>
    <x v="0"/>
    <n v="6"/>
    <n v="3"/>
    <n v="6"/>
    <n v="4"/>
    <n v="0"/>
    <n v="2"/>
  </r>
  <r>
    <x v="1"/>
    <x v="0"/>
    <x v="1"/>
    <s v="Current Employees"/>
    <x v="1"/>
    <x v="2"/>
    <x v="858"/>
    <n v="1201"/>
    <x v="0"/>
    <x v="5"/>
    <s v="Divorced"/>
    <s v="No"/>
    <s v="Y"/>
    <n v="6"/>
    <n v="-2"/>
    <n v="0"/>
    <n v="53"/>
    <n v="0"/>
    <m/>
    <n v="0"/>
    <n v="1"/>
    <n v="1223"/>
    <n v="7"/>
    <s v="Associates Degree"/>
    <n v="1"/>
    <n v="4"/>
    <n v="50"/>
    <n v="3"/>
    <x v="4"/>
    <n v="3"/>
    <x v="809"/>
    <n v="18640"/>
    <x v="9"/>
    <n v="18"/>
    <n v="3"/>
    <n v="2"/>
    <n v="80"/>
    <x v="1"/>
    <n v="26"/>
    <n v="3"/>
    <n v="7"/>
    <n v="7"/>
    <n v="4"/>
    <n v="7"/>
  </r>
  <r>
    <x v="1"/>
    <x v="0"/>
    <x v="2"/>
    <s v="Current Employees"/>
    <x v="1"/>
    <x v="0"/>
    <x v="859"/>
    <n v="1202"/>
    <x v="0"/>
    <x v="1"/>
    <s v="Married"/>
    <s v="Yes"/>
    <s v="Y"/>
    <n v="2"/>
    <n v="-2"/>
    <n v="0"/>
    <n v="29"/>
    <n v="0"/>
    <m/>
    <n v="0"/>
    <n v="1"/>
    <n v="942"/>
    <n v="15"/>
    <s v="High School"/>
    <n v="1"/>
    <n v="2"/>
    <n v="69"/>
    <n v="1"/>
    <x v="1"/>
    <n v="1"/>
    <x v="810"/>
    <n v="26933"/>
    <x v="4"/>
    <n v="18"/>
    <n v="3"/>
    <n v="1"/>
    <n v="80"/>
    <x v="1"/>
    <n v="6"/>
    <n v="2"/>
    <n v="5"/>
    <n v="4"/>
    <n v="1"/>
    <n v="3"/>
  </r>
  <r>
    <x v="0"/>
    <x v="1"/>
    <x v="4"/>
    <s v="Ex-Employees"/>
    <x v="1"/>
    <x v="0"/>
    <x v="860"/>
    <n v="1203"/>
    <x v="1"/>
    <x v="1"/>
    <s v="Married"/>
    <s v="Yes"/>
    <s v="Y"/>
    <n v="5"/>
    <n v="-2"/>
    <n v="0"/>
    <n v="22"/>
    <n v="1"/>
    <n v="1"/>
    <n v="1"/>
    <n v="0"/>
    <n v="1256"/>
    <n v="3"/>
    <s v="Master's Degree"/>
    <n v="1"/>
    <n v="3"/>
    <n v="48"/>
    <n v="2"/>
    <x v="1"/>
    <n v="1"/>
    <x v="811"/>
    <n v="4223"/>
    <x v="4"/>
    <n v="11"/>
    <n v="3"/>
    <n v="2"/>
    <n v="80"/>
    <x v="1"/>
    <n v="1"/>
    <n v="3"/>
    <n v="0"/>
    <n v="0"/>
    <n v="0"/>
    <n v="0"/>
  </r>
  <r>
    <x v="1"/>
    <x v="0"/>
    <x v="1"/>
    <s v="Current Employees"/>
    <x v="0"/>
    <x v="3"/>
    <x v="861"/>
    <n v="1204"/>
    <x v="0"/>
    <x v="5"/>
    <s v="Married"/>
    <s v="No"/>
    <s v="Y"/>
    <n v="2"/>
    <n v="-2"/>
    <n v="0"/>
    <n v="46"/>
    <n v="0"/>
    <m/>
    <n v="0"/>
    <n v="1"/>
    <n v="1402"/>
    <n v="2"/>
    <s v="Bachelor's Degree"/>
    <n v="1"/>
    <n v="3"/>
    <n v="69"/>
    <n v="3"/>
    <x v="3"/>
    <n v="2"/>
    <x v="812"/>
    <n v="24097"/>
    <x v="0"/>
    <n v="23"/>
    <n v="4"/>
    <n v="1"/>
    <n v="80"/>
    <x v="0"/>
    <n v="28"/>
    <n v="3"/>
    <n v="26"/>
    <n v="15"/>
    <n v="15"/>
    <n v="9"/>
  </r>
  <r>
    <x v="1"/>
    <x v="2"/>
    <x v="0"/>
    <s v="Current Employees"/>
    <x v="1"/>
    <x v="0"/>
    <x v="862"/>
    <n v="1206"/>
    <x v="1"/>
    <x v="1"/>
    <s v="Single"/>
    <s v="No"/>
    <s v="Y"/>
    <n v="3"/>
    <n v="-2"/>
    <n v="0"/>
    <n v="44"/>
    <n v="0"/>
    <m/>
    <n v="0"/>
    <n v="1"/>
    <n v="111"/>
    <n v="17"/>
    <s v="Bachelor's Degree"/>
    <n v="1"/>
    <n v="4"/>
    <n v="74"/>
    <n v="1"/>
    <x v="1"/>
    <n v="1"/>
    <x v="813"/>
    <n v="4279"/>
    <x v="7"/>
    <n v="13"/>
    <n v="3"/>
    <n v="4"/>
    <n v="80"/>
    <x v="0"/>
    <n v="6"/>
    <n v="3"/>
    <n v="0"/>
    <n v="0"/>
    <n v="0"/>
    <n v="0"/>
  </r>
  <r>
    <x v="1"/>
    <x v="0"/>
    <x v="2"/>
    <s v="Current Employees"/>
    <x v="2"/>
    <x v="5"/>
    <x v="863"/>
    <n v="1207"/>
    <x v="1"/>
    <x v="8"/>
    <s v="Married"/>
    <s v="No"/>
    <s v="Y"/>
    <n v="2"/>
    <n v="-2"/>
    <n v="0"/>
    <n v="33"/>
    <n v="0"/>
    <m/>
    <n v="0"/>
    <n v="1"/>
    <n v="147"/>
    <n v="2"/>
    <s v="Bachelor's Degree"/>
    <n v="1"/>
    <n v="2"/>
    <n v="99"/>
    <n v="3"/>
    <x v="1"/>
    <n v="3"/>
    <x v="814"/>
    <n v="8429"/>
    <x v="1"/>
    <n v="13"/>
    <n v="3"/>
    <n v="4"/>
    <n v="80"/>
    <x v="1"/>
    <n v="5"/>
    <n v="3"/>
    <n v="5"/>
    <n v="4"/>
    <n v="1"/>
    <n v="4"/>
  </r>
  <r>
    <x v="0"/>
    <x v="2"/>
    <x v="0"/>
    <s v="Ex-Employees"/>
    <x v="1"/>
    <x v="0"/>
    <x v="864"/>
    <n v="1210"/>
    <x v="1"/>
    <x v="1"/>
    <s v="Divorced"/>
    <s v="No"/>
    <s v="Y"/>
    <n v="2"/>
    <n v="-2"/>
    <n v="0"/>
    <n v="41"/>
    <n v="1"/>
    <n v="1"/>
    <n v="1"/>
    <n v="0"/>
    <n v="906"/>
    <n v="5"/>
    <s v="Associates Degree"/>
    <n v="1"/>
    <n v="1"/>
    <n v="95"/>
    <n v="2"/>
    <x v="1"/>
    <n v="1"/>
    <x v="815"/>
    <n v="20293"/>
    <x v="2"/>
    <n v="17"/>
    <n v="3"/>
    <n v="1"/>
    <n v="80"/>
    <x v="1"/>
    <n v="5"/>
    <n v="1"/>
    <n v="1"/>
    <n v="0"/>
    <n v="0"/>
    <n v="0"/>
  </r>
  <r>
    <x v="1"/>
    <x v="0"/>
    <x v="2"/>
    <s v="Current Employees"/>
    <x v="0"/>
    <x v="0"/>
    <x v="865"/>
    <n v="1211"/>
    <x v="1"/>
    <x v="0"/>
    <s v="Divorced"/>
    <s v="No"/>
    <s v="Y"/>
    <n v="3"/>
    <n v="-2"/>
    <n v="0"/>
    <n v="30"/>
    <n v="0"/>
    <m/>
    <n v="0"/>
    <n v="1"/>
    <n v="1329"/>
    <n v="29"/>
    <s v="Master's Degree"/>
    <n v="1"/>
    <n v="3"/>
    <n v="61"/>
    <n v="3"/>
    <x v="0"/>
    <n v="1"/>
    <x v="816"/>
    <n v="13192"/>
    <x v="0"/>
    <n v="19"/>
    <n v="3"/>
    <n v="3"/>
    <n v="80"/>
    <x v="2"/>
    <n v="8"/>
    <n v="3"/>
    <n v="4"/>
    <n v="3"/>
    <n v="0"/>
    <n v="3"/>
  </r>
  <r>
    <x v="1"/>
    <x v="1"/>
    <x v="0"/>
    <s v="Current Employees"/>
    <x v="0"/>
    <x v="2"/>
    <x v="866"/>
    <n v="1212"/>
    <x v="1"/>
    <x v="0"/>
    <s v="Married"/>
    <s v="No"/>
    <s v="Y"/>
    <n v="2"/>
    <n v="-2"/>
    <n v="0"/>
    <n v="40"/>
    <n v="0"/>
    <m/>
    <n v="0"/>
    <n v="1"/>
    <n v="1184"/>
    <n v="2"/>
    <s v="Master's Degree"/>
    <n v="1"/>
    <n v="2"/>
    <n v="62"/>
    <n v="3"/>
    <x v="0"/>
    <n v="2"/>
    <x v="817"/>
    <n v="25440"/>
    <x v="6"/>
    <n v="12"/>
    <n v="3"/>
    <n v="4"/>
    <n v="80"/>
    <x v="2"/>
    <n v="5"/>
    <n v="3"/>
    <n v="0"/>
    <n v="0"/>
    <n v="0"/>
    <n v="0"/>
  </r>
  <r>
    <x v="1"/>
    <x v="1"/>
    <x v="1"/>
    <s v="Current Employees"/>
    <x v="1"/>
    <x v="2"/>
    <x v="867"/>
    <n v="1215"/>
    <x v="0"/>
    <x v="5"/>
    <s v="Married"/>
    <s v="No"/>
    <s v="Y"/>
    <n v="3"/>
    <n v="-2"/>
    <n v="0"/>
    <n v="50"/>
    <n v="0"/>
    <m/>
    <n v="0"/>
    <n v="1"/>
    <n v="1421"/>
    <n v="2"/>
    <s v="Bachelor's Degree"/>
    <n v="1"/>
    <n v="4"/>
    <n v="30"/>
    <n v="3"/>
    <x v="3"/>
    <n v="3"/>
    <x v="818"/>
    <n v="9490"/>
    <x v="7"/>
    <n v="22"/>
    <n v="4"/>
    <n v="3"/>
    <n v="80"/>
    <x v="1"/>
    <n v="32"/>
    <n v="3"/>
    <n v="2"/>
    <n v="2"/>
    <n v="2"/>
    <n v="2"/>
  </r>
  <r>
    <x v="1"/>
    <x v="0"/>
    <x v="2"/>
    <s v="Current Employees"/>
    <x v="1"/>
    <x v="2"/>
    <x v="868"/>
    <n v="1216"/>
    <x v="1"/>
    <x v="2"/>
    <s v="Married"/>
    <s v="No"/>
    <s v="Y"/>
    <n v="2"/>
    <n v="-2"/>
    <n v="0"/>
    <n v="28"/>
    <n v="0"/>
    <m/>
    <n v="0"/>
    <n v="1"/>
    <n v="1179"/>
    <n v="19"/>
    <s v="Master's Degree"/>
    <n v="1"/>
    <n v="4"/>
    <n v="78"/>
    <n v="2"/>
    <x v="1"/>
    <n v="3"/>
    <x v="819"/>
    <n v="12449"/>
    <x v="1"/>
    <n v="12"/>
    <n v="3"/>
    <n v="3"/>
    <n v="80"/>
    <x v="2"/>
    <n v="6"/>
    <n v="3"/>
    <n v="6"/>
    <n v="5"/>
    <n v="3"/>
    <n v="3"/>
  </r>
  <r>
    <x v="1"/>
    <x v="0"/>
    <x v="1"/>
    <s v="Current Employees"/>
    <x v="1"/>
    <x v="0"/>
    <x v="869"/>
    <n v="1217"/>
    <x v="1"/>
    <x v="7"/>
    <s v="Married"/>
    <s v="No"/>
    <s v="Y"/>
    <n v="2"/>
    <n v="-2"/>
    <n v="0"/>
    <n v="46"/>
    <n v="0"/>
    <m/>
    <n v="0"/>
    <n v="1"/>
    <n v="1450"/>
    <n v="15"/>
    <s v="Associates Degree"/>
    <n v="1"/>
    <n v="4"/>
    <n v="52"/>
    <n v="3"/>
    <x v="4"/>
    <n v="1"/>
    <x v="820"/>
    <n v="10849"/>
    <x v="6"/>
    <n v="11"/>
    <n v="3"/>
    <n v="1"/>
    <n v="80"/>
    <x v="1"/>
    <n v="25"/>
    <n v="3"/>
    <n v="4"/>
    <n v="2"/>
    <n v="0"/>
    <n v="3"/>
  </r>
  <r>
    <x v="1"/>
    <x v="0"/>
    <x v="0"/>
    <s v="Current Employees"/>
    <x v="0"/>
    <x v="0"/>
    <x v="870"/>
    <n v="1218"/>
    <x v="1"/>
    <x v="0"/>
    <s v="Married"/>
    <s v="Yes"/>
    <s v="Y"/>
    <n v="2"/>
    <n v="-2"/>
    <n v="0"/>
    <n v="35"/>
    <n v="0"/>
    <m/>
    <n v="0"/>
    <n v="1"/>
    <n v="1361"/>
    <n v="17"/>
    <s v="Master's Degree"/>
    <n v="1"/>
    <n v="3"/>
    <n v="94"/>
    <n v="3"/>
    <x v="0"/>
    <n v="1"/>
    <x v="821"/>
    <n v="21026"/>
    <x v="9"/>
    <n v="15"/>
    <n v="3"/>
    <n v="4"/>
    <n v="80"/>
    <x v="2"/>
    <n v="15"/>
    <n v="3"/>
    <n v="7"/>
    <n v="7"/>
    <n v="1"/>
    <n v="7"/>
  </r>
  <r>
    <x v="0"/>
    <x v="0"/>
    <x v="4"/>
    <s v="Ex-Employees"/>
    <x v="1"/>
    <x v="0"/>
    <x v="871"/>
    <n v="1219"/>
    <x v="0"/>
    <x v="2"/>
    <s v="Married"/>
    <s v="No"/>
    <s v="Y"/>
    <n v="3"/>
    <n v="-2"/>
    <n v="0"/>
    <n v="24"/>
    <n v="1"/>
    <n v="1"/>
    <n v="1"/>
    <n v="0"/>
    <n v="984"/>
    <n v="17"/>
    <s v="Associates Degree"/>
    <n v="1"/>
    <n v="4"/>
    <n v="97"/>
    <n v="3"/>
    <x v="1"/>
    <n v="1"/>
    <x v="822"/>
    <n v="3372"/>
    <x v="1"/>
    <n v="13"/>
    <n v="3"/>
    <n v="1"/>
    <n v="80"/>
    <x v="1"/>
    <n v="1"/>
    <n v="1"/>
    <n v="1"/>
    <n v="0"/>
    <n v="0"/>
    <n v="0"/>
  </r>
  <r>
    <x v="1"/>
    <x v="1"/>
    <x v="2"/>
    <s v="Current Employees"/>
    <x v="0"/>
    <x v="2"/>
    <x v="872"/>
    <n v="1220"/>
    <x v="0"/>
    <x v="0"/>
    <s v="Married"/>
    <s v="No"/>
    <s v="Y"/>
    <n v="3"/>
    <n v="-2"/>
    <n v="0"/>
    <n v="33"/>
    <n v="0"/>
    <m/>
    <n v="0"/>
    <n v="1"/>
    <n v="1146"/>
    <n v="25"/>
    <s v="Bachelor's Degree"/>
    <n v="1"/>
    <n v="2"/>
    <n v="82"/>
    <n v="3"/>
    <x v="0"/>
    <n v="3"/>
    <x v="823"/>
    <n v="4905"/>
    <x v="1"/>
    <n v="12"/>
    <n v="3"/>
    <n v="1"/>
    <n v="80"/>
    <x v="1"/>
    <n v="10"/>
    <n v="2"/>
    <n v="10"/>
    <n v="7"/>
    <n v="0"/>
    <n v="1"/>
  </r>
  <r>
    <x v="1"/>
    <x v="0"/>
    <x v="0"/>
    <s v="Current Employees"/>
    <x v="1"/>
    <x v="0"/>
    <x v="873"/>
    <n v="1221"/>
    <x v="1"/>
    <x v="2"/>
    <s v="Divorced"/>
    <s v="No"/>
    <s v="Y"/>
    <n v="4"/>
    <n v="-2"/>
    <n v="0"/>
    <n v="36"/>
    <n v="0"/>
    <m/>
    <n v="0"/>
    <n v="1"/>
    <n v="917"/>
    <n v="6"/>
    <s v="Master's Degree"/>
    <n v="1"/>
    <n v="3"/>
    <n v="60"/>
    <n v="1"/>
    <x v="1"/>
    <n v="1"/>
    <x v="199"/>
    <n v="6865"/>
    <x v="1"/>
    <n v="14"/>
    <n v="3"/>
    <n v="3"/>
    <n v="80"/>
    <x v="1"/>
    <n v="7"/>
    <n v="3"/>
    <n v="7"/>
    <n v="7"/>
    <n v="1"/>
    <n v="7"/>
  </r>
  <r>
    <x v="1"/>
    <x v="0"/>
    <x v="2"/>
    <s v="Current Employees"/>
    <x v="1"/>
    <x v="0"/>
    <x v="874"/>
    <n v="1224"/>
    <x v="1"/>
    <x v="2"/>
    <s v="Divorced"/>
    <s v="No"/>
    <s v="Y"/>
    <n v="4"/>
    <n v="-2"/>
    <n v="0"/>
    <n v="30"/>
    <n v="0"/>
    <m/>
    <n v="0"/>
    <n v="1"/>
    <n v="853"/>
    <n v="7"/>
    <s v="Master's Degree"/>
    <n v="1"/>
    <n v="3"/>
    <n v="49"/>
    <n v="3"/>
    <x v="0"/>
    <n v="1"/>
    <x v="824"/>
    <n v="11309"/>
    <x v="1"/>
    <n v="13"/>
    <n v="3"/>
    <n v="1"/>
    <n v="80"/>
    <x v="2"/>
    <n v="10"/>
    <n v="2"/>
    <n v="10"/>
    <n v="7"/>
    <n v="8"/>
    <n v="9"/>
  </r>
  <r>
    <x v="1"/>
    <x v="0"/>
    <x v="0"/>
    <s v="Current Employees"/>
    <x v="1"/>
    <x v="1"/>
    <x v="875"/>
    <n v="1225"/>
    <x v="1"/>
    <x v="1"/>
    <s v="Single"/>
    <s v="No"/>
    <s v="Y"/>
    <n v="3"/>
    <n v="-2"/>
    <n v="0"/>
    <n v="44"/>
    <n v="0"/>
    <m/>
    <n v="0"/>
    <n v="1"/>
    <n v="200"/>
    <n v="29"/>
    <s v="Master's Degree"/>
    <n v="1"/>
    <n v="4"/>
    <n v="32"/>
    <n v="3"/>
    <x v="0"/>
    <n v="4"/>
    <x v="825"/>
    <n v="7744"/>
    <x v="1"/>
    <n v="25"/>
    <n v="4"/>
    <n v="2"/>
    <n v="80"/>
    <x v="0"/>
    <n v="20"/>
    <n v="3"/>
    <n v="20"/>
    <n v="11"/>
    <n v="13"/>
    <n v="17"/>
  </r>
  <r>
    <x v="1"/>
    <x v="0"/>
    <x v="4"/>
    <s v="Current Employees"/>
    <x v="0"/>
    <x v="3"/>
    <x v="876"/>
    <n v="1226"/>
    <x v="1"/>
    <x v="6"/>
    <s v="Single"/>
    <s v="No"/>
    <s v="Y"/>
    <n v="2"/>
    <n v="-2"/>
    <n v="0"/>
    <n v="20"/>
    <n v="0"/>
    <m/>
    <n v="0"/>
    <n v="1"/>
    <n v="654"/>
    <n v="21"/>
    <s v="Bachelor's Degree"/>
    <n v="1"/>
    <n v="3"/>
    <n v="43"/>
    <n v="4"/>
    <x v="1"/>
    <n v="2"/>
    <x v="826"/>
    <n v="5050"/>
    <x v="1"/>
    <n v="17"/>
    <n v="3"/>
    <n v="4"/>
    <n v="80"/>
    <x v="0"/>
    <n v="2"/>
    <n v="3"/>
    <n v="2"/>
    <n v="1"/>
    <n v="2"/>
    <n v="2"/>
  </r>
  <r>
    <x v="1"/>
    <x v="0"/>
    <x v="1"/>
    <s v="Current Employees"/>
    <x v="1"/>
    <x v="4"/>
    <x v="877"/>
    <n v="1228"/>
    <x v="1"/>
    <x v="3"/>
    <s v="Divorced"/>
    <s v="No"/>
    <s v="Y"/>
    <n v="3"/>
    <n v="-2"/>
    <n v="0"/>
    <n v="46"/>
    <n v="0"/>
    <m/>
    <n v="0"/>
    <n v="1"/>
    <n v="150"/>
    <n v="2"/>
    <s v="Master's Degree"/>
    <n v="1"/>
    <n v="4"/>
    <n v="60"/>
    <n v="3"/>
    <x v="0"/>
    <n v="4"/>
    <x v="827"/>
    <n v="17433"/>
    <x v="7"/>
    <n v="11"/>
    <n v="3"/>
    <n v="3"/>
    <n v="80"/>
    <x v="1"/>
    <n v="12"/>
    <n v="2"/>
    <n v="6"/>
    <n v="3"/>
    <n v="1"/>
    <n v="4"/>
  </r>
  <r>
    <x v="1"/>
    <x v="2"/>
    <x v="0"/>
    <s v="Current Employees"/>
    <x v="2"/>
    <x v="2"/>
    <x v="878"/>
    <n v="1231"/>
    <x v="1"/>
    <x v="8"/>
    <s v="Married"/>
    <s v="No"/>
    <s v="Y"/>
    <n v="3"/>
    <n v="-2"/>
    <n v="0"/>
    <n v="42"/>
    <n v="0"/>
    <m/>
    <n v="0"/>
    <n v="1"/>
    <n v="179"/>
    <n v="2"/>
    <s v="Doctoral Degree"/>
    <n v="1"/>
    <n v="4"/>
    <n v="79"/>
    <n v="4"/>
    <x v="0"/>
    <n v="3"/>
    <x v="458"/>
    <n v="12858"/>
    <x v="8"/>
    <n v="16"/>
    <n v="3"/>
    <n v="1"/>
    <n v="80"/>
    <x v="1"/>
    <n v="10"/>
    <n v="4"/>
    <n v="4"/>
    <n v="3"/>
    <n v="0"/>
    <n v="3"/>
  </r>
  <r>
    <x v="1"/>
    <x v="0"/>
    <x v="3"/>
    <s v="Current Employees"/>
    <x v="0"/>
    <x v="3"/>
    <x v="879"/>
    <n v="1233"/>
    <x v="1"/>
    <x v="0"/>
    <s v="Divorced"/>
    <s v="Yes"/>
    <s v="Y"/>
    <n v="3"/>
    <n v="-2"/>
    <n v="0"/>
    <n v="60"/>
    <n v="0"/>
    <m/>
    <n v="0"/>
    <n v="1"/>
    <n v="696"/>
    <n v="7"/>
    <s v="Master's Degree"/>
    <n v="1"/>
    <n v="2"/>
    <n v="52"/>
    <n v="4"/>
    <x v="0"/>
    <n v="2"/>
    <x v="828"/>
    <n v="10893"/>
    <x v="4"/>
    <n v="18"/>
    <n v="3"/>
    <n v="2"/>
    <n v="80"/>
    <x v="1"/>
    <n v="12"/>
    <n v="3"/>
    <n v="11"/>
    <n v="7"/>
    <n v="1"/>
    <n v="9"/>
  </r>
  <r>
    <x v="1"/>
    <x v="1"/>
    <x v="2"/>
    <s v="Current Employees"/>
    <x v="1"/>
    <x v="1"/>
    <x v="880"/>
    <n v="1234"/>
    <x v="0"/>
    <x v="2"/>
    <s v="Married"/>
    <s v="No"/>
    <s v="Y"/>
    <n v="2"/>
    <n v="-2"/>
    <n v="0"/>
    <n v="32"/>
    <n v="0"/>
    <m/>
    <n v="0"/>
    <n v="1"/>
    <n v="116"/>
    <n v="13"/>
    <s v="Bachelor's Degree"/>
    <n v="1"/>
    <n v="3"/>
    <n v="77"/>
    <n v="2"/>
    <x v="1"/>
    <n v="2"/>
    <x v="714"/>
    <n v="7331"/>
    <x v="1"/>
    <n v="20"/>
    <n v="4"/>
    <n v="3"/>
    <n v="80"/>
    <x v="1"/>
    <n v="2"/>
    <n v="3"/>
    <n v="2"/>
    <n v="2"/>
    <n v="2"/>
    <n v="2"/>
  </r>
  <r>
    <x v="1"/>
    <x v="1"/>
    <x v="2"/>
    <s v="Current Employees"/>
    <x v="1"/>
    <x v="0"/>
    <x v="881"/>
    <n v="1235"/>
    <x v="0"/>
    <x v="1"/>
    <s v="Single"/>
    <s v="Yes"/>
    <s v="Y"/>
    <n v="2"/>
    <n v="-2"/>
    <n v="0"/>
    <n v="32"/>
    <n v="0"/>
    <m/>
    <n v="0"/>
    <n v="1"/>
    <n v="1316"/>
    <n v="2"/>
    <s v="Associates Degree"/>
    <n v="1"/>
    <n v="4"/>
    <n v="38"/>
    <n v="3"/>
    <x v="0"/>
    <n v="1"/>
    <x v="829"/>
    <n v="2338"/>
    <x v="5"/>
    <n v="14"/>
    <n v="3"/>
    <n v="4"/>
    <n v="80"/>
    <x v="0"/>
    <n v="10"/>
    <n v="3"/>
    <n v="8"/>
    <n v="7"/>
    <n v="0"/>
    <n v="7"/>
  </r>
  <r>
    <x v="1"/>
    <x v="0"/>
    <x v="0"/>
    <s v="Current Employees"/>
    <x v="1"/>
    <x v="4"/>
    <x v="882"/>
    <n v="1237"/>
    <x v="0"/>
    <x v="3"/>
    <s v="Divorced"/>
    <s v="Yes"/>
    <s v="Y"/>
    <n v="2"/>
    <n v="-2"/>
    <n v="0"/>
    <n v="36"/>
    <n v="0"/>
    <m/>
    <n v="0"/>
    <n v="1"/>
    <n v="363"/>
    <n v="1"/>
    <s v="Bachelor's Degree"/>
    <n v="1"/>
    <n v="4"/>
    <n v="77"/>
    <n v="1"/>
    <x v="2"/>
    <n v="4"/>
    <x v="830"/>
    <n v="4235"/>
    <x v="7"/>
    <n v="21"/>
    <n v="4"/>
    <n v="3"/>
    <n v="80"/>
    <x v="1"/>
    <n v="17"/>
    <n v="3"/>
    <n v="7"/>
    <n v="7"/>
    <n v="7"/>
    <n v="7"/>
  </r>
  <r>
    <x v="1"/>
    <x v="0"/>
    <x v="2"/>
    <s v="Current Employees"/>
    <x v="1"/>
    <x v="2"/>
    <x v="883"/>
    <n v="1238"/>
    <x v="1"/>
    <x v="1"/>
    <s v="Married"/>
    <s v="No"/>
    <s v="Y"/>
    <n v="5"/>
    <n v="-2"/>
    <n v="0"/>
    <n v="33"/>
    <n v="0"/>
    <m/>
    <n v="0"/>
    <n v="1"/>
    <n v="117"/>
    <n v="9"/>
    <s v="Bachelor's Degree"/>
    <n v="1"/>
    <n v="1"/>
    <n v="60"/>
    <n v="3"/>
    <x v="1"/>
    <n v="4"/>
    <x v="831"/>
    <n v="6311"/>
    <x v="4"/>
    <n v="13"/>
    <n v="3"/>
    <n v="2"/>
    <n v="80"/>
    <x v="1"/>
    <n v="15"/>
    <n v="3"/>
    <n v="14"/>
    <n v="10"/>
    <n v="4"/>
    <n v="10"/>
  </r>
  <r>
    <x v="1"/>
    <x v="0"/>
    <x v="0"/>
    <s v="Current Employees"/>
    <x v="0"/>
    <x v="4"/>
    <x v="884"/>
    <n v="1239"/>
    <x v="0"/>
    <x v="0"/>
    <s v="Divorced"/>
    <s v="No"/>
    <s v="Y"/>
    <n v="2"/>
    <n v="-2"/>
    <n v="0"/>
    <n v="40"/>
    <n v="0"/>
    <m/>
    <n v="0"/>
    <n v="1"/>
    <n v="107"/>
    <n v="10"/>
    <s v="Bachelor's Degree"/>
    <n v="1"/>
    <n v="4"/>
    <n v="84"/>
    <n v="2"/>
    <x v="0"/>
    <n v="4"/>
    <x v="832"/>
    <n v="11591"/>
    <x v="8"/>
    <n v="12"/>
    <n v="3"/>
    <n v="2"/>
    <n v="80"/>
    <x v="1"/>
    <n v="7"/>
    <n v="4"/>
    <n v="5"/>
    <n v="1"/>
    <n v="1"/>
    <n v="3"/>
  </r>
  <r>
    <x v="1"/>
    <x v="0"/>
    <x v="2"/>
    <s v="Current Employees"/>
    <x v="0"/>
    <x v="0"/>
    <x v="885"/>
    <n v="1240"/>
    <x v="1"/>
    <x v="0"/>
    <s v="Single"/>
    <s v="No"/>
    <s v="Y"/>
    <n v="4"/>
    <n v="-2"/>
    <n v="0"/>
    <n v="25"/>
    <n v="0"/>
    <m/>
    <n v="0"/>
    <n v="1"/>
    <n v="1356"/>
    <n v="10"/>
    <s v="Master's Degree"/>
    <n v="1"/>
    <n v="3"/>
    <n v="57"/>
    <n v="3"/>
    <x v="0"/>
    <n v="1"/>
    <x v="833"/>
    <n v="20623"/>
    <x v="4"/>
    <n v="14"/>
    <n v="3"/>
    <n v="2"/>
    <n v="80"/>
    <x v="0"/>
    <n v="5"/>
    <n v="3"/>
    <n v="4"/>
    <n v="3"/>
    <n v="1"/>
    <n v="1"/>
  </r>
  <r>
    <x v="1"/>
    <x v="0"/>
    <x v="2"/>
    <s v="Current Employees"/>
    <x v="1"/>
    <x v="2"/>
    <x v="886"/>
    <n v="1241"/>
    <x v="1"/>
    <x v="1"/>
    <s v="Married"/>
    <s v="Yes"/>
    <s v="Y"/>
    <n v="2"/>
    <n v="-2"/>
    <n v="0"/>
    <n v="30"/>
    <n v="0"/>
    <m/>
    <n v="0"/>
    <n v="1"/>
    <n v="1465"/>
    <n v="1"/>
    <s v="Bachelor's Degree"/>
    <n v="1"/>
    <n v="4"/>
    <n v="63"/>
    <n v="3"/>
    <x v="1"/>
    <n v="2"/>
    <x v="834"/>
    <n v="9369"/>
    <x v="4"/>
    <n v="21"/>
    <n v="4"/>
    <n v="1"/>
    <n v="80"/>
    <x v="1"/>
    <n v="12"/>
    <n v="3"/>
    <n v="11"/>
    <n v="9"/>
    <n v="5"/>
    <n v="7"/>
  </r>
  <r>
    <x v="1"/>
    <x v="1"/>
    <x v="0"/>
    <s v="Current Employees"/>
    <x v="1"/>
    <x v="2"/>
    <x v="887"/>
    <n v="1242"/>
    <x v="0"/>
    <x v="7"/>
    <s v="Married"/>
    <s v="Yes"/>
    <s v="Y"/>
    <n v="6"/>
    <n v="-2"/>
    <n v="0"/>
    <n v="42"/>
    <n v="0"/>
    <m/>
    <n v="0"/>
    <n v="1"/>
    <n v="458"/>
    <n v="26"/>
    <s v="Doctoral Degree"/>
    <n v="1"/>
    <n v="1"/>
    <n v="60"/>
    <n v="3"/>
    <x v="2"/>
    <n v="3"/>
    <x v="835"/>
    <n v="23281"/>
    <x v="9"/>
    <n v="17"/>
    <n v="3"/>
    <n v="3"/>
    <n v="80"/>
    <x v="0"/>
    <n v="20"/>
    <n v="3"/>
    <n v="1"/>
    <n v="0"/>
    <n v="0"/>
    <n v="0"/>
  </r>
  <r>
    <x v="1"/>
    <x v="2"/>
    <x v="0"/>
    <s v="Current Employees"/>
    <x v="0"/>
    <x v="3"/>
    <x v="888"/>
    <n v="1243"/>
    <x v="0"/>
    <x v="0"/>
    <s v="Married"/>
    <s v="Yes"/>
    <s v="Y"/>
    <n v="6"/>
    <n v="-2"/>
    <n v="0"/>
    <n v="35"/>
    <n v="0"/>
    <m/>
    <n v="0"/>
    <n v="1"/>
    <n v="1212"/>
    <n v="8"/>
    <s v="Associates Degree"/>
    <n v="1"/>
    <n v="3"/>
    <n v="78"/>
    <n v="2"/>
    <x v="2"/>
    <n v="2"/>
    <x v="836"/>
    <n v="13755"/>
    <x v="5"/>
    <n v="11"/>
    <n v="3"/>
    <n v="2"/>
    <n v="80"/>
    <x v="1"/>
    <n v="16"/>
    <n v="2"/>
    <n v="13"/>
    <n v="2"/>
    <n v="4"/>
    <n v="12"/>
  </r>
  <r>
    <x v="1"/>
    <x v="0"/>
    <x v="2"/>
    <s v="Current Employees"/>
    <x v="1"/>
    <x v="0"/>
    <x v="889"/>
    <n v="1244"/>
    <x v="1"/>
    <x v="1"/>
    <s v="Married"/>
    <s v="Yes"/>
    <s v="Y"/>
    <n v="3"/>
    <n v="-2"/>
    <n v="0"/>
    <n v="27"/>
    <n v="0"/>
    <m/>
    <n v="0"/>
    <n v="1"/>
    <n v="1103"/>
    <n v="14"/>
    <s v="Bachelor's Degree"/>
    <n v="1"/>
    <n v="1"/>
    <n v="42"/>
    <n v="3"/>
    <x v="1"/>
    <n v="1"/>
    <x v="837"/>
    <n v="14377"/>
    <x v="1"/>
    <n v="14"/>
    <n v="3"/>
    <n v="4"/>
    <n v="80"/>
    <x v="3"/>
    <n v="9"/>
    <n v="2"/>
    <n v="9"/>
    <n v="7"/>
    <n v="6"/>
    <n v="8"/>
  </r>
  <r>
    <x v="1"/>
    <x v="1"/>
    <x v="1"/>
    <s v="Current Employees"/>
    <x v="1"/>
    <x v="0"/>
    <x v="890"/>
    <n v="1245"/>
    <x v="0"/>
    <x v="3"/>
    <s v="Divorced"/>
    <s v="No"/>
    <s v="Y"/>
    <n v="2"/>
    <n v="-2"/>
    <n v="0"/>
    <n v="54"/>
    <n v="0"/>
    <m/>
    <n v="0"/>
    <n v="1"/>
    <n v="966"/>
    <n v="1"/>
    <s v="Master's Degree"/>
    <n v="1"/>
    <n v="4"/>
    <n v="53"/>
    <n v="3"/>
    <x v="2"/>
    <n v="1"/>
    <x v="838"/>
    <n v="9659"/>
    <x v="8"/>
    <n v="17"/>
    <n v="3"/>
    <n v="1"/>
    <n v="80"/>
    <x v="1"/>
    <n v="33"/>
    <n v="1"/>
    <n v="5"/>
    <n v="4"/>
    <n v="1"/>
    <n v="4"/>
  </r>
  <r>
    <x v="1"/>
    <x v="0"/>
    <x v="0"/>
    <s v="Current Employees"/>
    <x v="1"/>
    <x v="0"/>
    <x v="891"/>
    <n v="1246"/>
    <x v="0"/>
    <x v="1"/>
    <s v="Married"/>
    <s v="No"/>
    <s v="Y"/>
    <n v="5"/>
    <n v="-2"/>
    <n v="0"/>
    <n v="44"/>
    <n v="0"/>
    <m/>
    <n v="0"/>
    <n v="1"/>
    <n v="1117"/>
    <n v="2"/>
    <s v="High School"/>
    <n v="1"/>
    <n v="1"/>
    <n v="72"/>
    <n v="4"/>
    <x v="1"/>
    <n v="1"/>
    <x v="839"/>
    <n v="19982"/>
    <x v="1"/>
    <n v="13"/>
    <n v="3"/>
    <n v="4"/>
    <n v="80"/>
    <x v="1"/>
    <n v="10"/>
    <n v="3"/>
    <n v="10"/>
    <n v="5"/>
    <n v="7"/>
    <n v="7"/>
  </r>
  <r>
    <x v="0"/>
    <x v="2"/>
    <x v="4"/>
    <s v="Ex-Employees"/>
    <x v="1"/>
    <x v="2"/>
    <x v="892"/>
    <n v="1248"/>
    <x v="0"/>
    <x v="1"/>
    <s v="Single"/>
    <s v="Yes"/>
    <s v="Y"/>
    <n v="2"/>
    <n v="-2"/>
    <n v="0"/>
    <n v="19"/>
    <n v="1"/>
    <n v="1"/>
    <n v="1"/>
    <n v="0"/>
    <n v="504"/>
    <n v="10"/>
    <s v="Bachelor's Degree"/>
    <n v="1"/>
    <n v="1"/>
    <n v="96"/>
    <n v="2"/>
    <x v="1"/>
    <n v="2"/>
    <x v="840"/>
    <n v="6148"/>
    <x v="1"/>
    <n v="25"/>
    <n v="4"/>
    <n v="2"/>
    <n v="80"/>
    <x v="0"/>
    <n v="1"/>
    <n v="4"/>
    <n v="1"/>
    <n v="1"/>
    <n v="0"/>
    <n v="0"/>
  </r>
  <r>
    <x v="1"/>
    <x v="0"/>
    <x v="2"/>
    <s v="Current Employees"/>
    <x v="1"/>
    <x v="0"/>
    <x v="893"/>
    <n v="1249"/>
    <x v="0"/>
    <x v="1"/>
    <s v="Divorced"/>
    <s v="No"/>
    <s v="Y"/>
    <n v="5"/>
    <n v="-2"/>
    <n v="0"/>
    <n v="29"/>
    <n v="0"/>
    <m/>
    <n v="0"/>
    <n v="1"/>
    <n v="1010"/>
    <n v="1"/>
    <s v="Bachelor's Degree"/>
    <n v="1"/>
    <n v="1"/>
    <n v="97"/>
    <n v="3"/>
    <x v="1"/>
    <n v="1"/>
    <x v="841"/>
    <n v="5598"/>
    <x v="1"/>
    <n v="15"/>
    <n v="3"/>
    <n v="1"/>
    <n v="80"/>
    <x v="2"/>
    <n v="3"/>
    <n v="3"/>
    <n v="3"/>
    <n v="2"/>
    <n v="1"/>
    <n v="2"/>
  </r>
  <r>
    <x v="1"/>
    <x v="0"/>
    <x v="1"/>
    <s v="Current Employees"/>
    <x v="1"/>
    <x v="0"/>
    <x v="894"/>
    <n v="1250"/>
    <x v="1"/>
    <x v="7"/>
    <s v="Married"/>
    <s v="No"/>
    <s v="Y"/>
    <n v="2"/>
    <n v="-2"/>
    <n v="0"/>
    <n v="54"/>
    <n v="0"/>
    <m/>
    <n v="0"/>
    <n v="1"/>
    <n v="685"/>
    <n v="3"/>
    <s v="Bachelor's Degree"/>
    <n v="1"/>
    <n v="4"/>
    <n v="85"/>
    <n v="3"/>
    <x v="3"/>
    <n v="1"/>
    <x v="842"/>
    <n v="23474"/>
    <x v="9"/>
    <n v="14"/>
    <n v="3"/>
    <n v="1"/>
    <n v="80"/>
    <x v="0"/>
    <n v="36"/>
    <n v="3"/>
    <n v="10"/>
    <n v="9"/>
    <n v="0"/>
    <n v="9"/>
  </r>
  <r>
    <x v="1"/>
    <x v="0"/>
    <x v="2"/>
    <s v="Current Employees"/>
    <x v="1"/>
    <x v="2"/>
    <x v="895"/>
    <n v="1251"/>
    <x v="1"/>
    <x v="4"/>
    <s v="Married"/>
    <s v="Yes"/>
    <s v="Y"/>
    <n v="2"/>
    <n v="-2"/>
    <n v="0"/>
    <n v="31"/>
    <n v="0"/>
    <m/>
    <n v="0"/>
    <n v="1"/>
    <n v="1332"/>
    <n v="11"/>
    <s v="Associates Degree"/>
    <n v="1"/>
    <n v="3"/>
    <n v="80"/>
    <n v="3"/>
    <x v="0"/>
    <n v="3"/>
    <x v="843"/>
    <n v="17089"/>
    <x v="1"/>
    <n v="12"/>
    <n v="3"/>
    <n v="4"/>
    <n v="80"/>
    <x v="0"/>
    <n v="6"/>
    <n v="2"/>
    <n v="6"/>
    <n v="5"/>
    <n v="0"/>
    <n v="1"/>
  </r>
  <r>
    <x v="1"/>
    <x v="0"/>
    <x v="2"/>
    <s v="Current Employees"/>
    <x v="1"/>
    <x v="2"/>
    <x v="896"/>
    <n v="1252"/>
    <x v="0"/>
    <x v="4"/>
    <s v="Single"/>
    <s v="No"/>
    <s v="Y"/>
    <n v="2"/>
    <n v="-2"/>
    <n v="0"/>
    <n v="31"/>
    <n v="0"/>
    <m/>
    <n v="0"/>
    <n v="1"/>
    <n v="1062"/>
    <n v="24"/>
    <s v="Bachelor's Degree"/>
    <n v="1"/>
    <n v="3"/>
    <n v="96"/>
    <n v="2"/>
    <x v="0"/>
    <n v="3"/>
    <x v="844"/>
    <n v="17198"/>
    <x v="1"/>
    <n v="19"/>
    <n v="3"/>
    <n v="2"/>
    <n v="80"/>
    <x v="0"/>
    <n v="10"/>
    <n v="3"/>
    <n v="10"/>
    <n v="9"/>
    <n v="1"/>
    <n v="8"/>
  </r>
  <r>
    <x v="1"/>
    <x v="0"/>
    <x v="3"/>
    <s v="Current Employees"/>
    <x v="0"/>
    <x v="0"/>
    <x v="897"/>
    <n v="1254"/>
    <x v="0"/>
    <x v="0"/>
    <s v="Single"/>
    <s v="No"/>
    <s v="Y"/>
    <n v="2"/>
    <n v="-2"/>
    <n v="0"/>
    <n v="59"/>
    <n v="0"/>
    <m/>
    <n v="0"/>
    <n v="1"/>
    <n v="326"/>
    <n v="3"/>
    <s v="Bachelor's Degree"/>
    <n v="1"/>
    <n v="3"/>
    <n v="48"/>
    <n v="2"/>
    <x v="0"/>
    <n v="1"/>
    <x v="845"/>
    <n v="16490"/>
    <x v="6"/>
    <n v="17"/>
    <n v="3"/>
    <n v="4"/>
    <n v="80"/>
    <x v="0"/>
    <n v="13"/>
    <n v="3"/>
    <n v="6"/>
    <n v="1"/>
    <n v="0"/>
    <n v="5"/>
  </r>
  <r>
    <x v="1"/>
    <x v="0"/>
    <x v="0"/>
    <s v="Current Employees"/>
    <x v="1"/>
    <x v="0"/>
    <x v="898"/>
    <n v="1255"/>
    <x v="1"/>
    <x v="7"/>
    <s v="Married"/>
    <s v="No"/>
    <s v="Y"/>
    <n v="2"/>
    <n v="-2"/>
    <n v="0"/>
    <n v="43"/>
    <n v="0"/>
    <m/>
    <n v="0"/>
    <n v="1"/>
    <n v="920"/>
    <n v="3"/>
    <s v="Bachelor's Degree"/>
    <n v="1"/>
    <n v="3"/>
    <n v="96"/>
    <n v="1"/>
    <x v="4"/>
    <n v="1"/>
    <x v="846"/>
    <n v="18625"/>
    <x v="9"/>
    <n v="14"/>
    <n v="3"/>
    <n v="2"/>
    <n v="80"/>
    <x v="1"/>
    <n v="25"/>
    <n v="3"/>
    <n v="8"/>
    <n v="7"/>
    <n v="0"/>
    <n v="7"/>
  </r>
  <r>
    <x v="1"/>
    <x v="0"/>
    <x v="1"/>
    <s v="Current Employees"/>
    <x v="1"/>
    <x v="2"/>
    <x v="899"/>
    <n v="1256"/>
    <x v="1"/>
    <x v="5"/>
    <s v="Married"/>
    <s v="No"/>
    <s v="Y"/>
    <n v="2"/>
    <n v="-2"/>
    <n v="0"/>
    <n v="49"/>
    <n v="0"/>
    <m/>
    <n v="0"/>
    <n v="1"/>
    <n v="1098"/>
    <n v="4"/>
    <s v="Associates Degree"/>
    <n v="1"/>
    <n v="1"/>
    <n v="85"/>
    <n v="2"/>
    <x v="4"/>
    <n v="3"/>
    <x v="847"/>
    <n v="12124"/>
    <x v="7"/>
    <n v="13"/>
    <n v="3"/>
    <n v="3"/>
    <n v="80"/>
    <x v="1"/>
    <n v="23"/>
    <n v="4"/>
    <n v="1"/>
    <n v="0"/>
    <n v="0"/>
    <n v="0"/>
  </r>
  <r>
    <x v="1"/>
    <x v="1"/>
    <x v="0"/>
    <s v="Current Employees"/>
    <x v="1"/>
    <x v="4"/>
    <x v="900"/>
    <n v="1257"/>
    <x v="1"/>
    <x v="1"/>
    <s v="Married"/>
    <s v="No"/>
    <s v="Y"/>
    <n v="2"/>
    <n v="-2"/>
    <n v="0"/>
    <n v="36"/>
    <n v="0"/>
    <m/>
    <n v="0"/>
    <n v="1"/>
    <n v="469"/>
    <n v="3"/>
    <s v="Bachelor's Degree"/>
    <n v="1"/>
    <n v="4"/>
    <n v="46"/>
    <n v="3"/>
    <x v="1"/>
    <n v="4"/>
    <x v="848"/>
    <n v="9256"/>
    <x v="1"/>
    <n v="12"/>
    <n v="3"/>
    <n v="3"/>
    <n v="80"/>
    <x v="0"/>
    <n v="12"/>
    <n v="2"/>
    <n v="11"/>
    <n v="10"/>
    <n v="0"/>
    <n v="7"/>
  </r>
  <r>
    <x v="1"/>
    <x v="0"/>
    <x v="1"/>
    <s v="Current Employees"/>
    <x v="1"/>
    <x v="4"/>
    <x v="901"/>
    <n v="1258"/>
    <x v="1"/>
    <x v="2"/>
    <s v="Single"/>
    <s v="No"/>
    <s v="Y"/>
    <n v="4"/>
    <n v="-2"/>
    <n v="0"/>
    <n v="48"/>
    <n v="0"/>
    <m/>
    <n v="0"/>
    <n v="1"/>
    <n v="969"/>
    <n v="2"/>
    <s v="Associates Degree"/>
    <n v="1"/>
    <n v="4"/>
    <n v="76"/>
    <n v="4"/>
    <x v="1"/>
    <n v="4"/>
    <x v="594"/>
    <n v="16620"/>
    <x v="6"/>
    <n v="11"/>
    <n v="3"/>
    <n v="3"/>
    <n v="80"/>
    <x v="0"/>
    <n v="7"/>
    <n v="2"/>
    <n v="1"/>
    <n v="0"/>
    <n v="0"/>
    <n v="0"/>
  </r>
  <r>
    <x v="1"/>
    <x v="0"/>
    <x v="2"/>
    <s v="Current Employees"/>
    <x v="1"/>
    <x v="0"/>
    <x v="902"/>
    <n v="1259"/>
    <x v="1"/>
    <x v="1"/>
    <s v="Divorced"/>
    <s v="No"/>
    <s v="Y"/>
    <n v="2"/>
    <n v="-2"/>
    <n v="0"/>
    <n v="27"/>
    <n v="0"/>
    <m/>
    <n v="0"/>
    <n v="1"/>
    <n v="1167"/>
    <n v="4"/>
    <s v="Associates Degree"/>
    <n v="1"/>
    <n v="1"/>
    <n v="76"/>
    <n v="3"/>
    <x v="1"/>
    <n v="1"/>
    <x v="849"/>
    <n v="3208"/>
    <x v="1"/>
    <n v="11"/>
    <n v="3"/>
    <n v="2"/>
    <n v="80"/>
    <x v="2"/>
    <n v="5"/>
    <n v="3"/>
    <n v="5"/>
    <n v="3"/>
    <n v="0"/>
    <n v="3"/>
  </r>
  <r>
    <x v="1"/>
    <x v="0"/>
    <x v="2"/>
    <s v="Current Employees"/>
    <x v="1"/>
    <x v="0"/>
    <x v="903"/>
    <n v="1260"/>
    <x v="1"/>
    <x v="4"/>
    <s v="Divorced"/>
    <s v="Yes"/>
    <s v="Y"/>
    <n v="2"/>
    <n v="-2"/>
    <n v="0"/>
    <n v="29"/>
    <n v="0"/>
    <m/>
    <n v="0"/>
    <n v="1"/>
    <n v="1329"/>
    <n v="7"/>
    <s v="Bachelor's Degree"/>
    <n v="1"/>
    <n v="3"/>
    <n v="82"/>
    <n v="3"/>
    <x v="0"/>
    <n v="1"/>
    <x v="850"/>
    <n v="4204"/>
    <x v="1"/>
    <n v="11"/>
    <n v="3"/>
    <n v="2"/>
    <n v="80"/>
    <x v="3"/>
    <n v="6"/>
    <n v="3"/>
    <n v="6"/>
    <n v="0"/>
    <n v="1"/>
    <n v="0"/>
  </r>
  <r>
    <x v="1"/>
    <x v="0"/>
    <x v="1"/>
    <s v="Current Employees"/>
    <x v="1"/>
    <x v="0"/>
    <x v="904"/>
    <n v="1263"/>
    <x v="1"/>
    <x v="7"/>
    <s v="Single"/>
    <s v="No"/>
    <s v="Y"/>
    <n v="3"/>
    <n v="-2"/>
    <n v="0"/>
    <n v="48"/>
    <n v="0"/>
    <m/>
    <n v="0"/>
    <n v="1"/>
    <n v="715"/>
    <n v="1"/>
    <s v="Bachelor's Degree"/>
    <n v="1"/>
    <n v="4"/>
    <n v="76"/>
    <n v="2"/>
    <x v="4"/>
    <n v="1"/>
    <x v="851"/>
    <n v="8733"/>
    <x v="2"/>
    <n v="12"/>
    <n v="3"/>
    <n v="3"/>
    <n v="80"/>
    <x v="0"/>
    <n v="25"/>
    <n v="4"/>
    <n v="1"/>
    <n v="0"/>
    <n v="0"/>
    <n v="0"/>
  </r>
  <r>
    <x v="1"/>
    <x v="0"/>
    <x v="2"/>
    <s v="Current Employees"/>
    <x v="1"/>
    <x v="0"/>
    <x v="905"/>
    <n v="1264"/>
    <x v="0"/>
    <x v="7"/>
    <s v="Divorced"/>
    <s v="No"/>
    <s v="Y"/>
    <n v="2"/>
    <n v="-2"/>
    <n v="0"/>
    <n v="29"/>
    <n v="0"/>
    <m/>
    <n v="0"/>
    <n v="1"/>
    <n v="694"/>
    <n v="1"/>
    <s v="Bachelor's Degree"/>
    <n v="1"/>
    <n v="4"/>
    <n v="87"/>
    <n v="2"/>
    <x v="3"/>
    <n v="1"/>
    <x v="852"/>
    <n v="3423"/>
    <x v="9"/>
    <n v="14"/>
    <n v="3"/>
    <n v="2"/>
    <n v="80"/>
    <x v="3"/>
    <n v="9"/>
    <n v="2"/>
    <n v="7"/>
    <n v="7"/>
    <n v="1"/>
    <n v="7"/>
  </r>
  <r>
    <x v="1"/>
    <x v="0"/>
    <x v="2"/>
    <s v="Current Employees"/>
    <x v="1"/>
    <x v="4"/>
    <x v="906"/>
    <n v="1265"/>
    <x v="0"/>
    <x v="1"/>
    <s v="Married"/>
    <s v="No"/>
    <s v="Y"/>
    <n v="5"/>
    <n v="-2"/>
    <n v="0"/>
    <n v="34"/>
    <n v="0"/>
    <m/>
    <n v="0"/>
    <n v="1"/>
    <n v="1320"/>
    <n v="20"/>
    <s v="Bachelor's Degree"/>
    <n v="1"/>
    <n v="4"/>
    <n v="89"/>
    <n v="4"/>
    <x v="1"/>
    <n v="4"/>
    <x v="853"/>
    <n v="21643"/>
    <x v="4"/>
    <n v="17"/>
    <n v="3"/>
    <n v="4"/>
    <n v="80"/>
    <x v="0"/>
    <n v="2"/>
    <n v="2"/>
    <n v="1"/>
    <n v="0"/>
    <n v="0"/>
    <n v="0"/>
  </r>
  <r>
    <x v="1"/>
    <x v="0"/>
    <x v="0"/>
    <s v="Current Employees"/>
    <x v="0"/>
    <x v="3"/>
    <x v="907"/>
    <n v="1267"/>
    <x v="1"/>
    <x v="5"/>
    <s v="Married"/>
    <s v="No"/>
    <s v="Y"/>
    <n v="5"/>
    <n v="-2"/>
    <n v="0"/>
    <n v="44"/>
    <n v="0"/>
    <m/>
    <n v="0"/>
    <n v="1"/>
    <n v="1099"/>
    <n v="5"/>
    <s v="Bachelor's Degree"/>
    <n v="1"/>
    <n v="2"/>
    <n v="88"/>
    <n v="3"/>
    <x v="4"/>
    <n v="2"/>
    <x v="854"/>
    <n v="8751"/>
    <x v="8"/>
    <n v="11"/>
    <n v="3"/>
    <n v="3"/>
    <n v="80"/>
    <x v="1"/>
    <n v="26"/>
    <n v="3"/>
    <n v="22"/>
    <n v="9"/>
    <n v="3"/>
    <n v="10"/>
  </r>
  <r>
    <x v="1"/>
    <x v="0"/>
    <x v="2"/>
    <s v="Current Employees"/>
    <x v="0"/>
    <x v="3"/>
    <x v="908"/>
    <n v="1268"/>
    <x v="1"/>
    <x v="0"/>
    <s v="Divorced"/>
    <s v="Yes"/>
    <s v="Y"/>
    <n v="3"/>
    <n v="-2"/>
    <n v="0"/>
    <n v="33"/>
    <n v="0"/>
    <m/>
    <n v="0"/>
    <n v="1"/>
    <n v="536"/>
    <n v="10"/>
    <s v="Doctoral Degree"/>
    <n v="1"/>
    <n v="4"/>
    <n v="82"/>
    <n v="4"/>
    <x v="2"/>
    <n v="2"/>
    <x v="855"/>
    <n v="21708"/>
    <x v="4"/>
    <n v="14"/>
    <n v="3"/>
    <n v="4"/>
    <n v="80"/>
    <x v="3"/>
    <n v="10"/>
    <n v="3"/>
    <n v="9"/>
    <n v="8"/>
    <n v="0"/>
    <n v="8"/>
  </r>
  <r>
    <x v="1"/>
    <x v="0"/>
    <x v="4"/>
    <s v="Current Employees"/>
    <x v="1"/>
    <x v="0"/>
    <x v="909"/>
    <n v="1269"/>
    <x v="0"/>
    <x v="1"/>
    <s v="Single"/>
    <s v="Yes"/>
    <s v="Y"/>
    <n v="2"/>
    <n v="-2"/>
    <n v="0"/>
    <n v="19"/>
    <n v="0"/>
    <m/>
    <n v="0"/>
    <n v="1"/>
    <n v="265"/>
    <n v="25"/>
    <s v="Bachelor's Degree"/>
    <n v="1"/>
    <n v="2"/>
    <n v="57"/>
    <n v="4"/>
    <x v="1"/>
    <n v="1"/>
    <x v="856"/>
    <n v="21221"/>
    <x v="1"/>
    <n v="12"/>
    <n v="3"/>
    <n v="4"/>
    <n v="80"/>
    <x v="0"/>
    <n v="1"/>
    <n v="3"/>
    <n v="1"/>
    <n v="0"/>
    <n v="0"/>
    <n v="1"/>
  </r>
  <r>
    <x v="1"/>
    <x v="0"/>
    <x v="4"/>
    <s v="Current Employees"/>
    <x v="1"/>
    <x v="0"/>
    <x v="910"/>
    <n v="1270"/>
    <x v="1"/>
    <x v="1"/>
    <s v="Married"/>
    <s v="No"/>
    <s v="Y"/>
    <n v="2"/>
    <n v="-2"/>
    <n v="0"/>
    <n v="23"/>
    <n v="0"/>
    <m/>
    <n v="0"/>
    <n v="1"/>
    <n v="373"/>
    <n v="1"/>
    <s v="Associates Degree"/>
    <n v="1"/>
    <n v="4"/>
    <n v="47"/>
    <n v="3"/>
    <x v="1"/>
    <n v="1"/>
    <x v="857"/>
    <n v="16901"/>
    <x v="1"/>
    <n v="22"/>
    <n v="4"/>
    <n v="4"/>
    <n v="80"/>
    <x v="1"/>
    <n v="1"/>
    <n v="3"/>
    <n v="1"/>
    <n v="0"/>
    <n v="0"/>
    <n v="1"/>
  </r>
  <r>
    <x v="0"/>
    <x v="1"/>
    <x v="2"/>
    <s v="Ex-Employees"/>
    <x v="0"/>
    <x v="0"/>
    <x v="911"/>
    <n v="1273"/>
    <x v="1"/>
    <x v="6"/>
    <s v="Single"/>
    <s v="Yes"/>
    <s v="Y"/>
    <n v="4"/>
    <n v="-2"/>
    <n v="0"/>
    <n v="25"/>
    <n v="1"/>
    <n v="1"/>
    <n v="1"/>
    <n v="0"/>
    <n v="599"/>
    <n v="24"/>
    <s v="High School"/>
    <n v="1"/>
    <n v="3"/>
    <n v="73"/>
    <n v="1"/>
    <x v="1"/>
    <n v="1"/>
    <x v="858"/>
    <n v="8040"/>
    <x v="1"/>
    <n v="14"/>
    <n v="3"/>
    <n v="4"/>
    <n v="80"/>
    <x v="0"/>
    <n v="1"/>
    <n v="3"/>
    <n v="1"/>
    <n v="0"/>
    <n v="1"/>
    <n v="0"/>
  </r>
  <r>
    <x v="1"/>
    <x v="0"/>
    <x v="2"/>
    <s v="Current Employees"/>
    <x v="1"/>
    <x v="0"/>
    <x v="912"/>
    <n v="1275"/>
    <x v="1"/>
    <x v="1"/>
    <s v="Single"/>
    <s v="Yes"/>
    <s v="Y"/>
    <n v="2"/>
    <n v="-2"/>
    <n v="0"/>
    <n v="26"/>
    <n v="0"/>
    <m/>
    <n v="0"/>
    <n v="1"/>
    <n v="583"/>
    <n v="4"/>
    <s v="Associates Degree"/>
    <n v="1"/>
    <n v="3"/>
    <n v="53"/>
    <n v="3"/>
    <x v="1"/>
    <n v="1"/>
    <x v="859"/>
    <n v="9973"/>
    <x v="1"/>
    <n v="20"/>
    <n v="4"/>
    <n v="2"/>
    <n v="80"/>
    <x v="0"/>
    <n v="8"/>
    <n v="2"/>
    <n v="8"/>
    <n v="5"/>
    <n v="2"/>
    <n v="2"/>
  </r>
  <r>
    <x v="0"/>
    <x v="0"/>
    <x v="1"/>
    <s v="Ex-Employees"/>
    <x v="0"/>
    <x v="3"/>
    <x v="913"/>
    <n v="1277"/>
    <x v="0"/>
    <x v="5"/>
    <s v="Single"/>
    <s v="Yes"/>
    <s v="Y"/>
    <n v="2"/>
    <n v="-2"/>
    <n v="0"/>
    <n v="45"/>
    <n v="1"/>
    <n v="1"/>
    <n v="1"/>
    <n v="0"/>
    <n v="1449"/>
    <n v="2"/>
    <s v="Bachelor's Degree"/>
    <n v="1"/>
    <n v="1"/>
    <n v="94"/>
    <n v="1"/>
    <x v="4"/>
    <n v="2"/>
    <x v="860"/>
    <n v="2493"/>
    <x v="7"/>
    <n v="16"/>
    <n v="3"/>
    <n v="1"/>
    <n v="80"/>
    <x v="0"/>
    <n v="26"/>
    <n v="3"/>
    <n v="24"/>
    <n v="10"/>
    <n v="1"/>
    <n v="11"/>
  </r>
  <r>
    <x v="1"/>
    <x v="2"/>
    <x v="3"/>
    <s v="Current Employees"/>
    <x v="1"/>
    <x v="2"/>
    <x v="914"/>
    <n v="1278"/>
    <x v="1"/>
    <x v="4"/>
    <s v="Divorced"/>
    <s v="Yes"/>
    <s v="Y"/>
    <n v="3"/>
    <n v="-2"/>
    <n v="0"/>
    <n v="55"/>
    <n v="0"/>
    <m/>
    <n v="0"/>
    <n v="1"/>
    <n v="177"/>
    <n v="8"/>
    <s v="High School"/>
    <n v="1"/>
    <n v="4"/>
    <n v="37"/>
    <n v="2"/>
    <x v="3"/>
    <n v="2"/>
    <x v="861"/>
    <n v="25592"/>
    <x v="1"/>
    <n v="15"/>
    <n v="3"/>
    <n v="4"/>
    <n v="80"/>
    <x v="1"/>
    <n v="34"/>
    <n v="3"/>
    <n v="33"/>
    <n v="9"/>
    <n v="15"/>
    <n v="0"/>
  </r>
  <r>
    <x v="0"/>
    <x v="1"/>
    <x v="4"/>
    <s v="Ex-Employees"/>
    <x v="1"/>
    <x v="0"/>
    <x v="915"/>
    <n v="1279"/>
    <x v="0"/>
    <x v="2"/>
    <s v="Single"/>
    <s v="No"/>
    <s v="Y"/>
    <n v="2"/>
    <n v="-2"/>
    <n v="0"/>
    <n v="21"/>
    <n v="1"/>
    <n v="1"/>
    <n v="1"/>
    <n v="0"/>
    <n v="251"/>
    <n v="10"/>
    <s v="Associates Degree"/>
    <n v="1"/>
    <n v="1"/>
    <n v="45"/>
    <n v="2"/>
    <x v="1"/>
    <n v="1"/>
    <x v="862"/>
    <n v="25308"/>
    <x v="1"/>
    <n v="20"/>
    <n v="4"/>
    <n v="3"/>
    <n v="80"/>
    <x v="0"/>
    <n v="2"/>
    <n v="1"/>
    <n v="2"/>
    <n v="2"/>
    <n v="2"/>
    <n v="2"/>
  </r>
  <r>
    <x v="1"/>
    <x v="0"/>
    <x v="1"/>
    <s v="Current Employees"/>
    <x v="0"/>
    <x v="3"/>
    <x v="916"/>
    <n v="1280"/>
    <x v="0"/>
    <x v="5"/>
    <s v="Married"/>
    <s v="No"/>
    <s v="Y"/>
    <n v="2"/>
    <n v="-2"/>
    <n v="0"/>
    <n v="46"/>
    <n v="0"/>
    <m/>
    <n v="0"/>
    <n v="1"/>
    <n v="168"/>
    <n v="4"/>
    <s v="Associates Degree"/>
    <n v="1"/>
    <n v="4"/>
    <n v="33"/>
    <n v="2"/>
    <x v="4"/>
    <n v="2"/>
    <x v="863"/>
    <n v="9946"/>
    <x v="7"/>
    <n v="14"/>
    <n v="3"/>
    <n v="3"/>
    <n v="80"/>
    <x v="1"/>
    <n v="26"/>
    <n v="3"/>
    <n v="11"/>
    <n v="4"/>
    <n v="0"/>
    <n v="8"/>
  </r>
  <r>
    <x v="1"/>
    <x v="0"/>
    <x v="2"/>
    <s v="Current Employees"/>
    <x v="0"/>
    <x v="3"/>
    <x v="917"/>
    <n v="1281"/>
    <x v="0"/>
    <x v="0"/>
    <s v="Single"/>
    <s v="Yes"/>
    <s v="Y"/>
    <n v="3"/>
    <n v="-2"/>
    <n v="0"/>
    <n v="34"/>
    <n v="0"/>
    <m/>
    <n v="0"/>
    <n v="1"/>
    <n v="131"/>
    <n v="2"/>
    <s v="Bachelor's Degree"/>
    <n v="1"/>
    <n v="3"/>
    <n v="86"/>
    <n v="3"/>
    <x v="0"/>
    <n v="2"/>
    <x v="864"/>
    <n v="6039"/>
    <x v="4"/>
    <n v="12"/>
    <n v="3"/>
    <n v="4"/>
    <n v="80"/>
    <x v="0"/>
    <n v="4"/>
    <n v="3"/>
    <n v="3"/>
    <n v="2"/>
    <n v="0"/>
    <n v="2"/>
  </r>
  <r>
    <x v="1"/>
    <x v="1"/>
    <x v="1"/>
    <s v="Current Employees"/>
    <x v="0"/>
    <x v="0"/>
    <x v="918"/>
    <n v="1282"/>
    <x v="1"/>
    <x v="5"/>
    <s v="Divorced"/>
    <s v="Yes"/>
    <s v="Y"/>
    <n v="5"/>
    <n v="-2"/>
    <n v="0"/>
    <n v="51"/>
    <n v="0"/>
    <m/>
    <n v="0"/>
    <n v="1"/>
    <n v="237"/>
    <n v="9"/>
    <s v="Bachelor's Degree"/>
    <n v="1"/>
    <n v="4"/>
    <n v="83"/>
    <n v="3"/>
    <x v="4"/>
    <n v="1"/>
    <x v="865"/>
    <n v="19196"/>
    <x v="5"/>
    <n v="24"/>
    <n v="4"/>
    <n v="1"/>
    <n v="80"/>
    <x v="1"/>
    <n v="31"/>
    <n v="2"/>
    <n v="29"/>
    <n v="10"/>
    <n v="11"/>
    <n v="10"/>
  </r>
  <r>
    <x v="1"/>
    <x v="0"/>
    <x v="3"/>
    <s v="Current Employees"/>
    <x v="1"/>
    <x v="2"/>
    <x v="919"/>
    <n v="1283"/>
    <x v="1"/>
    <x v="3"/>
    <s v="Single"/>
    <s v="No"/>
    <s v="Y"/>
    <n v="6"/>
    <n v="-2"/>
    <n v="0"/>
    <n v="59"/>
    <n v="0"/>
    <m/>
    <n v="0"/>
    <n v="1"/>
    <n v="1429"/>
    <n v="18"/>
    <s v="Master's Degree"/>
    <n v="1"/>
    <n v="4"/>
    <n v="67"/>
    <n v="3"/>
    <x v="2"/>
    <n v="4"/>
    <x v="866"/>
    <n v="20002"/>
    <x v="2"/>
    <n v="12"/>
    <n v="3"/>
    <n v="4"/>
    <n v="80"/>
    <x v="0"/>
    <n v="25"/>
    <n v="2"/>
    <n v="9"/>
    <n v="7"/>
    <n v="5"/>
    <n v="4"/>
  </r>
  <r>
    <x v="1"/>
    <x v="1"/>
    <x v="2"/>
    <s v="Current Employees"/>
    <x v="1"/>
    <x v="2"/>
    <x v="920"/>
    <n v="1285"/>
    <x v="0"/>
    <x v="2"/>
    <s v="Divorced"/>
    <s v="No"/>
    <s v="Y"/>
    <n v="2"/>
    <n v="-2"/>
    <n v="0"/>
    <n v="34"/>
    <n v="0"/>
    <m/>
    <n v="0"/>
    <n v="1"/>
    <n v="135"/>
    <n v="19"/>
    <s v="Bachelor's Degree"/>
    <n v="1"/>
    <n v="3"/>
    <n v="46"/>
    <n v="3"/>
    <x v="0"/>
    <n v="2"/>
    <x v="867"/>
    <n v="22534"/>
    <x v="5"/>
    <n v="13"/>
    <n v="3"/>
    <n v="3"/>
    <n v="80"/>
    <x v="3"/>
    <n v="15"/>
    <n v="4"/>
    <n v="11"/>
    <n v="8"/>
    <n v="5"/>
    <n v="10"/>
  </r>
  <r>
    <x v="1"/>
    <x v="1"/>
    <x v="2"/>
    <s v="Current Employees"/>
    <x v="1"/>
    <x v="2"/>
    <x v="921"/>
    <n v="1286"/>
    <x v="1"/>
    <x v="2"/>
    <s v="Single"/>
    <s v="Yes"/>
    <s v="Y"/>
    <n v="2"/>
    <n v="-2"/>
    <n v="0"/>
    <n v="28"/>
    <n v="0"/>
    <m/>
    <n v="0"/>
    <n v="1"/>
    <n v="791"/>
    <n v="1"/>
    <s v="Master's Degree"/>
    <n v="1"/>
    <n v="4"/>
    <n v="44"/>
    <n v="3"/>
    <x v="1"/>
    <n v="3"/>
    <x v="868"/>
    <n v="6842"/>
    <x v="4"/>
    <n v="11"/>
    <n v="3"/>
    <n v="3"/>
    <n v="80"/>
    <x v="0"/>
    <n v="5"/>
    <n v="2"/>
    <n v="4"/>
    <n v="2"/>
    <n v="0"/>
    <n v="2"/>
  </r>
  <r>
    <x v="1"/>
    <x v="0"/>
    <x v="0"/>
    <s v="Current Employees"/>
    <x v="1"/>
    <x v="0"/>
    <x v="922"/>
    <n v="1288"/>
    <x v="1"/>
    <x v="5"/>
    <s v="Divorced"/>
    <s v="No"/>
    <s v="Y"/>
    <n v="4"/>
    <n v="-2"/>
    <n v="0"/>
    <n v="44"/>
    <n v="0"/>
    <m/>
    <n v="0"/>
    <n v="1"/>
    <n v="1199"/>
    <n v="4"/>
    <s v="Associates Degree"/>
    <n v="1"/>
    <n v="3"/>
    <n v="92"/>
    <n v="4"/>
    <x v="4"/>
    <n v="3"/>
    <x v="869"/>
    <n v="17477"/>
    <x v="1"/>
    <n v="14"/>
    <n v="3"/>
    <n v="4"/>
    <n v="80"/>
    <x v="3"/>
    <n v="26"/>
    <n v="2"/>
    <n v="25"/>
    <n v="9"/>
    <n v="14"/>
    <n v="13"/>
  </r>
  <r>
    <x v="1"/>
    <x v="1"/>
    <x v="2"/>
    <s v="Current Employees"/>
    <x v="2"/>
    <x v="0"/>
    <x v="923"/>
    <n v="1289"/>
    <x v="1"/>
    <x v="8"/>
    <s v="Married"/>
    <s v="No"/>
    <s v="Y"/>
    <n v="5"/>
    <n v="-2"/>
    <n v="0"/>
    <n v="34"/>
    <n v="0"/>
    <m/>
    <n v="0"/>
    <n v="1"/>
    <n v="648"/>
    <n v="11"/>
    <s v="Bachelor's Degree"/>
    <n v="1"/>
    <n v="3"/>
    <n v="56"/>
    <n v="2"/>
    <x v="0"/>
    <n v="2"/>
    <x v="870"/>
    <n v="21833"/>
    <x v="5"/>
    <n v="11"/>
    <n v="3"/>
    <n v="4"/>
    <n v="80"/>
    <x v="3"/>
    <n v="14"/>
    <n v="4"/>
    <n v="10"/>
    <n v="9"/>
    <n v="1"/>
    <n v="8"/>
  </r>
  <r>
    <x v="1"/>
    <x v="0"/>
    <x v="0"/>
    <s v="Current Employees"/>
    <x v="1"/>
    <x v="0"/>
    <x v="924"/>
    <n v="1291"/>
    <x v="1"/>
    <x v="1"/>
    <s v="Married"/>
    <s v="Yes"/>
    <s v="Y"/>
    <n v="3"/>
    <n v="-2"/>
    <n v="0"/>
    <n v="35"/>
    <n v="0"/>
    <m/>
    <n v="0"/>
    <n v="1"/>
    <n v="735"/>
    <n v="6"/>
    <s v="High School"/>
    <n v="1"/>
    <n v="3"/>
    <n v="66"/>
    <n v="3"/>
    <x v="1"/>
    <n v="3"/>
    <x v="871"/>
    <n v="6020"/>
    <x v="4"/>
    <n v="14"/>
    <n v="3"/>
    <n v="4"/>
    <n v="80"/>
    <x v="0"/>
    <n v="4"/>
    <n v="3"/>
    <n v="3"/>
    <n v="2"/>
    <n v="2"/>
    <n v="2"/>
  </r>
  <r>
    <x v="1"/>
    <x v="0"/>
    <x v="0"/>
    <s v="Current Employees"/>
    <x v="1"/>
    <x v="2"/>
    <x v="925"/>
    <n v="1292"/>
    <x v="0"/>
    <x v="1"/>
    <s v="Married"/>
    <s v="Yes"/>
    <s v="Y"/>
    <n v="2"/>
    <n v="-2"/>
    <n v="0"/>
    <n v="42"/>
    <n v="0"/>
    <m/>
    <n v="0"/>
    <n v="1"/>
    <n v="603"/>
    <n v="7"/>
    <s v="Master's Degree"/>
    <n v="1"/>
    <n v="2"/>
    <n v="78"/>
    <n v="4"/>
    <x v="0"/>
    <n v="2"/>
    <x v="872"/>
    <n v="5628"/>
    <x v="2"/>
    <n v="16"/>
    <n v="3"/>
    <n v="4"/>
    <n v="80"/>
    <x v="0"/>
    <n v="18"/>
    <n v="3"/>
    <n v="1"/>
    <n v="0"/>
    <n v="0"/>
    <n v="0"/>
  </r>
  <r>
    <x v="1"/>
    <x v="0"/>
    <x v="0"/>
    <s v="Current Employees"/>
    <x v="0"/>
    <x v="3"/>
    <x v="926"/>
    <n v="1293"/>
    <x v="0"/>
    <x v="0"/>
    <s v="Single"/>
    <s v="No"/>
    <s v="Y"/>
    <n v="3"/>
    <n v="-2"/>
    <n v="0"/>
    <n v="43"/>
    <n v="0"/>
    <m/>
    <n v="0"/>
    <n v="1"/>
    <n v="531"/>
    <n v="4"/>
    <s v="Master's Degree"/>
    <n v="1"/>
    <n v="4"/>
    <n v="56"/>
    <n v="2"/>
    <x v="2"/>
    <n v="2"/>
    <x v="873"/>
    <n v="20364"/>
    <x v="9"/>
    <n v="14"/>
    <n v="3"/>
    <n v="4"/>
    <n v="80"/>
    <x v="0"/>
    <n v="23"/>
    <n v="4"/>
    <n v="21"/>
    <n v="7"/>
    <n v="15"/>
    <n v="17"/>
  </r>
  <r>
    <x v="1"/>
    <x v="0"/>
    <x v="0"/>
    <s v="Current Employees"/>
    <x v="1"/>
    <x v="0"/>
    <x v="927"/>
    <n v="1294"/>
    <x v="0"/>
    <x v="3"/>
    <s v="Single"/>
    <s v="Yes"/>
    <s v="Y"/>
    <n v="2"/>
    <n v="-2"/>
    <n v="0"/>
    <n v="36"/>
    <n v="0"/>
    <m/>
    <n v="0"/>
    <n v="1"/>
    <n v="429"/>
    <n v="2"/>
    <s v="Master's Degree"/>
    <n v="1"/>
    <n v="3"/>
    <n v="53"/>
    <n v="3"/>
    <x v="0"/>
    <n v="2"/>
    <x v="874"/>
    <n v="2323"/>
    <x v="3"/>
    <n v="11"/>
    <n v="3"/>
    <n v="4"/>
    <n v="80"/>
    <x v="0"/>
    <n v="18"/>
    <n v="3"/>
    <n v="16"/>
    <n v="14"/>
    <n v="5"/>
    <n v="12"/>
  </r>
  <r>
    <x v="0"/>
    <x v="0"/>
    <x v="0"/>
    <s v="Ex-Employees"/>
    <x v="1"/>
    <x v="2"/>
    <x v="928"/>
    <n v="1295"/>
    <x v="0"/>
    <x v="4"/>
    <s v="Married"/>
    <s v="No"/>
    <s v="Y"/>
    <n v="2"/>
    <n v="-2"/>
    <n v="0"/>
    <n v="44"/>
    <n v="1"/>
    <n v="1"/>
    <n v="1"/>
    <n v="0"/>
    <n v="621"/>
    <n v="15"/>
    <s v="Bachelor's Degree"/>
    <n v="1"/>
    <n v="1"/>
    <n v="73"/>
    <n v="3"/>
    <x v="2"/>
    <n v="4"/>
    <x v="875"/>
    <n v="14075"/>
    <x v="1"/>
    <n v="11"/>
    <n v="3"/>
    <n v="4"/>
    <n v="80"/>
    <x v="1"/>
    <n v="10"/>
    <n v="3"/>
    <n v="10"/>
    <n v="7"/>
    <n v="0"/>
    <n v="5"/>
  </r>
  <r>
    <x v="1"/>
    <x v="1"/>
    <x v="2"/>
    <s v="Current Employees"/>
    <x v="1"/>
    <x v="0"/>
    <x v="929"/>
    <n v="1296"/>
    <x v="1"/>
    <x v="2"/>
    <s v="Married"/>
    <s v="Yes"/>
    <s v="Y"/>
    <n v="2"/>
    <n v="-2"/>
    <n v="0"/>
    <n v="28"/>
    <n v="0"/>
    <m/>
    <n v="0"/>
    <n v="1"/>
    <n v="193"/>
    <n v="2"/>
    <s v="Bachelor's Degree"/>
    <n v="1"/>
    <n v="4"/>
    <n v="52"/>
    <n v="2"/>
    <x v="1"/>
    <n v="4"/>
    <x v="876"/>
    <n v="14222"/>
    <x v="1"/>
    <n v="12"/>
    <n v="3"/>
    <n v="2"/>
    <n v="80"/>
    <x v="1"/>
    <n v="2"/>
    <n v="3"/>
    <n v="2"/>
    <n v="2"/>
    <n v="2"/>
    <n v="2"/>
  </r>
  <r>
    <x v="1"/>
    <x v="1"/>
    <x v="1"/>
    <s v="Current Employees"/>
    <x v="1"/>
    <x v="2"/>
    <x v="930"/>
    <n v="1297"/>
    <x v="0"/>
    <x v="2"/>
    <s v="Single"/>
    <s v="No"/>
    <s v="Y"/>
    <n v="6"/>
    <n v="-2"/>
    <n v="0"/>
    <n v="51"/>
    <n v="0"/>
    <m/>
    <n v="0"/>
    <n v="1"/>
    <n v="968"/>
    <n v="6"/>
    <s v="Associates Degree"/>
    <n v="1"/>
    <n v="2"/>
    <n v="40"/>
    <n v="2"/>
    <x v="1"/>
    <n v="3"/>
    <x v="877"/>
    <n v="4257"/>
    <x v="4"/>
    <n v="14"/>
    <n v="3"/>
    <n v="2"/>
    <n v="80"/>
    <x v="0"/>
    <n v="8"/>
    <n v="2"/>
    <n v="7"/>
    <n v="0"/>
    <n v="7"/>
    <n v="7"/>
  </r>
  <r>
    <x v="1"/>
    <x v="2"/>
    <x v="2"/>
    <s v="Current Employees"/>
    <x v="1"/>
    <x v="2"/>
    <x v="931"/>
    <n v="1298"/>
    <x v="0"/>
    <x v="3"/>
    <s v="Single"/>
    <s v="Yes"/>
    <s v="Y"/>
    <n v="3"/>
    <n v="-2"/>
    <n v="0"/>
    <n v="30"/>
    <n v="0"/>
    <m/>
    <n v="0"/>
    <n v="1"/>
    <n v="879"/>
    <n v="9"/>
    <s v="Associates Degree"/>
    <n v="1"/>
    <n v="3"/>
    <n v="72"/>
    <n v="3"/>
    <x v="0"/>
    <n v="3"/>
    <x v="878"/>
    <n v="12858"/>
    <x v="8"/>
    <n v="18"/>
    <n v="3"/>
    <n v="3"/>
    <n v="80"/>
    <x v="0"/>
    <n v="10"/>
    <n v="3"/>
    <n v="8"/>
    <n v="4"/>
    <n v="1"/>
    <n v="7"/>
  </r>
  <r>
    <x v="0"/>
    <x v="0"/>
    <x v="2"/>
    <s v="Ex-Employees"/>
    <x v="1"/>
    <x v="4"/>
    <x v="932"/>
    <n v="1299"/>
    <x v="0"/>
    <x v="2"/>
    <s v="Divorced"/>
    <s v="Yes"/>
    <s v="Y"/>
    <n v="2"/>
    <n v="-2"/>
    <n v="0"/>
    <n v="29"/>
    <n v="1"/>
    <n v="1"/>
    <n v="1"/>
    <n v="0"/>
    <n v="806"/>
    <n v="7"/>
    <s v="Bachelor's Degree"/>
    <n v="1"/>
    <n v="4"/>
    <n v="39"/>
    <n v="3"/>
    <x v="1"/>
    <n v="4"/>
    <x v="879"/>
    <n v="17285"/>
    <x v="9"/>
    <n v="13"/>
    <n v="3"/>
    <n v="1"/>
    <n v="80"/>
    <x v="3"/>
    <n v="10"/>
    <n v="3"/>
    <n v="7"/>
    <n v="7"/>
    <n v="7"/>
    <n v="7"/>
  </r>
  <r>
    <x v="1"/>
    <x v="0"/>
    <x v="2"/>
    <s v="Current Employees"/>
    <x v="1"/>
    <x v="4"/>
    <x v="933"/>
    <n v="1301"/>
    <x v="1"/>
    <x v="1"/>
    <s v="Single"/>
    <s v="No"/>
    <s v="Y"/>
    <n v="2"/>
    <n v="-2"/>
    <n v="0"/>
    <n v="28"/>
    <n v="0"/>
    <m/>
    <n v="0"/>
    <n v="1"/>
    <n v="640"/>
    <n v="1"/>
    <s v="Bachelor's Degree"/>
    <n v="1"/>
    <n v="4"/>
    <n v="84"/>
    <n v="3"/>
    <x v="1"/>
    <n v="4"/>
    <x v="880"/>
    <n v="4732"/>
    <x v="7"/>
    <n v="11"/>
    <n v="3"/>
    <n v="2"/>
    <n v="80"/>
    <x v="0"/>
    <n v="5"/>
    <n v="2"/>
    <n v="3"/>
    <n v="2"/>
    <n v="1"/>
    <n v="2"/>
  </r>
  <r>
    <x v="1"/>
    <x v="0"/>
    <x v="2"/>
    <s v="Current Employees"/>
    <x v="1"/>
    <x v="2"/>
    <x v="934"/>
    <n v="1303"/>
    <x v="0"/>
    <x v="1"/>
    <s v="Single"/>
    <s v="No"/>
    <s v="Y"/>
    <n v="3"/>
    <n v="-2"/>
    <n v="0"/>
    <n v="25"/>
    <n v="0"/>
    <m/>
    <n v="0"/>
    <n v="1"/>
    <n v="266"/>
    <n v="1"/>
    <s v="Bachelor's Degree"/>
    <n v="1"/>
    <n v="4"/>
    <n v="40"/>
    <n v="3"/>
    <x v="1"/>
    <n v="2"/>
    <x v="461"/>
    <n v="18830"/>
    <x v="1"/>
    <n v="18"/>
    <n v="3"/>
    <n v="4"/>
    <n v="80"/>
    <x v="0"/>
    <n v="2"/>
    <n v="2"/>
    <n v="2"/>
    <n v="2"/>
    <n v="2"/>
    <n v="1"/>
  </r>
  <r>
    <x v="1"/>
    <x v="0"/>
    <x v="2"/>
    <s v="Current Employees"/>
    <x v="0"/>
    <x v="2"/>
    <x v="935"/>
    <n v="1304"/>
    <x v="1"/>
    <x v="0"/>
    <s v="Married"/>
    <s v="No"/>
    <s v="Y"/>
    <n v="4"/>
    <n v="-2"/>
    <n v="0"/>
    <n v="32"/>
    <n v="0"/>
    <m/>
    <n v="0"/>
    <n v="1"/>
    <n v="604"/>
    <n v="8"/>
    <s v="Bachelor's Degree"/>
    <n v="1"/>
    <n v="3"/>
    <n v="56"/>
    <n v="4"/>
    <x v="0"/>
    <n v="4"/>
    <x v="881"/>
    <n v="11693"/>
    <x v="1"/>
    <n v="15"/>
    <n v="3"/>
    <n v="3"/>
    <n v="80"/>
    <x v="3"/>
    <n v="10"/>
    <n v="4"/>
    <n v="10"/>
    <n v="7"/>
    <n v="0"/>
    <n v="8"/>
  </r>
  <r>
    <x v="1"/>
    <x v="1"/>
    <x v="1"/>
    <s v="Current Employees"/>
    <x v="1"/>
    <x v="2"/>
    <x v="936"/>
    <n v="1306"/>
    <x v="0"/>
    <x v="5"/>
    <s v="Single"/>
    <s v="No"/>
    <s v="Y"/>
    <n v="4"/>
    <n v="-2"/>
    <n v="0"/>
    <n v="45"/>
    <n v="0"/>
    <m/>
    <n v="0"/>
    <n v="1"/>
    <n v="364"/>
    <n v="25"/>
    <s v="Bachelor's Degree"/>
    <n v="1"/>
    <n v="2"/>
    <n v="83"/>
    <n v="3"/>
    <x v="4"/>
    <n v="2"/>
    <x v="882"/>
    <n v="13035"/>
    <x v="9"/>
    <n v="22"/>
    <n v="4"/>
    <n v="3"/>
    <n v="80"/>
    <x v="0"/>
    <n v="22"/>
    <n v="3"/>
    <n v="0"/>
    <n v="0"/>
    <n v="0"/>
    <n v="0"/>
  </r>
  <r>
    <x v="1"/>
    <x v="0"/>
    <x v="0"/>
    <s v="Current Employees"/>
    <x v="1"/>
    <x v="2"/>
    <x v="937"/>
    <n v="1307"/>
    <x v="0"/>
    <x v="5"/>
    <s v="Divorced"/>
    <s v="Yes"/>
    <s v="Y"/>
    <n v="4"/>
    <n v="-2"/>
    <n v="0"/>
    <n v="39"/>
    <n v="0"/>
    <m/>
    <n v="0"/>
    <n v="1"/>
    <n v="412"/>
    <n v="13"/>
    <s v="Master's Degree"/>
    <n v="1"/>
    <n v="3"/>
    <n v="94"/>
    <n v="2"/>
    <x v="3"/>
    <n v="2"/>
    <x v="883"/>
    <n v="17334"/>
    <x v="2"/>
    <n v="13"/>
    <n v="3"/>
    <n v="4"/>
    <n v="80"/>
    <x v="3"/>
    <n v="21"/>
    <n v="3"/>
    <n v="19"/>
    <n v="9"/>
    <n v="15"/>
    <n v="2"/>
  </r>
  <r>
    <x v="1"/>
    <x v="0"/>
    <x v="3"/>
    <s v="Current Employees"/>
    <x v="1"/>
    <x v="0"/>
    <x v="938"/>
    <n v="1308"/>
    <x v="1"/>
    <x v="1"/>
    <s v="Divorced"/>
    <s v="No"/>
    <s v="Y"/>
    <n v="3"/>
    <n v="-2"/>
    <n v="0"/>
    <n v="58"/>
    <n v="0"/>
    <m/>
    <n v="0"/>
    <n v="1"/>
    <n v="848"/>
    <n v="23"/>
    <s v="Master's Degree"/>
    <n v="1"/>
    <n v="1"/>
    <n v="88"/>
    <n v="3"/>
    <x v="1"/>
    <n v="3"/>
    <x v="872"/>
    <n v="26076"/>
    <x v="1"/>
    <n v="12"/>
    <n v="3"/>
    <n v="4"/>
    <n v="80"/>
    <x v="3"/>
    <n v="2"/>
    <n v="3"/>
    <n v="2"/>
    <n v="2"/>
    <n v="2"/>
    <n v="2"/>
  </r>
  <r>
    <x v="0"/>
    <x v="0"/>
    <x v="2"/>
    <s v="Ex-Employees"/>
    <x v="1"/>
    <x v="0"/>
    <x v="939"/>
    <n v="1309"/>
    <x v="1"/>
    <x v="2"/>
    <s v="Married"/>
    <s v="No"/>
    <s v="Y"/>
    <n v="3"/>
    <n v="-2"/>
    <n v="0"/>
    <n v="32"/>
    <n v="1"/>
    <n v="1"/>
    <n v="1"/>
    <n v="0"/>
    <n v="1089"/>
    <n v="7"/>
    <s v="Associates Degree"/>
    <n v="1"/>
    <n v="4"/>
    <n v="79"/>
    <n v="3"/>
    <x v="0"/>
    <n v="3"/>
    <x v="884"/>
    <n v="22845"/>
    <x v="1"/>
    <n v="18"/>
    <n v="3"/>
    <n v="1"/>
    <n v="80"/>
    <x v="1"/>
    <n v="10"/>
    <n v="3"/>
    <n v="10"/>
    <n v="4"/>
    <n v="1"/>
    <n v="1"/>
  </r>
  <r>
    <x v="0"/>
    <x v="0"/>
    <x v="0"/>
    <s v="Ex-Employees"/>
    <x v="1"/>
    <x v="2"/>
    <x v="940"/>
    <n v="1310"/>
    <x v="1"/>
    <x v="1"/>
    <s v="Single"/>
    <s v="No"/>
    <s v="Y"/>
    <n v="2"/>
    <n v="-2"/>
    <n v="0"/>
    <n v="39"/>
    <n v="1"/>
    <n v="1"/>
    <n v="1"/>
    <n v="0"/>
    <n v="360"/>
    <n v="23"/>
    <s v="Bachelor's Degree"/>
    <n v="1"/>
    <n v="3"/>
    <n v="93"/>
    <n v="3"/>
    <x v="1"/>
    <n v="3"/>
    <x v="885"/>
    <n v="22154"/>
    <x v="4"/>
    <n v="13"/>
    <n v="3"/>
    <n v="1"/>
    <n v="80"/>
    <x v="0"/>
    <n v="6"/>
    <n v="3"/>
    <n v="5"/>
    <n v="2"/>
    <n v="0"/>
    <n v="3"/>
  </r>
  <r>
    <x v="1"/>
    <x v="0"/>
    <x v="2"/>
    <s v="Current Employees"/>
    <x v="1"/>
    <x v="4"/>
    <x v="941"/>
    <n v="1311"/>
    <x v="0"/>
    <x v="2"/>
    <s v="Married"/>
    <s v="No"/>
    <s v="Y"/>
    <n v="6"/>
    <n v="-2"/>
    <n v="0"/>
    <n v="30"/>
    <n v="0"/>
    <m/>
    <n v="0"/>
    <n v="1"/>
    <n v="1138"/>
    <n v="6"/>
    <s v="Bachelor's Degree"/>
    <n v="1"/>
    <n v="4"/>
    <n v="48"/>
    <n v="2"/>
    <x v="0"/>
    <n v="4"/>
    <x v="886"/>
    <n v="23631"/>
    <x v="4"/>
    <n v="12"/>
    <n v="3"/>
    <n v="1"/>
    <n v="80"/>
    <x v="1"/>
    <n v="10"/>
    <n v="3"/>
    <n v="9"/>
    <n v="2"/>
    <n v="6"/>
    <n v="7"/>
  </r>
  <r>
    <x v="1"/>
    <x v="0"/>
    <x v="0"/>
    <s v="Current Employees"/>
    <x v="1"/>
    <x v="4"/>
    <x v="942"/>
    <n v="1312"/>
    <x v="0"/>
    <x v="4"/>
    <s v="Married"/>
    <s v="No"/>
    <s v="Y"/>
    <n v="0"/>
    <n v="-2"/>
    <n v="0"/>
    <n v="36"/>
    <n v="0"/>
    <m/>
    <n v="0"/>
    <n v="1"/>
    <n v="325"/>
    <n v="10"/>
    <s v="Master's Degree"/>
    <n v="1"/>
    <n v="4"/>
    <n v="63"/>
    <n v="3"/>
    <x v="2"/>
    <n v="4"/>
    <x v="887"/>
    <n v="5747"/>
    <x v="9"/>
    <n v="12"/>
    <n v="3"/>
    <n v="1"/>
    <n v="80"/>
    <x v="0"/>
    <n v="10"/>
    <n v="3"/>
    <n v="7"/>
    <n v="7"/>
    <n v="1"/>
    <n v="7"/>
  </r>
  <r>
    <x v="1"/>
    <x v="0"/>
    <x v="1"/>
    <s v="Current Employees"/>
    <x v="2"/>
    <x v="0"/>
    <x v="943"/>
    <n v="1314"/>
    <x v="0"/>
    <x v="8"/>
    <s v="Single"/>
    <s v="No"/>
    <s v="Y"/>
    <n v="3"/>
    <n v="-2"/>
    <n v="0"/>
    <n v="46"/>
    <n v="0"/>
    <m/>
    <n v="0"/>
    <n v="1"/>
    <n v="991"/>
    <n v="1"/>
    <s v="Associates Degree"/>
    <n v="1"/>
    <n v="4"/>
    <n v="44"/>
    <n v="3"/>
    <x v="1"/>
    <n v="3"/>
    <x v="888"/>
    <n v="22957"/>
    <x v="2"/>
    <n v="12"/>
    <n v="3"/>
    <n v="3"/>
    <n v="80"/>
    <x v="0"/>
    <n v="10"/>
    <n v="4"/>
    <n v="7"/>
    <n v="6"/>
    <n v="5"/>
    <n v="7"/>
  </r>
  <r>
    <x v="1"/>
    <x v="2"/>
    <x v="2"/>
    <s v="Current Employees"/>
    <x v="1"/>
    <x v="0"/>
    <x v="944"/>
    <n v="1315"/>
    <x v="0"/>
    <x v="2"/>
    <s v="Married"/>
    <s v="No"/>
    <s v="Y"/>
    <n v="6"/>
    <n v="-2"/>
    <n v="0"/>
    <n v="28"/>
    <n v="0"/>
    <m/>
    <n v="0"/>
    <n v="1"/>
    <n v="1476"/>
    <n v="1"/>
    <s v="Bachelor's Degree"/>
    <n v="1"/>
    <n v="3"/>
    <n v="55"/>
    <n v="1"/>
    <x v="0"/>
    <n v="4"/>
    <x v="889"/>
    <n v="16392"/>
    <x v="4"/>
    <n v="11"/>
    <n v="3"/>
    <n v="1"/>
    <n v="80"/>
    <x v="2"/>
    <n v="10"/>
    <n v="3"/>
    <n v="9"/>
    <n v="8"/>
    <n v="7"/>
    <n v="5"/>
  </r>
  <r>
    <x v="1"/>
    <x v="0"/>
    <x v="1"/>
    <s v="Current Employees"/>
    <x v="1"/>
    <x v="0"/>
    <x v="945"/>
    <n v="1317"/>
    <x v="0"/>
    <x v="7"/>
    <s v="Married"/>
    <s v="Yes"/>
    <s v="Y"/>
    <n v="2"/>
    <n v="-2"/>
    <n v="0"/>
    <n v="50"/>
    <n v="0"/>
    <m/>
    <n v="0"/>
    <n v="1"/>
    <n v="1322"/>
    <n v="28"/>
    <s v="Bachelor's Degree"/>
    <n v="1"/>
    <n v="4"/>
    <n v="43"/>
    <n v="3"/>
    <x v="3"/>
    <n v="3"/>
    <x v="890"/>
    <n v="22422"/>
    <x v="5"/>
    <n v="11"/>
    <n v="3"/>
    <n v="2"/>
    <n v="80"/>
    <x v="0"/>
    <n v="25"/>
    <n v="3"/>
    <n v="3"/>
    <n v="2"/>
    <n v="1"/>
    <n v="2"/>
  </r>
  <r>
    <x v="0"/>
    <x v="0"/>
    <x v="0"/>
    <s v="Ex-Employees"/>
    <x v="0"/>
    <x v="3"/>
    <x v="946"/>
    <n v="1318"/>
    <x v="1"/>
    <x v="0"/>
    <s v="Single"/>
    <s v="Yes"/>
    <s v="Y"/>
    <n v="2"/>
    <n v="-2"/>
    <n v="0"/>
    <n v="40"/>
    <n v="1"/>
    <n v="1"/>
    <n v="1"/>
    <n v="0"/>
    <n v="299"/>
    <n v="25"/>
    <s v="Master's Degree"/>
    <n v="1"/>
    <n v="4"/>
    <n v="57"/>
    <n v="2"/>
    <x v="2"/>
    <n v="2"/>
    <x v="891"/>
    <n v="17235"/>
    <x v="7"/>
    <n v="12"/>
    <n v="3"/>
    <n v="3"/>
    <n v="80"/>
    <x v="0"/>
    <n v="9"/>
    <n v="3"/>
    <n v="5"/>
    <n v="4"/>
    <n v="1"/>
    <n v="0"/>
  </r>
  <r>
    <x v="0"/>
    <x v="0"/>
    <x v="1"/>
    <s v="Ex-Employees"/>
    <x v="0"/>
    <x v="0"/>
    <x v="947"/>
    <n v="1319"/>
    <x v="1"/>
    <x v="0"/>
    <s v="Single"/>
    <s v="Yes"/>
    <s v="Y"/>
    <n v="2"/>
    <n v="-2"/>
    <n v="0"/>
    <n v="52"/>
    <n v="1"/>
    <n v="1"/>
    <n v="1"/>
    <n v="0"/>
    <n v="1030"/>
    <n v="5"/>
    <s v="Bachelor's Degree"/>
    <n v="1"/>
    <n v="2"/>
    <n v="64"/>
    <n v="3"/>
    <x v="2"/>
    <n v="2"/>
    <x v="892"/>
    <n v="21534"/>
    <x v="3"/>
    <n v="19"/>
    <n v="3"/>
    <n v="3"/>
    <n v="80"/>
    <x v="0"/>
    <n v="10"/>
    <n v="2"/>
    <n v="8"/>
    <n v="7"/>
    <n v="7"/>
    <n v="7"/>
  </r>
  <r>
    <x v="1"/>
    <x v="0"/>
    <x v="2"/>
    <s v="Current Employees"/>
    <x v="1"/>
    <x v="2"/>
    <x v="948"/>
    <n v="1321"/>
    <x v="0"/>
    <x v="5"/>
    <s v="Married"/>
    <s v="Yes"/>
    <s v="Y"/>
    <n v="2"/>
    <n v="-2"/>
    <n v="0"/>
    <n v="30"/>
    <n v="0"/>
    <m/>
    <n v="0"/>
    <n v="1"/>
    <n v="634"/>
    <n v="17"/>
    <s v="Master's Degree"/>
    <n v="1"/>
    <n v="2"/>
    <n v="95"/>
    <n v="3"/>
    <x v="2"/>
    <n v="3"/>
    <x v="893"/>
    <n v="25927"/>
    <x v="1"/>
    <n v="23"/>
    <n v="4"/>
    <n v="4"/>
    <n v="80"/>
    <x v="3"/>
    <n v="9"/>
    <n v="3"/>
    <n v="9"/>
    <n v="1"/>
    <n v="0"/>
    <n v="8"/>
  </r>
  <r>
    <x v="1"/>
    <x v="0"/>
    <x v="0"/>
    <s v="Current Employees"/>
    <x v="1"/>
    <x v="0"/>
    <x v="949"/>
    <n v="1322"/>
    <x v="1"/>
    <x v="3"/>
    <s v="Single"/>
    <s v="No"/>
    <s v="Y"/>
    <n v="6"/>
    <n v="-2"/>
    <n v="0"/>
    <n v="39"/>
    <n v="0"/>
    <m/>
    <n v="0"/>
    <n v="1"/>
    <n v="524"/>
    <n v="18"/>
    <s v="Associates Degree"/>
    <n v="1"/>
    <n v="1"/>
    <n v="32"/>
    <n v="3"/>
    <x v="0"/>
    <n v="3"/>
    <x v="894"/>
    <n v="13352"/>
    <x v="4"/>
    <n v="11"/>
    <n v="3"/>
    <n v="1"/>
    <n v="80"/>
    <x v="0"/>
    <n v="9"/>
    <n v="3"/>
    <n v="8"/>
    <n v="7"/>
    <n v="1"/>
    <n v="7"/>
  </r>
  <r>
    <x v="1"/>
    <x v="2"/>
    <x v="2"/>
    <s v="Current Employees"/>
    <x v="0"/>
    <x v="0"/>
    <x v="950"/>
    <n v="1324"/>
    <x v="0"/>
    <x v="0"/>
    <s v="Divorced"/>
    <s v="Yes"/>
    <s v="Y"/>
    <n v="5"/>
    <n v="-2"/>
    <n v="0"/>
    <n v="31"/>
    <n v="0"/>
    <m/>
    <n v="0"/>
    <n v="1"/>
    <n v="587"/>
    <n v="2"/>
    <s v="Master's Degree"/>
    <n v="1"/>
    <n v="4"/>
    <n v="57"/>
    <n v="3"/>
    <x v="2"/>
    <n v="3"/>
    <x v="895"/>
    <n v="8935"/>
    <x v="1"/>
    <n v="19"/>
    <n v="3"/>
    <n v="1"/>
    <n v="80"/>
    <x v="1"/>
    <n v="10"/>
    <n v="2"/>
    <n v="10"/>
    <n v="8"/>
    <n v="9"/>
    <n v="6"/>
  </r>
  <r>
    <x v="1"/>
    <x v="2"/>
    <x v="0"/>
    <s v="Current Employees"/>
    <x v="0"/>
    <x v="2"/>
    <x v="951"/>
    <n v="1329"/>
    <x v="1"/>
    <x v="0"/>
    <s v="Single"/>
    <s v="No"/>
    <s v="Y"/>
    <n v="4"/>
    <n v="-2"/>
    <n v="0"/>
    <n v="41"/>
    <n v="0"/>
    <m/>
    <n v="0"/>
    <n v="1"/>
    <n v="256"/>
    <n v="10"/>
    <s v="Associates Degree"/>
    <n v="1"/>
    <n v="3"/>
    <n v="40"/>
    <n v="1"/>
    <x v="0"/>
    <n v="2"/>
    <x v="896"/>
    <n v="22074"/>
    <x v="1"/>
    <n v="13"/>
    <n v="3"/>
    <n v="1"/>
    <n v="80"/>
    <x v="0"/>
    <n v="19"/>
    <n v="3"/>
    <n v="19"/>
    <n v="2"/>
    <n v="11"/>
    <n v="9"/>
  </r>
  <r>
    <x v="0"/>
    <x v="1"/>
    <x v="2"/>
    <s v="Ex-Employees"/>
    <x v="0"/>
    <x v="0"/>
    <x v="952"/>
    <n v="1331"/>
    <x v="0"/>
    <x v="6"/>
    <s v="Single"/>
    <s v="Yes"/>
    <s v="Y"/>
    <n v="2"/>
    <n v="-2"/>
    <n v="0"/>
    <n v="31"/>
    <n v="1"/>
    <n v="1"/>
    <n v="1"/>
    <n v="0"/>
    <n v="1060"/>
    <n v="1"/>
    <s v="Bachelor's Degree"/>
    <n v="1"/>
    <n v="4"/>
    <n v="54"/>
    <n v="3"/>
    <x v="1"/>
    <n v="2"/>
    <x v="897"/>
    <n v="8319"/>
    <x v="1"/>
    <n v="11"/>
    <n v="3"/>
    <n v="1"/>
    <n v="80"/>
    <x v="0"/>
    <n v="3"/>
    <n v="4"/>
    <n v="3"/>
    <n v="2"/>
    <n v="2"/>
    <n v="2"/>
  </r>
  <r>
    <x v="0"/>
    <x v="0"/>
    <x v="0"/>
    <s v="Ex-Employees"/>
    <x v="1"/>
    <x v="0"/>
    <x v="953"/>
    <n v="1333"/>
    <x v="1"/>
    <x v="2"/>
    <s v="Married"/>
    <s v="No"/>
    <s v="Y"/>
    <n v="4"/>
    <n v="-2"/>
    <n v="0"/>
    <n v="44"/>
    <n v="1"/>
    <n v="1"/>
    <n v="1"/>
    <n v="0"/>
    <n v="935"/>
    <n v="3"/>
    <s v="Bachelor's Degree"/>
    <n v="1"/>
    <n v="1"/>
    <n v="89"/>
    <n v="3"/>
    <x v="1"/>
    <n v="3"/>
    <x v="898"/>
    <n v="14669"/>
    <x v="5"/>
    <n v="12"/>
    <n v="3"/>
    <n v="3"/>
    <n v="80"/>
    <x v="0"/>
    <n v="10"/>
    <n v="4"/>
    <n v="3"/>
    <n v="2"/>
    <n v="1"/>
    <n v="2"/>
  </r>
  <r>
    <x v="1"/>
    <x v="2"/>
    <x v="0"/>
    <s v="Current Employees"/>
    <x v="1"/>
    <x v="0"/>
    <x v="954"/>
    <n v="1334"/>
    <x v="1"/>
    <x v="5"/>
    <s v="Married"/>
    <s v="Yes"/>
    <s v="Y"/>
    <n v="3"/>
    <n v="-2"/>
    <n v="0"/>
    <n v="42"/>
    <n v="0"/>
    <m/>
    <n v="0"/>
    <n v="1"/>
    <n v="495"/>
    <n v="2"/>
    <s v="High School"/>
    <n v="1"/>
    <n v="3"/>
    <n v="37"/>
    <n v="3"/>
    <x v="3"/>
    <n v="3"/>
    <x v="417"/>
    <n v="26582"/>
    <x v="4"/>
    <n v="13"/>
    <n v="3"/>
    <n v="4"/>
    <n v="80"/>
    <x v="0"/>
    <n v="21"/>
    <n v="2"/>
    <n v="20"/>
    <n v="8"/>
    <n v="2"/>
    <n v="10"/>
  </r>
  <r>
    <x v="1"/>
    <x v="0"/>
    <x v="3"/>
    <s v="Current Employees"/>
    <x v="1"/>
    <x v="2"/>
    <x v="955"/>
    <n v="1336"/>
    <x v="0"/>
    <x v="5"/>
    <s v="Married"/>
    <s v="No"/>
    <s v="Y"/>
    <n v="5"/>
    <n v="-2"/>
    <n v="0"/>
    <n v="55"/>
    <n v="0"/>
    <m/>
    <n v="0"/>
    <n v="1"/>
    <n v="282"/>
    <n v="2"/>
    <s v="Associates Degree"/>
    <n v="1"/>
    <n v="4"/>
    <n v="58"/>
    <n v="1"/>
    <x v="4"/>
    <n v="3"/>
    <x v="899"/>
    <n v="6992"/>
    <x v="5"/>
    <n v="14"/>
    <n v="3"/>
    <n v="4"/>
    <n v="80"/>
    <x v="1"/>
    <n v="23"/>
    <n v="3"/>
    <n v="19"/>
    <n v="9"/>
    <n v="9"/>
    <n v="11"/>
  </r>
  <r>
    <x v="1"/>
    <x v="0"/>
    <x v="3"/>
    <s v="Current Employees"/>
    <x v="2"/>
    <x v="0"/>
    <x v="956"/>
    <n v="1338"/>
    <x v="1"/>
    <x v="5"/>
    <s v="Single"/>
    <s v="No"/>
    <s v="Y"/>
    <n v="4"/>
    <n v="-2"/>
    <n v="0"/>
    <n v="56"/>
    <n v="0"/>
    <m/>
    <n v="0"/>
    <n v="1"/>
    <n v="206"/>
    <n v="8"/>
    <s v="Master's Degree"/>
    <n v="1"/>
    <n v="4"/>
    <n v="99"/>
    <n v="3"/>
    <x v="4"/>
    <n v="2"/>
    <x v="900"/>
    <n v="4022"/>
    <x v="2"/>
    <n v="14"/>
    <n v="3"/>
    <n v="1"/>
    <n v="80"/>
    <x v="0"/>
    <n v="36"/>
    <n v="3"/>
    <n v="7"/>
    <n v="3"/>
    <n v="7"/>
    <n v="7"/>
  </r>
  <r>
    <x v="1"/>
    <x v="2"/>
    <x v="0"/>
    <s v="Current Employees"/>
    <x v="1"/>
    <x v="0"/>
    <x v="957"/>
    <n v="1340"/>
    <x v="1"/>
    <x v="1"/>
    <s v="Divorced"/>
    <s v="No"/>
    <s v="Y"/>
    <n v="0"/>
    <n v="-2"/>
    <n v="0"/>
    <n v="40"/>
    <n v="0"/>
    <m/>
    <n v="0"/>
    <n v="1"/>
    <n v="458"/>
    <n v="16"/>
    <s v="Associates Degree"/>
    <n v="1"/>
    <n v="3"/>
    <n v="74"/>
    <n v="3"/>
    <x v="1"/>
    <n v="3"/>
    <x v="901"/>
    <n v="8532"/>
    <x v="3"/>
    <n v="16"/>
    <n v="3"/>
    <n v="2"/>
    <n v="80"/>
    <x v="1"/>
    <n v="6"/>
    <n v="3"/>
    <n v="4"/>
    <n v="2"/>
    <n v="0"/>
    <n v="0"/>
  </r>
  <r>
    <x v="1"/>
    <x v="0"/>
    <x v="2"/>
    <s v="Current Employees"/>
    <x v="1"/>
    <x v="0"/>
    <x v="958"/>
    <n v="1344"/>
    <x v="1"/>
    <x v="4"/>
    <s v="Divorced"/>
    <s v="No"/>
    <s v="Y"/>
    <n v="0"/>
    <n v="-2"/>
    <n v="0"/>
    <n v="34"/>
    <n v="0"/>
    <m/>
    <n v="0"/>
    <n v="1"/>
    <n v="943"/>
    <n v="9"/>
    <s v="Bachelor's Degree"/>
    <n v="1"/>
    <n v="4"/>
    <n v="86"/>
    <n v="3"/>
    <x v="2"/>
    <n v="4"/>
    <x v="902"/>
    <n v="5494"/>
    <x v="4"/>
    <n v="11"/>
    <n v="3"/>
    <n v="4"/>
    <n v="80"/>
    <x v="1"/>
    <n v="10"/>
    <n v="2"/>
    <n v="9"/>
    <n v="7"/>
    <n v="1"/>
    <n v="6"/>
  </r>
  <r>
    <x v="1"/>
    <x v="0"/>
    <x v="0"/>
    <s v="Current Employees"/>
    <x v="1"/>
    <x v="0"/>
    <x v="959"/>
    <n v="1346"/>
    <x v="1"/>
    <x v="1"/>
    <s v="Single"/>
    <s v="No"/>
    <s v="Y"/>
    <n v="4"/>
    <n v="-2"/>
    <n v="0"/>
    <n v="40"/>
    <n v="0"/>
    <m/>
    <n v="0"/>
    <n v="1"/>
    <n v="523"/>
    <n v="2"/>
    <s v="Bachelor's Degree"/>
    <n v="1"/>
    <n v="3"/>
    <n v="98"/>
    <n v="3"/>
    <x v="0"/>
    <n v="4"/>
    <x v="903"/>
    <n v="22455"/>
    <x v="1"/>
    <n v="13"/>
    <n v="3"/>
    <n v="3"/>
    <n v="80"/>
    <x v="0"/>
    <n v="9"/>
    <n v="3"/>
    <n v="9"/>
    <n v="8"/>
    <n v="8"/>
    <n v="8"/>
  </r>
  <r>
    <x v="1"/>
    <x v="1"/>
    <x v="0"/>
    <s v="Current Employees"/>
    <x v="0"/>
    <x v="3"/>
    <x v="960"/>
    <n v="1349"/>
    <x v="0"/>
    <x v="0"/>
    <s v="Divorced"/>
    <s v="No"/>
    <s v="Y"/>
    <n v="2"/>
    <n v="-2"/>
    <n v="0"/>
    <n v="41"/>
    <n v="0"/>
    <m/>
    <n v="0"/>
    <n v="1"/>
    <n v="1018"/>
    <n v="1"/>
    <s v="Bachelor's Degree"/>
    <n v="1"/>
    <n v="3"/>
    <n v="66"/>
    <n v="3"/>
    <x v="0"/>
    <n v="2"/>
    <x v="904"/>
    <n v="4297"/>
    <x v="4"/>
    <n v="17"/>
    <n v="3"/>
    <n v="4"/>
    <n v="80"/>
    <x v="1"/>
    <n v="10"/>
    <n v="3"/>
    <n v="9"/>
    <n v="3"/>
    <n v="1"/>
    <n v="7"/>
  </r>
  <r>
    <x v="1"/>
    <x v="1"/>
    <x v="0"/>
    <s v="Current Employees"/>
    <x v="1"/>
    <x v="0"/>
    <x v="961"/>
    <n v="1350"/>
    <x v="1"/>
    <x v="1"/>
    <s v="Single"/>
    <s v="Yes"/>
    <s v="Y"/>
    <n v="3"/>
    <n v="-2"/>
    <n v="0"/>
    <n v="35"/>
    <n v="0"/>
    <m/>
    <n v="0"/>
    <n v="1"/>
    <n v="482"/>
    <n v="4"/>
    <s v="Master's Degree"/>
    <n v="1"/>
    <n v="3"/>
    <n v="87"/>
    <n v="3"/>
    <x v="0"/>
    <n v="3"/>
    <x v="905"/>
    <n v="2690"/>
    <x v="1"/>
    <n v="11"/>
    <n v="3"/>
    <n v="2"/>
    <n v="80"/>
    <x v="0"/>
    <n v="9"/>
    <n v="3"/>
    <n v="9"/>
    <n v="6"/>
    <n v="1"/>
    <n v="1"/>
  </r>
  <r>
    <x v="1"/>
    <x v="0"/>
    <x v="1"/>
    <s v="Current Employees"/>
    <x v="2"/>
    <x v="0"/>
    <x v="962"/>
    <n v="1352"/>
    <x v="1"/>
    <x v="5"/>
    <s v="Divorced"/>
    <s v="Yes"/>
    <s v="Y"/>
    <n v="2"/>
    <n v="-2"/>
    <n v="0"/>
    <n v="51"/>
    <n v="0"/>
    <m/>
    <n v="0"/>
    <n v="1"/>
    <n v="770"/>
    <n v="5"/>
    <s v="Bachelor's Degree"/>
    <n v="1"/>
    <n v="3"/>
    <n v="84"/>
    <n v="3"/>
    <x v="3"/>
    <n v="2"/>
    <x v="906"/>
    <n v="17588"/>
    <x v="1"/>
    <n v="11"/>
    <n v="3"/>
    <n v="2"/>
    <n v="80"/>
    <x v="1"/>
    <n v="33"/>
    <n v="3"/>
    <n v="33"/>
    <n v="9"/>
    <n v="0"/>
    <n v="10"/>
  </r>
  <r>
    <x v="1"/>
    <x v="0"/>
    <x v="0"/>
    <s v="Current Employees"/>
    <x v="0"/>
    <x v="0"/>
    <x v="963"/>
    <n v="1355"/>
    <x v="0"/>
    <x v="0"/>
    <s v="Divorced"/>
    <s v="No"/>
    <s v="Y"/>
    <n v="3"/>
    <n v="-2"/>
    <n v="0"/>
    <n v="38"/>
    <n v="0"/>
    <m/>
    <n v="0"/>
    <n v="1"/>
    <n v="1009"/>
    <n v="2"/>
    <s v="Associates Degree"/>
    <n v="1"/>
    <n v="2"/>
    <n v="31"/>
    <n v="3"/>
    <x v="0"/>
    <n v="3"/>
    <x v="907"/>
    <n v="19461"/>
    <x v="9"/>
    <n v="15"/>
    <n v="3"/>
    <n v="4"/>
    <n v="80"/>
    <x v="1"/>
    <n v="11"/>
    <n v="3"/>
    <n v="7"/>
    <n v="7"/>
    <n v="1"/>
    <n v="7"/>
  </r>
  <r>
    <x v="1"/>
    <x v="0"/>
    <x v="2"/>
    <s v="Current Employees"/>
    <x v="0"/>
    <x v="2"/>
    <x v="964"/>
    <n v="1356"/>
    <x v="0"/>
    <x v="0"/>
    <s v="Single"/>
    <s v="No"/>
    <s v="Y"/>
    <n v="6"/>
    <n v="-2"/>
    <n v="0"/>
    <n v="34"/>
    <n v="0"/>
    <m/>
    <n v="0"/>
    <n v="1"/>
    <n v="507"/>
    <n v="15"/>
    <s v="Associates Degree"/>
    <n v="1"/>
    <n v="3"/>
    <n v="66"/>
    <n v="3"/>
    <x v="0"/>
    <n v="3"/>
    <x v="908"/>
    <n v="23553"/>
    <x v="1"/>
    <n v="12"/>
    <n v="3"/>
    <n v="4"/>
    <n v="80"/>
    <x v="0"/>
    <n v="10"/>
    <n v="4"/>
    <n v="10"/>
    <n v="8"/>
    <n v="9"/>
    <n v="6"/>
  </r>
  <r>
    <x v="1"/>
    <x v="0"/>
    <x v="2"/>
    <s v="Current Employees"/>
    <x v="1"/>
    <x v="2"/>
    <x v="965"/>
    <n v="1358"/>
    <x v="1"/>
    <x v="2"/>
    <s v="Married"/>
    <s v="No"/>
    <s v="Y"/>
    <n v="6"/>
    <n v="-2"/>
    <n v="0"/>
    <n v="25"/>
    <n v="0"/>
    <m/>
    <n v="0"/>
    <n v="1"/>
    <n v="882"/>
    <n v="19"/>
    <s v="High School"/>
    <n v="1"/>
    <n v="4"/>
    <n v="67"/>
    <n v="3"/>
    <x v="1"/>
    <n v="4"/>
    <x v="909"/>
    <n v="9075"/>
    <x v="9"/>
    <n v="11"/>
    <n v="3"/>
    <n v="3"/>
    <n v="80"/>
    <x v="2"/>
    <n v="7"/>
    <n v="2"/>
    <n v="3"/>
    <n v="2"/>
    <n v="1"/>
    <n v="2"/>
  </r>
  <r>
    <x v="0"/>
    <x v="0"/>
    <x v="3"/>
    <s v="Ex-Employees"/>
    <x v="1"/>
    <x v="2"/>
    <x v="966"/>
    <n v="1360"/>
    <x v="0"/>
    <x v="3"/>
    <s v="Married"/>
    <s v="Yes"/>
    <s v="Y"/>
    <n v="0"/>
    <n v="-2"/>
    <n v="0"/>
    <n v="58"/>
    <n v="1"/>
    <n v="1"/>
    <n v="1"/>
    <n v="0"/>
    <n v="601"/>
    <n v="7"/>
    <s v="Master's Degree"/>
    <n v="1"/>
    <n v="3"/>
    <n v="53"/>
    <n v="2"/>
    <x v="2"/>
    <n v="3"/>
    <x v="910"/>
    <n v="12023"/>
    <x v="8"/>
    <n v="14"/>
    <n v="3"/>
    <n v="4"/>
    <n v="80"/>
    <x v="0"/>
    <n v="31"/>
    <n v="2"/>
    <n v="10"/>
    <n v="9"/>
    <n v="5"/>
    <n v="9"/>
  </r>
  <r>
    <x v="1"/>
    <x v="0"/>
    <x v="0"/>
    <s v="Current Employees"/>
    <x v="1"/>
    <x v="0"/>
    <x v="967"/>
    <n v="1361"/>
    <x v="1"/>
    <x v="2"/>
    <s v="Married"/>
    <s v="No"/>
    <s v="Y"/>
    <n v="3"/>
    <n v="-2"/>
    <n v="0"/>
    <n v="40"/>
    <n v="0"/>
    <m/>
    <n v="0"/>
    <n v="1"/>
    <n v="329"/>
    <n v="1"/>
    <s v="Master's Degree"/>
    <n v="1"/>
    <n v="2"/>
    <n v="88"/>
    <n v="3"/>
    <x v="1"/>
    <n v="2"/>
    <x v="911"/>
    <n v="6762"/>
    <x v="9"/>
    <n v="22"/>
    <n v="4"/>
    <n v="3"/>
    <n v="80"/>
    <x v="1"/>
    <n v="7"/>
    <n v="3"/>
    <n v="4"/>
    <n v="2"/>
    <n v="0"/>
    <n v="3"/>
  </r>
  <r>
    <x v="1"/>
    <x v="1"/>
    <x v="0"/>
    <s v="Current Employees"/>
    <x v="0"/>
    <x v="3"/>
    <x v="968"/>
    <n v="1362"/>
    <x v="0"/>
    <x v="0"/>
    <s v="Married"/>
    <s v="No"/>
    <s v="Y"/>
    <n v="2"/>
    <n v="-2"/>
    <n v="0"/>
    <n v="36"/>
    <n v="0"/>
    <m/>
    <n v="0"/>
    <n v="1"/>
    <n v="607"/>
    <n v="7"/>
    <s v="Bachelor's Degree"/>
    <n v="1"/>
    <n v="1"/>
    <n v="83"/>
    <n v="4"/>
    <x v="0"/>
    <n v="2"/>
    <x v="912"/>
    <n v="2261"/>
    <x v="7"/>
    <n v="16"/>
    <n v="3"/>
    <n v="4"/>
    <n v="80"/>
    <x v="1"/>
    <n v="17"/>
    <n v="2"/>
    <n v="15"/>
    <n v="7"/>
    <n v="6"/>
    <n v="13"/>
  </r>
  <r>
    <x v="1"/>
    <x v="0"/>
    <x v="1"/>
    <s v="Current Employees"/>
    <x v="1"/>
    <x v="0"/>
    <x v="969"/>
    <n v="1363"/>
    <x v="1"/>
    <x v="3"/>
    <s v="Single"/>
    <s v="No"/>
    <s v="Y"/>
    <n v="2"/>
    <n v="-2"/>
    <n v="0"/>
    <n v="48"/>
    <n v="0"/>
    <m/>
    <n v="0"/>
    <n v="1"/>
    <n v="855"/>
    <n v="4"/>
    <s v="Bachelor's Degree"/>
    <n v="1"/>
    <n v="4"/>
    <n v="54"/>
    <n v="3"/>
    <x v="2"/>
    <n v="4"/>
    <x v="913"/>
    <n v="18706"/>
    <x v="1"/>
    <n v="11"/>
    <n v="3"/>
    <n v="3"/>
    <n v="80"/>
    <x v="0"/>
    <n v="11"/>
    <n v="3"/>
    <n v="10"/>
    <n v="9"/>
    <n v="0"/>
    <n v="8"/>
  </r>
  <r>
    <x v="1"/>
    <x v="0"/>
    <x v="2"/>
    <s v="Current Employees"/>
    <x v="0"/>
    <x v="2"/>
    <x v="970"/>
    <n v="1364"/>
    <x v="0"/>
    <x v="6"/>
    <s v="Married"/>
    <s v="No"/>
    <s v="Y"/>
    <n v="4"/>
    <n v="-2"/>
    <n v="0"/>
    <n v="27"/>
    <n v="0"/>
    <m/>
    <n v="0"/>
    <n v="1"/>
    <n v="1291"/>
    <n v="11"/>
    <s v="Bachelor's Degree"/>
    <n v="1"/>
    <n v="3"/>
    <n v="98"/>
    <n v="4"/>
    <x v="1"/>
    <n v="4"/>
    <x v="914"/>
    <n v="6527"/>
    <x v="0"/>
    <n v="14"/>
    <n v="3"/>
    <n v="2"/>
    <n v="80"/>
    <x v="1"/>
    <n v="5"/>
    <n v="3"/>
    <n v="1"/>
    <n v="0"/>
    <n v="0"/>
    <n v="0"/>
  </r>
  <r>
    <x v="1"/>
    <x v="0"/>
    <x v="1"/>
    <s v="Current Employees"/>
    <x v="1"/>
    <x v="4"/>
    <x v="971"/>
    <n v="1367"/>
    <x v="0"/>
    <x v="3"/>
    <s v="Single"/>
    <s v="No"/>
    <s v="Y"/>
    <n v="1"/>
    <n v="-2"/>
    <n v="0"/>
    <n v="51"/>
    <n v="0"/>
    <m/>
    <n v="0"/>
    <n v="1"/>
    <n v="1405"/>
    <n v="11"/>
    <s v="Associates Degree"/>
    <n v="1"/>
    <n v="4"/>
    <n v="82"/>
    <n v="2"/>
    <x v="3"/>
    <n v="4"/>
    <x v="915"/>
    <n v="24439"/>
    <x v="9"/>
    <n v="16"/>
    <n v="3"/>
    <n v="2"/>
    <n v="80"/>
    <x v="0"/>
    <n v="29"/>
    <n v="2"/>
    <n v="5"/>
    <n v="2"/>
    <n v="0"/>
    <n v="3"/>
  </r>
  <r>
    <x v="1"/>
    <x v="2"/>
    <x v="4"/>
    <s v="Current Employees"/>
    <x v="1"/>
    <x v="0"/>
    <x v="972"/>
    <n v="1368"/>
    <x v="0"/>
    <x v="2"/>
    <s v="Single"/>
    <s v="No"/>
    <s v="Y"/>
    <n v="5"/>
    <n v="-2"/>
    <n v="0"/>
    <n v="18"/>
    <n v="0"/>
    <m/>
    <n v="0"/>
    <n v="1"/>
    <n v="1124"/>
    <n v="1"/>
    <s v="Bachelor's Degree"/>
    <n v="1"/>
    <n v="4"/>
    <n v="97"/>
    <n v="3"/>
    <x v="1"/>
    <n v="4"/>
    <x v="916"/>
    <n v="19305"/>
    <x v="1"/>
    <n v="15"/>
    <n v="3"/>
    <n v="3"/>
    <n v="80"/>
    <x v="0"/>
    <n v="0"/>
    <n v="4"/>
    <n v="0"/>
    <n v="0"/>
    <n v="0"/>
    <n v="0"/>
  </r>
  <r>
    <x v="1"/>
    <x v="0"/>
    <x v="0"/>
    <s v="Current Employees"/>
    <x v="1"/>
    <x v="2"/>
    <x v="973"/>
    <n v="1369"/>
    <x v="0"/>
    <x v="2"/>
    <s v="Married"/>
    <s v="No"/>
    <s v="Y"/>
    <n v="0"/>
    <n v="-2"/>
    <n v="0"/>
    <n v="35"/>
    <n v="0"/>
    <m/>
    <n v="0"/>
    <n v="1"/>
    <n v="817"/>
    <n v="1"/>
    <s v="Bachelor's Degree"/>
    <n v="1"/>
    <n v="4"/>
    <n v="60"/>
    <n v="2"/>
    <x v="0"/>
    <n v="4"/>
    <x v="917"/>
    <n v="10846"/>
    <x v="4"/>
    <n v="12"/>
    <n v="3"/>
    <n v="2"/>
    <n v="80"/>
    <x v="1"/>
    <n v="10"/>
    <n v="3"/>
    <n v="9"/>
    <n v="7"/>
    <n v="0"/>
    <n v="0"/>
  </r>
  <r>
    <x v="1"/>
    <x v="1"/>
    <x v="2"/>
    <s v="Current Employees"/>
    <x v="0"/>
    <x v="0"/>
    <x v="974"/>
    <n v="1371"/>
    <x v="1"/>
    <x v="0"/>
    <s v="Single"/>
    <s v="No"/>
    <s v="Y"/>
    <n v="3"/>
    <n v="-2"/>
    <n v="0"/>
    <n v="27"/>
    <n v="0"/>
    <m/>
    <n v="0"/>
    <n v="1"/>
    <n v="793"/>
    <n v="2"/>
    <s v="High School"/>
    <n v="1"/>
    <n v="4"/>
    <n v="43"/>
    <n v="1"/>
    <x v="0"/>
    <n v="4"/>
    <x v="918"/>
    <n v="20392"/>
    <x v="9"/>
    <n v="20"/>
    <n v="4"/>
    <n v="2"/>
    <n v="80"/>
    <x v="0"/>
    <n v="8"/>
    <n v="3"/>
    <n v="6"/>
    <n v="2"/>
    <n v="0"/>
    <n v="0"/>
  </r>
  <r>
    <x v="0"/>
    <x v="0"/>
    <x v="3"/>
    <s v="Ex-Employees"/>
    <x v="0"/>
    <x v="3"/>
    <x v="975"/>
    <n v="1372"/>
    <x v="1"/>
    <x v="0"/>
    <s v="Single"/>
    <s v="Yes"/>
    <s v="Y"/>
    <n v="2"/>
    <n v="-2"/>
    <n v="0"/>
    <n v="55"/>
    <n v="1"/>
    <n v="1"/>
    <n v="1"/>
    <n v="0"/>
    <n v="267"/>
    <n v="13"/>
    <s v="Master's Degree"/>
    <n v="1"/>
    <n v="1"/>
    <n v="85"/>
    <n v="4"/>
    <x v="3"/>
    <n v="2"/>
    <x v="919"/>
    <n v="9277"/>
    <x v="2"/>
    <n v="17"/>
    <n v="3"/>
    <n v="3"/>
    <n v="80"/>
    <x v="0"/>
    <n v="24"/>
    <n v="2"/>
    <n v="19"/>
    <n v="7"/>
    <n v="3"/>
    <n v="8"/>
  </r>
  <r>
    <x v="1"/>
    <x v="0"/>
    <x v="3"/>
    <s v="Current Employees"/>
    <x v="1"/>
    <x v="0"/>
    <x v="976"/>
    <n v="1373"/>
    <x v="1"/>
    <x v="3"/>
    <s v="Married"/>
    <s v="Yes"/>
    <s v="Y"/>
    <n v="0"/>
    <n v="-2"/>
    <n v="0"/>
    <n v="56"/>
    <n v="0"/>
    <m/>
    <n v="0"/>
    <n v="1"/>
    <n v="1369"/>
    <n v="23"/>
    <s v="Bachelor's Degree"/>
    <n v="1"/>
    <n v="4"/>
    <n v="68"/>
    <n v="3"/>
    <x v="3"/>
    <n v="2"/>
    <x v="920"/>
    <n v="18235"/>
    <x v="5"/>
    <n v="12"/>
    <n v="3"/>
    <n v="1"/>
    <n v="80"/>
    <x v="1"/>
    <n v="33"/>
    <n v="3"/>
    <n v="19"/>
    <n v="16"/>
    <n v="15"/>
    <n v="9"/>
  </r>
  <r>
    <x v="1"/>
    <x v="2"/>
    <x v="2"/>
    <s v="Current Employees"/>
    <x v="1"/>
    <x v="4"/>
    <x v="977"/>
    <n v="1374"/>
    <x v="0"/>
    <x v="1"/>
    <s v="Divorced"/>
    <s v="No"/>
    <s v="Y"/>
    <n v="2"/>
    <n v="-2"/>
    <n v="0"/>
    <n v="34"/>
    <n v="0"/>
    <m/>
    <n v="0"/>
    <n v="1"/>
    <n v="999"/>
    <n v="26"/>
    <s v="High School"/>
    <n v="1"/>
    <n v="4"/>
    <n v="92"/>
    <n v="2"/>
    <x v="1"/>
    <n v="4"/>
    <x v="921"/>
    <n v="15891"/>
    <x v="1"/>
    <n v="20"/>
    <n v="4"/>
    <n v="3"/>
    <n v="80"/>
    <x v="2"/>
    <n v="5"/>
    <n v="3"/>
    <n v="5"/>
    <n v="4"/>
    <n v="0"/>
    <n v="0"/>
  </r>
  <r>
    <x v="1"/>
    <x v="0"/>
    <x v="0"/>
    <s v="Current Employees"/>
    <x v="1"/>
    <x v="2"/>
    <x v="978"/>
    <n v="1375"/>
    <x v="0"/>
    <x v="4"/>
    <s v="Divorced"/>
    <s v="No"/>
    <s v="Y"/>
    <n v="0"/>
    <n v="-2"/>
    <n v="0"/>
    <n v="40"/>
    <n v="0"/>
    <m/>
    <n v="0"/>
    <n v="1"/>
    <n v="1202"/>
    <n v="2"/>
    <s v="High School"/>
    <n v="1"/>
    <n v="2"/>
    <n v="89"/>
    <n v="4"/>
    <x v="0"/>
    <n v="3"/>
    <x v="922"/>
    <n v="13888"/>
    <x v="6"/>
    <n v="20"/>
    <n v="4"/>
    <n v="2"/>
    <n v="80"/>
    <x v="2"/>
    <n v="15"/>
    <n v="3"/>
    <n v="12"/>
    <n v="11"/>
    <n v="11"/>
    <n v="8"/>
  </r>
  <r>
    <x v="1"/>
    <x v="0"/>
    <x v="2"/>
    <s v="Current Employees"/>
    <x v="1"/>
    <x v="2"/>
    <x v="979"/>
    <n v="1377"/>
    <x v="1"/>
    <x v="2"/>
    <s v="Married"/>
    <s v="No"/>
    <s v="Y"/>
    <n v="1"/>
    <n v="-2"/>
    <n v="0"/>
    <n v="34"/>
    <n v="0"/>
    <m/>
    <n v="0"/>
    <n v="1"/>
    <n v="285"/>
    <n v="29"/>
    <s v="Bachelor's Degree"/>
    <n v="1"/>
    <n v="2"/>
    <n v="86"/>
    <n v="3"/>
    <x v="0"/>
    <n v="3"/>
    <x v="923"/>
    <n v="17491"/>
    <x v="5"/>
    <n v="13"/>
    <n v="3"/>
    <n v="1"/>
    <n v="80"/>
    <x v="3"/>
    <n v="10"/>
    <n v="3"/>
    <n v="8"/>
    <n v="7"/>
    <n v="7"/>
    <n v="7"/>
  </r>
  <r>
    <x v="0"/>
    <x v="1"/>
    <x v="2"/>
    <s v="Ex-Employees"/>
    <x v="0"/>
    <x v="0"/>
    <x v="980"/>
    <n v="1379"/>
    <x v="0"/>
    <x v="6"/>
    <s v="Single"/>
    <s v="No"/>
    <s v="Y"/>
    <n v="3"/>
    <n v="-2"/>
    <n v="0"/>
    <n v="31"/>
    <n v="1"/>
    <n v="1"/>
    <n v="1"/>
    <n v="0"/>
    <n v="703"/>
    <n v="2"/>
    <s v="Bachelor's Degree"/>
    <n v="1"/>
    <n v="3"/>
    <n v="90"/>
    <n v="2"/>
    <x v="1"/>
    <n v="4"/>
    <x v="924"/>
    <n v="11882"/>
    <x v="8"/>
    <n v="14"/>
    <n v="3"/>
    <n v="3"/>
    <n v="80"/>
    <x v="0"/>
    <n v="3"/>
    <n v="4"/>
    <n v="1"/>
    <n v="0"/>
    <n v="0"/>
    <n v="0"/>
  </r>
  <r>
    <x v="0"/>
    <x v="1"/>
    <x v="0"/>
    <s v="Ex-Employees"/>
    <x v="0"/>
    <x v="3"/>
    <x v="981"/>
    <n v="1380"/>
    <x v="0"/>
    <x v="0"/>
    <s v="Married"/>
    <s v="Yes"/>
    <s v="Y"/>
    <n v="0"/>
    <n v="-2"/>
    <n v="0"/>
    <n v="35"/>
    <n v="1"/>
    <n v="1"/>
    <n v="1"/>
    <n v="0"/>
    <n v="662"/>
    <n v="18"/>
    <s v="Master's Degree"/>
    <n v="1"/>
    <n v="4"/>
    <n v="67"/>
    <n v="3"/>
    <x v="0"/>
    <n v="2"/>
    <x v="925"/>
    <n v="23288"/>
    <x v="4"/>
    <n v="18"/>
    <n v="3"/>
    <n v="3"/>
    <n v="80"/>
    <x v="1"/>
    <n v="5"/>
    <n v="2"/>
    <n v="4"/>
    <n v="2"/>
    <n v="3"/>
    <n v="2"/>
  </r>
  <r>
    <x v="1"/>
    <x v="1"/>
    <x v="0"/>
    <s v="Current Employees"/>
    <x v="1"/>
    <x v="0"/>
    <x v="982"/>
    <n v="1382"/>
    <x v="1"/>
    <x v="1"/>
    <s v="Divorced"/>
    <s v="No"/>
    <s v="Y"/>
    <n v="2"/>
    <n v="-2"/>
    <n v="0"/>
    <n v="38"/>
    <n v="0"/>
    <m/>
    <n v="0"/>
    <n v="1"/>
    <n v="693"/>
    <n v="7"/>
    <s v="Bachelor's Degree"/>
    <n v="1"/>
    <n v="4"/>
    <n v="57"/>
    <n v="4"/>
    <x v="1"/>
    <n v="3"/>
    <x v="353"/>
    <n v="15748"/>
    <x v="1"/>
    <n v="11"/>
    <n v="3"/>
    <n v="4"/>
    <n v="80"/>
    <x v="2"/>
    <n v="4"/>
    <n v="3"/>
    <n v="4"/>
    <n v="2"/>
    <n v="0"/>
    <n v="3"/>
  </r>
  <r>
    <x v="1"/>
    <x v="0"/>
    <x v="2"/>
    <s v="Current Employees"/>
    <x v="1"/>
    <x v="4"/>
    <x v="983"/>
    <n v="1383"/>
    <x v="0"/>
    <x v="4"/>
    <s v="Single"/>
    <s v="No"/>
    <s v="Y"/>
    <n v="2"/>
    <n v="-2"/>
    <n v="0"/>
    <n v="34"/>
    <n v="0"/>
    <m/>
    <n v="0"/>
    <n v="1"/>
    <n v="404"/>
    <n v="2"/>
    <s v="Master's Degree"/>
    <n v="1"/>
    <n v="4"/>
    <n v="98"/>
    <n v="3"/>
    <x v="0"/>
    <n v="4"/>
    <x v="926"/>
    <n v="6163"/>
    <x v="1"/>
    <n v="11"/>
    <n v="3"/>
    <n v="4"/>
    <n v="80"/>
    <x v="0"/>
    <n v="14"/>
    <n v="4"/>
    <n v="14"/>
    <n v="11"/>
    <n v="4"/>
    <n v="11"/>
  </r>
  <r>
    <x v="1"/>
    <x v="0"/>
    <x v="2"/>
    <s v="Current Employees"/>
    <x v="0"/>
    <x v="0"/>
    <x v="984"/>
    <n v="1387"/>
    <x v="1"/>
    <x v="0"/>
    <s v="Married"/>
    <s v="No"/>
    <s v="Y"/>
    <n v="0"/>
    <n v="-2"/>
    <n v="0"/>
    <n v="28"/>
    <n v="0"/>
    <m/>
    <n v="0"/>
    <n v="1"/>
    <n v="736"/>
    <n v="26"/>
    <s v="Bachelor's Degree"/>
    <n v="1"/>
    <n v="3"/>
    <n v="48"/>
    <n v="2"/>
    <x v="0"/>
    <n v="3"/>
    <x v="927"/>
    <n v="24232"/>
    <x v="1"/>
    <n v="11"/>
    <n v="3"/>
    <n v="3"/>
    <n v="80"/>
    <x v="1"/>
    <n v="5"/>
    <n v="3"/>
    <n v="5"/>
    <n v="3"/>
    <n v="0"/>
    <n v="4"/>
  </r>
  <r>
    <x v="0"/>
    <x v="0"/>
    <x v="2"/>
    <s v="Ex-Employees"/>
    <x v="1"/>
    <x v="2"/>
    <x v="985"/>
    <n v="1389"/>
    <x v="1"/>
    <x v="3"/>
    <s v="Married"/>
    <s v="Yes"/>
    <s v="Y"/>
    <n v="3"/>
    <n v="-2"/>
    <n v="0"/>
    <n v="31"/>
    <n v="1"/>
    <n v="1"/>
    <n v="1"/>
    <n v="0"/>
    <n v="330"/>
    <n v="22"/>
    <s v="Master's Degree"/>
    <n v="1"/>
    <n v="4"/>
    <n v="98"/>
    <n v="3"/>
    <x v="0"/>
    <n v="3"/>
    <x v="928"/>
    <n v="21057"/>
    <x v="1"/>
    <n v="15"/>
    <n v="3"/>
    <n v="4"/>
    <n v="80"/>
    <x v="3"/>
    <n v="10"/>
    <n v="2"/>
    <n v="10"/>
    <n v="2"/>
    <n v="6"/>
    <n v="7"/>
  </r>
  <r>
    <x v="1"/>
    <x v="0"/>
    <x v="0"/>
    <s v="Current Employees"/>
    <x v="0"/>
    <x v="0"/>
    <x v="986"/>
    <n v="1390"/>
    <x v="1"/>
    <x v="0"/>
    <s v="Married"/>
    <s v="Yes"/>
    <s v="Y"/>
    <n v="2"/>
    <n v="-2"/>
    <n v="0"/>
    <n v="39"/>
    <n v="0"/>
    <m/>
    <n v="0"/>
    <n v="1"/>
    <n v="1498"/>
    <n v="21"/>
    <s v="Master's Degree"/>
    <n v="1"/>
    <n v="1"/>
    <n v="44"/>
    <n v="2"/>
    <x v="0"/>
    <n v="4"/>
    <x v="929"/>
    <n v="3567"/>
    <x v="9"/>
    <n v="12"/>
    <n v="3"/>
    <n v="4"/>
    <n v="80"/>
    <x v="3"/>
    <n v="8"/>
    <n v="4"/>
    <n v="5"/>
    <n v="4"/>
    <n v="1"/>
    <n v="4"/>
  </r>
  <r>
    <x v="1"/>
    <x v="1"/>
    <x v="1"/>
    <s v="Current Employees"/>
    <x v="0"/>
    <x v="3"/>
    <x v="987"/>
    <n v="1391"/>
    <x v="1"/>
    <x v="0"/>
    <s v="Married"/>
    <s v="No"/>
    <s v="Y"/>
    <n v="5"/>
    <n v="-2"/>
    <n v="0"/>
    <n v="51"/>
    <n v="0"/>
    <m/>
    <n v="0"/>
    <n v="1"/>
    <n v="541"/>
    <n v="2"/>
    <s v="Bachelor's Degree"/>
    <n v="1"/>
    <n v="2"/>
    <n v="52"/>
    <n v="3"/>
    <x v="2"/>
    <n v="2"/>
    <x v="930"/>
    <n v="15395"/>
    <x v="7"/>
    <n v="11"/>
    <n v="3"/>
    <n v="2"/>
    <n v="80"/>
    <x v="0"/>
    <n v="14"/>
    <n v="3"/>
    <n v="4"/>
    <n v="2"/>
    <n v="3"/>
    <n v="2"/>
  </r>
  <r>
    <x v="1"/>
    <x v="1"/>
    <x v="0"/>
    <s v="Current Employees"/>
    <x v="1"/>
    <x v="0"/>
    <x v="988"/>
    <n v="1392"/>
    <x v="0"/>
    <x v="1"/>
    <s v="Divorced"/>
    <s v="Yes"/>
    <s v="Y"/>
    <n v="4"/>
    <n v="-2"/>
    <n v="0"/>
    <n v="41"/>
    <n v="0"/>
    <m/>
    <n v="0"/>
    <n v="1"/>
    <n v="1200"/>
    <n v="22"/>
    <s v="Bachelor's Degree"/>
    <n v="1"/>
    <n v="4"/>
    <n v="75"/>
    <n v="3"/>
    <x v="0"/>
    <n v="4"/>
    <x v="931"/>
    <n v="13953"/>
    <x v="9"/>
    <n v="14"/>
    <n v="3"/>
    <n v="1"/>
    <n v="80"/>
    <x v="3"/>
    <n v="12"/>
    <n v="2"/>
    <n v="6"/>
    <n v="2"/>
    <n v="3"/>
    <n v="3"/>
  </r>
  <r>
    <x v="1"/>
    <x v="0"/>
    <x v="0"/>
    <s v="Current Employees"/>
    <x v="1"/>
    <x v="0"/>
    <x v="989"/>
    <n v="1394"/>
    <x v="1"/>
    <x v="1"/>
    <s v="Married"/>
    <s v="Yes"/>
    <s v="Y"/>
    <n v="2"/>
    <n v="-2"/>
    <n v="0"/>
    <n v="37"/>
    <n v="0"/>
    <m/>
    <n v="0"/>
    <n v="1"/>
    <n v="1439"/>
    <n v="4"/>
    <s v="High School"/>
    <n v="1"/>
    <n v="3"/>
    <n v="54"/>
    <n v="3"/>
    <x v="1"/>
    <n v="3"/>
    <x v="932"/>
    <n v="5182"/>
    <x v="8"/>
    <n v="15"/>
    <n v="3"/>
    <n v="4"/>
    <n v="80"/>
    <x v="0"/>
    <n v="8"/>
    <n v="3"/>
    <n v="6"/>
    <n v="4"/>
    <n v="1"/>
    <n v="3"/>
  </r>
  <r>
    <x v="1"/>
    <x v="1"/>
    <x v="2"/>
    <s v="Current Employees"/>
    <x v="0"/>
    <x v="0"/>
    <x v="990"/>
    <n v="1395"/>
    <x v="1"/>
    <x v="0"/>
    <s v="Married"/>
    <s v="No"/>
    <s v="Y"/>
    <n v="2"/>
    <n v="-2"/>
    <n v="0"/>
    <n v="33"/>
    <n v="0"/>
    <m/>
    <n v="0"/>
    <n v="1"/>
    <n v="1111"/>
    <n v="5"/>
    <s v="High School"/>
    <n v="1"/>
    <n v="2"/>
    <n v="61"/>
    <n v="3"/>
    <x v="0"/>
    <n v="4"/>
    <x v="933"/>
    <n v="19293"/>
    <x v="2"/>
    <n v="13"/>
    <n v="3"/>
    <n v="1"/>
    <n v="80"/>
    <x v="0"/>
    <n v="8"/>
    <n v="4"/>
    <n v="5"/>
    <n v="4"/>
    <n v="1"/>
    <n v="2"/>
  </r>
  <r>
    <x v="1"/>
    <x v="0"/>
    <x v="2"/>
    <s v="Current Employees"/>
    <x v="0"/>
    <x v="3"/>
    <x v="991"/>
    <n v="1396"/>
    <x v="1"/>
    <x v="0"/>
    <s v="Married"/>
    <s v="Yes"/>
    <s v="Y"/>
    <n v="3"/>
    <n v="-2"/>
    <n v="0"/>
    <n v="32"/>
    <n v="0"/>
    <m/>
    <n v="0"/>
    <n v="1"/>
    <n v="499"/>
    <n v="2"/>
    <s v="High School"/>
    <n v="1"/>
    <n v="3"/>
    <n v="36"/>
    <n v="3"/>
    <x v="0"/>
    <n v="2"/>
    <x v="934"/>
    <n v="20497"/>
    <x v="4"/>
    <n v="13"/>
    <n v="3"/>
    <n v="1"/>
    <n v="80"/>
    <x v="2"/>
    <n v="4"/>
    <n v="2"/>
    <n v="3"/>
    <n v="2"/>
    <n v="1"/>
    <n v="2"/>
  </r>
  <r>
    <x v="1"/>
    <x v="2"/>
    <x v="0"/>
    <s v="Current Employees"/>
    <x v="1"/>
    <x v="0"/>
    <x v="992"/>
    <n v="1397"/>
    <x v="1"/>
    <x v="4"/>
    <s v="Married"/>
    <s v="No"/>
    <s v="Y"/>
    <n v="2"/>
    <n v="-2"/>
    <n v="0"/>
    <n v="39"/>
    <n v="0"/>
    <m/>
    <n v="0"/>
    <n v="1"/>
    <n v="1485"/>
    <n v="25"/>
    <s v="Associates Degree"/>
    <n v="1"/>
    <n v="3"/>
    <n v="71"/>
    <n v="3"/>
    <x v="2"/>
    <n v="3"/>
    <x v="935"/>
    <n v="3449"/>
    <x v="9"/>
    <n v="21"/>
    <n v="4"/>
    <n v="2"/>
    <n v="80"/>
    <x v="1"/>
    <n v="13"/>
    <n v="3"/>
    <n v="6"/>
    <n v="4"/>
    <n v="0"/>
    <n v="5"/>
  </r>
  <r>
    <x v="1"/>
    <x v="0"/>
    <x v="2"/>
    <s v="Current Employees"/>
    <x v="0"/>
    <x v="0"/>
    <x v="993"/>
    <n v="1399"/>
    <x v="1"/>
    <x v="0"/>
    <s v="Married"/>
    <s v="No"/>
    <s v="Y"/>
    <n v="3"/>
    <n v="-2"/>
    <n v="0"/>
    <n v="25"/>
    <n v="0"/>
    <m/>
    <n v="0"/>
    <n v="1"/>
    <n v="1372"/>
    <n v="18"/>
    <s v="High School"/>
    <n v="1"/>
    <n v="1"/>
    <n v="93"/>
    <n v="4"/>
    <x v="0"/>
    <n v="3"/>
    <x v="936"/>
    <n v="12477"/>
    <x v="7"/>
    <n v="11"/>
    <n v="3"/>
    <n v="2"/>
    <n v="80"/>
    <x v="0"/>
    <n v="6"/>
    <n v="2"/>
    <n v="3"/>
    <n v="2"/>
    <n v="1"/>
    <n v="2"/>
  </r>
  <r>
    <x v="1"/>
    <x v="1"/>
    <x v="1"/>
    <s v="Current Employees"/>
    <x v="1"/>
    <x v="2"/>
    <x v="994"/>
    <n v="1401"/>
    <x v="0"/>
    <x v="3"/>
    <s v="Married"/>
    <s v="Yes"/>
    <s v="Y"/>
    <n v="3"/>
    <n v="-2"/>
    <n v="0"/>
    <n v="52"/>
    <n v="0"/>
    <m/>
    <n v="0"/>
    <n v="1"/>
    <n v="322"/>
    <n v="28"/>
    <s v="Associates Degree"/>
    <n v="1"/>
    <n v="4"/>
    <n v="59"/>
    <n v="4"/>
    <x v="3"/>
    <n v="3"/>
    <x v="937"/>
    <n v="9731"/>
    <x v="7"/>
    <n v="11"/>
    <n v="3"/>
    <n v="2"/>
    <n v="80"/>
    <x v="1"/>
    <n v="24"/>
    <n v="2"/>
    <n v="5"/>
    <n v="3"/>
    <n v="0"/>
    <n v="2"/>
  </r>
  <r>
    <x v="1"/>
    <x v="0"/>
    <x v="0"/>
    <s v="Current Employees"/>
    <x v="1"/>
    <x v="2"/>
    <x v="995"/>
    <n v="1402"/>
    <x v="0"/>
    <x v="1"/>
    <s v="Single"/>
    <s v="Yes"/>
    <s v="Y"/>
    <n v="3"/>
    <n v="-2"/>
    <n v="0"/>
    <n v="43"/>
    <n v="0"/>
    <m/>
    <n v="0"/>
    <n v="1"/>
    <n v="930"/>
    <n v="6"/>
    <s v="Bachelor's Degree"/>
    <n v="1"/>
    <n v="1"/>
    <n v="73"/>
    <n v="2"/>
    <x v="0"/>
    <n v="3"/>
    <x v="938"/>
    <n v="20003"/>
    <x v="1"/>
    <n v="14"/>
    <n v="3"/>
    <n v="1"/>
    <n v="80"/>
    <x v="0"/>
    <n v="20"/>
    <n v="1"/>
    <n v="20"/>
    <n v="7"/>
    <n v="1"/>
    <n v="8"/>
  </r>
  <r>
    <x v="1"/>
    <x v="0"/>
    <x v="2"/>
    <s v="Current Employees"/>
    <x v="0"/>
    <x v="3"/>
    <x v="996"/>
    <n v="1403"/>
    <x v="0"/>
    <x v="0"/>
    <s v="Married"/>
    <s v="Yes"/>
    <s v="Y"/>
    <n v="3"/>
    <n v="-2"/>
    <n v="0"/>
    <n v="27"/>
    <n v="0"/>
    <m/>
    <n v="0"/>
    <n v="1"/>
    <n v="205"/>
    <n v="10"/>
    <s v="Bachelor's Degree"/>
    <n v="1"/>
    <n v="4"/>
    <n v="98"/>
    <n v="2"/>
    <x v="0"/>
    <n v="2"/>
    <x v="939"/>
    <n v="7100"/>
    <x v="1"/>
    <n v="11"/>
    <n v="3"/>
    <n v="4"/>
    <n v="80"/>
    <x v="0"/>
    <n v="6"/>
    <n v="3"/>
    <n v="6"/>
    <n v="2"/>
    <n v="4"/>
    <n v="4"/>
  </r>
  <r>
    <x v="0"/>
    <x v="0"/>
    <x v="2"/>
    <s v="Ex-Employees"/>
    <x v="1"/>
    <x v="0"/>
    <x v="997"/>
    <n v="1405"/>
    <x v="0"/>
    <x v="1"/>
    <s v="Single"/>
    <s v="Yes"/>
    <s v="Y"/>
    <n v="2"/>
    <n v="-2"/>
    <n v="0"/>
    <n v="27"/>
    <n v="1"/>
    <n v="1"/>
    <n v="1"/>
    <n v="0"/>
    <n v="135"/>
    <n v="17"/>
    <s v="Master's Degree"/>
    <n v="1"/>
    <n v="4"/>
    <n v="51"/>
    <n v="3"/>
    <x v="1"/>
    <n v="3"/>
    <x v="940"/>
    <n v="25681"/>
    <x v="1"/>
    <n v="13"/>
    <n v="3"/>
    <n v="4"/>
    <n v="80"/>
    <x v="0"/>
    <n v="8"/>
    <n v="3"/>
    <n v="8"/>
    <n v="2"/>
    <n v="7"/>
    <n v="7"/>
  </r>
  <r>
    <x v="1"/>
    <x v="0"/>
    <x v="2"/>
    <s v="Current Employees"/>
    <x v="1"/>
    <x v="2"/>
    <x v="998"/>
    <n v="1407"/>
    <x v="1"/>
    <x v="1"/>
    <s v="Single"/>
    <s v="No"/>
    <s v="Y"/>
    <n v="2"/>
    <n v="-2"/>
    <n v="0"/>
    <n v="26"/>
    <n v="0"/>
    <m/>
    <n v="0"/>
    <n v="1"/>
    <n v="683"/>
    <n v="2"/>
    <s v="High School"/>
    <n v="1"/>
    <n v="1"/>
    <n v="36"/>
    <n v="2"/>
    <x v="1"/>
    <n v="4"/>
    <x v="885"/>
    <n v="4050"/>
    <x v="4"/>
    <n v="12"/>
    <n v="3"/>
    <n v="4"/>
    <n v="80"/>
    <x v="0"/>
    <n v="5"/>
    <n v="3"/>
    <n v="4"/>
    <n v="3"/>
    <n v="1"/>
    <n v="1"/>
  </r>
  <r>
    <x v="1"/>
    <x v="0"/>
    <x v="0"/>
    <s v="Current Employees"/>
    <x v="2"/>
    <x v="5"/>
    <x v="999"/>
    <n v="1408"/>
    <x v="0"/>
    <x v="5"/>
    <s v="Married"/>
    <s v="No"/>
    <s v="Y"/>
    <n v="5"/>
    <n v="-2"/>
    <n v="0"/>
    <n v="42"/>
    <n v="0"/>
    <m/>
    <n v="0"/>
    <n v="1"/>
    <n v="1147"/>
    <n v="10"/>
    <s v="Bachelor's Degree"/>
    <n v="1"/>
    <n v="3"/>
    <n v="31"/>
    <n v="3"/>
    <x v="3"/>
    <n v="3"/>
    <x v="941"/>
    <n v="16616"/>
    <x v="4"/>
    <n v="14"/>
    <n v="3"/>
    <n v="3"/>
    <n v="80"/>
    <x v="1"/>
    <n v="21"/>
    <n v="3"/>
    <n v="20"/>
    <n v="7"/>
    <n v="0"/>
    <n v="9"/>
  </r>
  <r>
    <x v="1"/>
    <x v="2"/>
    <x v="2"/>
    <s v="Current Employees"/>
    <x v="1"/>
    <x v="2"/>
    <x v="1000"/>
    <n v="1955"/>
    <x v="0"/>
    <x v="4"/>
    <s v="Divorced"/>
    <s v="No"/>
    <s v="Y"/>
    <n v="6"/>
    <n v="-2"/>
    <n v="0"/>
    <n v="32"/>
    <n v="0"/>
    <m/>
    <n v="0"/>
    <n v="1"/>
    <n v="1146"/>
    <n v="15"/>
    <s v="Master's Degree"/>
    <n v="1"/>
    <n v="3"/>
    <n v="34"/>
    <n v="3"/>
    <x v="0"/>
    <n v="4"/>
    <x v="942"/>
    <n v="16542"/>
    <x v="6"/>
    <n v="18"/>
    <n v="3"/>
    <n v="2"/>
    <n v="80"/>
    <x v="1"/>
    <n v="9"/>
    <n v="3"/>
    <n v="5"/>
    <n v="1"/>
    <n v="1"/>
    <n v="2"/>
  </r>
  <r>
    <x v="1"/>
    <x v="2"/>
    <x v="0"/>
    <s v="Current Employees"/>
    <x v="1"/>
    <x v="2"/>
    <x v="1001"/>
    <n v="1662"/>
    <x v="0"/>
    <x v="3"/>
    <s v="Married"/>
    <s v="No"/>
    <s v="Y"/>
    <n v="6"/>
    <n v="-2"/>
    <n v="0"/>
    <n v="36"/>
    <n v="0"/>
    <m/>
    <n v="0"/>
    <n v="1"/>
    <n v="894"/>
    <n v="1"/>
    <s v="Master's Degree"/>
    <n v="1"/>
    <n v="4"/>
    <n v="33"/>
    <n v="2"/>
    <x v="0"/>
    <n v="3"/>
    <x v="943"/>
    <n v="15411"/>
    <x v="4"/>
    <n v="15"/>
    <n v="3"/>
    <n v="3"/>
    <n v="80"/>
    <x v="0"/>
    <n v="4"/>
    <n v="3"/>
    <n v="3"/>
    <n v="2"/>
    <n v="1"/>
    <n v="2"/>
  </r>
  <r>
    <x v="1"/>
    <x v="2"/>
    <x v="0"/>
    <s v="Current Employees"/>
    <x v="1"/>
    <x v="0"/>
    <x v="1002"/>
    <n v="1630"/>
    <x v="0"/>
    <x v="4"/>
    <s v="Married"/>
    <s v="No"/>
    <s v="Y"/>
    <n v="5"/>
    <n v="-2"/>
    <n v="0"/>
    <n v="35"/>
    <n v="0"/>
    <m/>
    <n v="0"/>
    <n v="1"/>
    <n v="208"/>
    <n v="8"/>
    <s v="Master's Degree"/>
    <n v="1"/>
    <n v="3"/>
    <n v="52"/>
    <n v="3"/>
    <x v="0"/>
    <n v="3"/>
    <x v="691"/>
    <n v="12250"/>
    <x v="1"/>
    <n v="12"/>
    <n v="3"/>
    <n v="4"/>
    <n v="80"/>
    <x v="1"/>
    <n v="15"/>
    <n v="3"/>
    <n v="14"/>
    <n v="11"/>
    <n v="2"/>
    <n v="9"/>
  </r>
  <r>
    <x v="1"/>
    <x v="2"/>
    <x v="1"/>
    <s v="Current Employees"/>
    <x v="1"/>
    <x v="2"/>
    <x v="1003"/>
    <n v="2000"/>
    <x v="0"/>
    <x v="7"/>
    <s v="Married"/>
    <s v="No"/>
    <s v="Y"/>
    <n v="3"/>
    <n v="-2"/>
    <n v="0"/>
    <n v="47"/>
    <n v="0"/>
    <m/>
    <n v="0"/>
    <n v="1"/>
    <n v="1162"/>
    <n v="1"/>
    <s v="High School"/>
    <n v="1"/>
    <n v="3"/>
    <n v="98"/>
    <n v="3"/>
    <x v="2"/>
    <n v="2"/>
    <x v="944"/>
    <n v="17231"/>
    <x v="4"/>
    <n v="18"/>
    <n v="3"/>
    <n v="1"/>
    <n v="80"/>
    <x v="3"/>
    <n v="14"/>
    <n v="1"/>
    <n v="13"/>
    <n v="8"/>
    <n v="5"/>
    <n v="12"/>
  </r>
  <r>
    <x v="1"/>
    <x v="2"/>
    <x v="4"/>
    <s v="Current Employees"/>
    <x v="1"/>
    <x v="2"/>
    <x v="1004"/>
    <n v="1839"/>
    <x v="0"/>
    <x v="1"/>
    <s v="Single"/>
    <s v="No"/>
    <s v="Y"/>
    <n v="4"/>
    <n v="-2"/>
    <n v="0"/>
    <n v="18"/>
    <n v="0"/>
    <m/>
    <n v="0"/>
    <n v="1"/>
    <n v="1431"/>
    <n v="14"/>
    <s v="Bachelor's Degree"/>
    <n v="1"/>
    <n v="2"/>
    <n v="33"/>
    <n v="3"/>
    <x v="1"/>
    <n v="3"/>
    <x v="945"/>
    <n v="8018"/>
    <x v="1"/>
    <n v="16"/>
    <n v="3"/>
    <n v="3"/>
    <n v="80"/>
    <x v="0"/>
    <n v="0"/>
    <n v="1"/>
    <n v="0"/>
    <n v="0"/>
    <n v="0"/>
    <n v="0"/>
  </r>
  <r>
    <x v="1"/>
    <x v="2"/>
    <x v="0"/>
    <s v="Current Employees"/>
    <x v="0"/>
    <x v="0"/>
    <x v="1005"/>
    <n v="1929"/>
    <x v="0"/>
    <x v="0"/>
    <s v="Married"/>
    <s v="No"/>
    <s v="Y"/>
    <n v="1"/>
    <n v="-2"/>
    <n v="0"/>
    <n v="39"/>
    <n v="0"/>
    <m/>
    <n v="0"/>
    <n v="1"/>
    <n v="1251"/>
    <n v="21"/>
    <s v="Master's Degree"/>
    <n v="1"/>
    <n v="1"/>
    <n v="32"/>
    <n v="1"/>
    <x v="0"/>
    <n v="3"/>
    <x v="946"/>
    <n v="3987"/>
    <x v="2"/>
    <n v="19"/>
    <n v="3"/>
    <n v="3"/>
    <n v="80"/>
    <x v="1"/>
    <n v="10"/>
    <n v="3"/>
    <n v="3"/>
    <n v="2"/>
    <n v="1"/>
    <n v="2"/>
  </r>
  <r>
    <x v="1"/>
    <x v="2"/>
    <x v="4"/>
    <s v="Current Employees"/>
    <x v="0"/>
    <x v="0"/>
    <x v="1006"/>
    <n v="1495"/>
    <x v="0"/>
    <x v="6"/>
    <s v="Married"/>
    <s v="No"/>
    <s v="Y"/>
    <n v="2"/>
    <n v="-2"/>
    <n v="0"/>
    <n v="24"/>
    <n v="0"/>
    <m/>
    <n v="0"/>
    <n v="1"/>
    <n v="830"/>
    <n v="13"/>
    <s v="Associates Degree"/>
    <n v="1"/>
    <n v="4"/>
    <n v="78"/>
    <n v="3"/>
    <x v="1"/>
    <n v="2"/>
    <x v="462"/>
    <n v="7103"/>
    <x v="1"/>
    <n v="13"/>
    <n v="3"/>
    <n v="3"/>
    <n v="80"/>
    <x v="1"/>
    <n v="1"/>
    <n v="3"/>
    <n v="1"/>
    <n v="0"/>
    <n v="0"/>
    <n v="0"/>
  </r>
  <r>
    <x v="1"/>
    <x v="2"/>
    <x v="2"/>
    <s v="Current Employees"/>
    <x v="0"/>
    <x v="3"/>
    <x v="1007"/>
    <n v="1756"/>
    <x v="0"/>
    <x v="0"/>
    <s v="Single"/>
    <s v="No"/>
    <s v="Y"/>
    <n v="2"/>
    <n v="-2"/>
    <n v="0"/>
    <n v="33"/>
    <n v="0"/>
    <m/>
    <n v="0"/>
    <n v="1"/>
    <n v="1283"/>
    <n v="2"/>
    <s v="Bachelor's Degree"/>
    <n v="1"/>
    <n v="4"/>
    <n v="62"/>
    <n v="3"/>
    <x v="0"/>
    <n v="2"/>
    <x v="947"/>
    <n v="10697"/>
    <x v="0"/>
    <n v="15"/>
    <n v="3"/>
    <n v="4"/>
    <n v="80"/>
    <x v="0"/>
    <n v="13"/>
    <n v="2"/>
    <n v="11"/>
    <n v="7"/>
    <n v="1"/>
    <n v="7"/>
  </r>
  <r>
    <x v="1"/>
    <x v="1"/>
    <x v="1"/>
    <s v="Current Employees"/>
    <x v="1"/>
    <x v="2"/>
    <x v="1008"/>
    <n v="1900"/>
    <x v="0"/>
    <x v="5"/>
    <s v="Divorced"/>
    <s v="No"/>
    <s v="Y"/>
    <n v="3"/>
    <n v="-2"/>
    <n v="0"/>
    <n v="48"/>
    <n v="0"/>
    <m/>
    <n v="0"/>
    <n v="1"/>
    <n v="117"/>
    <n v="22"/>
    <s v="Bachelor's Degree"/>
    <n v="1"/>
    <n v="4"/>
    <n v="58"/>
    <n v="3"/>
    <x v="3"/>
    <n v="4"/>
    <x v="948"/>
    <n v="2437"/>
    <x v="9"/>
    <n v="11"/>
    <n v="3"/>
    <n v="2"/>
    <n v="80"/>
    <x v="1"/>
    <n v="24"/>
    <n v="3"/>
    <n v="22"/>
    <n v="17"/>
    <n v="4"/>
    <n v="7"/>
  </r>
  <r>
    <x v="1"/>
    <x v="1"/>
    <x v="0"/>
    <s v="Current Employees"/>
    <x v="1"/>
    <x v="0"/>
    <x v="1009"/>
    <n v="2025"/>
    <x v="0"/>
    <x v="3"/>
    <s v="Divorced"/>
    <s v="No"/>
    <s v="Y"/>
    <n v="3"/>
    <n v="-2"/>
    <n v="0"/>
    <n v="36"/>
    <n v="0"/>
    <m/>
    <n v="0"/>
    <n v="1"/>
    <n v="688"/>
    <n v="4"/>
    <s v="Associates Degree"/>
    <n v="1"/>
    <n v="4"/>
    <n v="97"/>
    <n v="3"/>
    <x v="0"/>
    <n v="2"/>
    <x v="949"/>
    <n v="9192"/>
    <x v="8"/>
    <n v="13"/>
    <n v="3"/>
    <n v="2"/>
    <n v="80"/>
    <x v="2"/>
    <n v="18"/>
    <n v="3"/>
    <n v="4"/>
    <n v="2"/>
    <n v="0"/>
    <n v="2"/>
  </r>
  <r>
    <x v="1"/>
    <x v="1"/>
    <x v="0"/>
    <s v="Current Employees"/>
    <x v="1"/>
    <x v="2"/>
    <x v="1010"/>
    <n v="1760"/>
    <x v="0"/>
    <x v="2"/>
    <s v="Married"/>
    <s v="No"/>
    <s v="Y"/>
    <n v="4"/>
    <n v="-2"/>
    <n v="0"/>
    <n v="38"/>
    <n v="0"/>
    <m/>
    <n v="0"/>
    <n v="1"/>
    <n v="594"/>
    <n v="2"/>
    <s v="Associates Degree"/>
    <n v="1"/>
    <n v="3"/>
    <n v="75"/>
    <n v="2"/>
    <x v="1"/>
    <n v="2"/>
    <x v="950"/>
    <n v="15963"/>
    <x v="5"/>
    <n v="14"/>
    <n v="3"/>
    <n v="2"/>
    <n v="80"/>
    <x v="1"/>
    <n v="9"/>
    <n v="2"/>
    <n v="6"/>
    <n v="1"/>
    <n v="0"/>
    <n v="5"/>
  </r>
  <r>
    <x v="1"/>
    <x v="1"/>
    <x v="2"/>
    <s v="Current Employees"/>
    <x v="1"/>
    <x v="0"/>
    <x v="1011"/>
    <n v="1870"/>
    <x v="0"/>
    <x v="1"/>
    <s v="Married"/>
    <s v="No"/>
    <s v="Y"/>
    <n v="2"/>
    <n v="-2"/>
    <n v="0"/>
    <n v="27"/>
    <n v="0"/>
    <m/>
    <n v="0"/>
    <n v="1"/>
    <n v="1131"/>
    <n v="15"/>
    <s v="Bachelor's Degree"/>
    <n v="1"/>
    <n v="4"/>
    <n v="77"/>
    <n v="2"/>
    <x v="1"/>
    <n v="3"/>
    <x v="951"/>
    <n v="23844"/>
    <x v="4"/>
    <n v="19"/>
    <n v="3"/>
    <n v="4"/>
    <n v="80"/>
    <x v="1"/>
    <n v="8"/>
    <n v="2"/>
    <n v="7"/>
    <n v="6"/>
    <n v="7"/>
    <n v="3"/>
  </r>
  <r>
    <x v="1"/>
    <x v="1"/>
    <x v="0"/>
    <s v="Current Employees"/>
    <x v="1"/>
    <x v="4"/>
    <x v="1012"/>
    <n v="1985"/>
    <x v="0"/>
    <x v="2"/>
    <s v="Married"/>
    <s v="No"/>
    <s v="Y"/>
    <n v="2"/>
    <n v="-2"/>
    <n v="0"/>
    <n v="40"/>
    <n v="0"/>
    <m/>
    <n v="0"/>
    <n v="1"/>
    <n v="692"/>
    <n v="11"/>
    <s v="Bachelor's Degree"/>
    <n v="1"/>
    <n v="4"/>
    <n v="73"/>
    <n v="3"/>
    <x v="0"/>
    <n v="4"/>
    <x v="952"/>
    <n v="26849"/>
    <x v="1"/>
    <n v="11"/>
    <n v="3"/>
    <n v="1"/>
    <n v="80"/>
    <x v="1"/>
    <n v="10"/>
    <n v="4"/>
    <n v="10"/>
    <n v="9"/>
    <n v="9"/>
    <n v="4"/>
  </r>
  <r>
    <x v="1"/>
    <x v="1"/>
    <x v="2"/>
    <s v="Current Employees"/>
    <x v="1"/>
    <x v="0"/>
    <x v="1013"/>
    <n v="1513"/>
    <x v="0"/>
    <x v="2"/>
    <s v="Married"/>
    <s v="No"/>
    <s v="Y"/>
    <n v="3"/>
    <n v="-2"/>
    <n v="0"/>
    <n v="29"/>
    <n v="0"/>
    <m/>
    <n v="0"/>
    <n v="1"/>
    <n v="410"/>
    <n v="2"/>
    <s v="High School"/>
    <n v="1"/>
    <n v="4"/>
    <n v="97"/>
    <n v="3"/>
    <x v="1"/>
    <n v="2"/>
    <x v="953"/>
    <n v="4668"/>
    <x v="4"/>
    <n v="13"/>
    <n v="3"/>
    <n v="3"/>
    <n v="80"/>
    <x v="2"/>
    <n v="4"/>
    <n v="3"/>
    <n v="3"/>
    <n v="2"/>
    <n v="0"/>
    <n v="2"/>
  </r>
  <r>
    <x v="1"/>
    <x v="1"/>
    <x v="0"/>
    <s v="Current Employees"/>
    <x v="1"/>
    <x v="2"/>
    <x v="1014"/>
    <n v="1633"/>
    <x v="0"/>
    <x v="3"/>
    <s v="Single"/>
    <s v="No"/>
    <s v="Y"/>
    <n v="2"/>
    <n v="-2"/>
    <n v="0"/>
    <n v="39"/>
    <n v="0"/>
    <m/>
    <n v="0"/>
    <n v="1"/>
    <n v="711"/>
    <n v="4"/>
    <s v="Bachelor's Degree"/>
    <n v="1"/>
    <n v="1"/>
    <n v="81"/>
    <n v="3"/>
    <x v="0"/>
    <n v="3"/>
    <x v="954"/>
    <n v="3140"/>
    <x v="4"/>
    <n v="13"/>
    <n v="3"/>
    <n v="4"/>
    <n v="80"/>
    <x v="0"/>
    <n v="10"/>
    <n v="1"/>
    <n v="9"/>
    <n v="2"/>
    <n v="3"/>
    <n v="8"/>
  </r>
  <r>
    <x v="1"/>
    <x v="1"/>
    <x v="0"/>
    <s v="Current Employees"/>
    <x v="1"/>
    <x v="2"/>
    <x v="1015"/>
    <n v="1480"/>
    <x v="0"/>
    <x v="2"/>
    <s v="Single"/>
    <s v="No"/>
    <s v="Y"/>
    <n v="3"/>
    <n v="-2"/>
    <n v="0"/>
    <n v="42"/>
    <n v="0"/>
    <m/>
    <n v="0"/>
    <n v="1"/>
    <n v="748"/>
    <n v="9"/>
    <s v="Associates Degree"/>
    <n v="1"/>
    <n v="1"/>
    <n v="74"/>
    <n v="3"/>
    <x v="1"/>
    <n v="4"/>
    <x v="955"/>
    <n v="16458"/>
    <x v="1"/>
    <n v="13"/>
    <n v="3"/>
    <n v="3"/>
    <n v="80"/>
    <x v="0"/>
    <n v="12"/>
    <n v="3"/>
    <n v="12"/>
    <n v="9"/>
    <n v="5"/>
    <n v="8"/>
  </r>
  <r>
    <x v="1"/>
    <x v="1"/>
    <x v="2"/>
    <s v="Current Employees"/>
    <x v="1"/>
    <x v="4"/>
    <x v="1016"/>
    <n v="1745"/>
    <x v="0"/>
    <x v="1"/>
    <s v="Single"/>
    <s v="No"/>
    <s v="Y"/>
    <n v="2"/>
    <n v="-2"/>
    <n v="0"/>
    <n v="30"/>
    <n v="0"/>
    <m/>
    <n v="0"/>
    <n v="1"/>
    <n v="1312"/>
    <n v="2"/>
    <s v="Master's Degree"/>
    <n v="1"/>
    <n v="4"/>
    <n v="78"/>
    <n v="2"/>
    <x v="1"/>
    <n v="4"/>
    <x v="775"/>
    <n v="26427"/>
    <x v="4"/>
    <n v="16"/>
    <n v="3"/>
    <n v="4"/>
    <n v="80"/>
    <x v="0"/>
    <n v="10"/>
    <n v="3"/>
    <n v="9"/>
    <n v="7"/>
    <n v="0"/>
    <n v="7"/>
  </r>
  <r>
    <x v="1"/>
    <x v="1"/>
    <x v="0"/>
    <s v="Current Employees"/>
    <x v="0"/>
    <x v="3"/>
    <x v="1017"/>
    <n v="1481"/>
    <x v="0"/>
    <x v="0"/>
    <s v="Married"/>
    <s v="No"/>
    <s v="Y"/>
    <n v="4"/>
    <n v="-2"/>
    <n v="0"/>
    <n v="44"/>
    <n v="0"/>
    <m/>
    <n v="0"/>
    <n v="1"/>
    <n v="383"/>
    <n v="1"/>
    <s v="Doctoral Degree"/>
    <n v="1"/>
    <n v="1"/>
    <n v="79"/>
    <n v="3"/>
    <x v="0"/>
    <n v="2"/>
    <x v="956"/>
    <n v="9282"/>
    <x v="8"/>
    <n v="12"/>
    <n v="3"/>
    <n v="3"/>
    <n v="80"/>
    <x v="1"/>
    <n v="11"/>
    <n v="2"/>
    <n v="1"/>
    <n v="0"/>
    <n v="0"/>
    <n v="0"/>
  </r>
  <r>
    <x v="1"/>
    <x v="1"/>
    <x v="2"/>
    <s v="Current Employees"/>
    <x v="0"/>
    <x v="3"/>
    <x v="1018"/>
    <n v="1833"/>
    <x v="0"/>
    <x v="0"/>
    <s v="Married"/>
    <s v="No"/>
    <s v="Y"/>
    <n v="3"/>
    <n v="-2"/>
    <n v="0"/>
    <n v="31"/>
    <n v="0"/>
    <m/>
    <n v="0"/>
    <n v="1"/>
    <n v="1125"/>
    <n v="7"/>
    <s v="Master's Degree"/>
    <n v="1"/>
    <n v="1"/>
    <n v="68"/>
    <n v="3"/>
    <x v="2"/>
    <n v="2"/>
    <x v="957"/>
    <n v="8277"/>
    <x v="7"/>
    <n v="14"/>
    <n v="3"/>
    <n v="4"/>
    <n v="80"/>
    <x v="3"/>
    <n v="9"/>
    <n v="3"/>
    <n v="3"/>
    <n v="2"/>
    <n v="2"/>
    <n v="2"/>
  </r>
  <r>
    <x v="1"/>
    <x v="0"/>
    <x v="2"/>
    <s v="Current Employees"/>
    <x v="2"/>
    <x v="5"/>
    <x v="1019"/>
    <n v="1987"/>
    <x v="0"/>
    <x v="8"/>
    <s v="Married"/>
    <s v="No"/>
    <s v="Y"/>
    <n v="3"/>
    <n v="-2"/>
    <n v="0"/>
    <n v="25"/>
    <n v="0"/>
    <m/>
    <n v="0"/>
    <n v="1"/>
    <n v="309"/>
    <n v="2"/>
    <s v="Bachelor's Degree"/>
    <n v="1"/>
    <n v="3"/>
    <n v="82"/>
    <n v="3"/>
    <x v="1"/>
    <n v="2"/>
    <x v="467"/>
    <n v="19655"/>
    <x v="5"/>
    <n v="14"/>
    <n v="3"/>
    <n v="3"/>
    <n v="80"/>
    <x v="0"/>
    <n v="6"/>
    <n v="3"/>
    <n v="2"/>
    <n v="0"/>
    <n v="1"/>
    <n v="2"/>
  </r>
  <r>
    <x v="1"/>
    <x v="0"/>
    <x v="1"/>
    <s v="Current Employees"/>
    <x v="2"/>
    <x v="0"/>
    <x v="1020"/>
    <n v="1625"/>
    <x v="0"/>
    <x v="5"/>
    <s v="Married"/>
    <s v="No"/>
    <s v="Y"/>
    <n v="2"/>
    <n v="-2"/>
    <n v="0"/>
    <n v="47"/>
    <n v="0"/>
    <m/>
    <n v="0"/>
    <n v="1"/>
    <n v="1176"/>
    <n v="26"/>
    <s v="Master's Degree"/>
    <n v="1"/>
    <n v="4"/>
    <n v="98"/>
    <n v="3"/>
    <x v="4"/>
    <n v="3"/>
    <x v="958"/>
    <n v="5220"/>
    <x v="9"/>
    <n v="11"/>
    <n v="3"/>
    <n v="3"/>
    <n v="80"/>
    <x v="1"/>
    <n v="27"/>
    <n v="3"/>
    <n v="5"/>
    <n v="2"/>
    <n v="1"/>
    <n v="0"/>
  </r>
  <r>
    <x v="1"/>
    <x v="0"/>
    <x v="2"/>
    <s v="Current Employees"/>
    <x v="2"/>
    <x v="2"/>
    <x v="1021"/>
    <n v="1461"/>
    <x v="0"/>
    <x v="8"/>
    <s v="Single"/>
    <s v="No"/>
    <s v="Y"/>
    <n v="3"/>
    <n v="-2"/>
    <n v="0"/>
    <n v="31"/>
    <n v="0"/>
    <m/>
    <n v="0"/>
    <n v="1"/>
    <n v="1398"/>
    <n v="8"/>
    <s v="Associates Degree"/>
    <n v="1"/>
    <n v="4"/>
    <n v="96"/>
    <n v="4"/>
    <x v="1"/>
    <n v="2"/>
    <x v="959"/>
    <n v="24609"/>
    <x v="3"/>
    <n v="18"/>
    <n v="3"/>
    <n v="4"/>
    <n v="80"/>
    <x v="0"/>
    <n v="8"/>
    <n v="3"/>
    <n v="3"/>
    <n v="2"/>
    <n v="0"/>
    <n v="2"/>
  </r>
  <r>
    <x v="1"/>
    <x v="0"/>
    <x v="2"/>
    <s v="Current Employees"/>
    <x v="1"/>
    <x v="2"/>
    <x v="1022"/>
    <n v="1916"/>
    <x v="0"/>
    <x v="2"/>
    <s v="Divorced"/>
    <s v="No"/>
    <s v="Y"/>
    <n v="0"/>
    <n v="-2"/>
    <n v="0"/>
    <n v="31"/>
    <n v="0"/>
    <m/>
    <n v="0"/>
    <n v="1"/>
    <n v="471"/>
    <n v="4"/>
    <s v="Bachelor's Degree"/>
    <n v="1"/>
    <n v="1"/>
    <n v="62"/>
    <n v="4"/>
    <x v="1"/>
    <n v="3"/>
    <x v="960"/>
    <n v="16031"/>
    <x v="0"/>
    <n v="12"/>
    <n v="3"/>
    <n v="2"/>
    <n v="80"/>
    <x v="1"/>
    <n v="4"/>
    <n v="2"/>
    <n v="2"/>
    <n v="2"/>
    <n v="2"/>
    <n v="2"/>
  </r>
  <r>
    <x v="1"/>
    <x v="0"/>
    <x v="0"/>
    <s v="Current Employees"/>
    <x v="1"/>
    <x v="0"/>
    <x v="1023"/>
    <n v="1829"/>
    <x v="0"/>
    <x v="4"/>
    <s v="Divorced"/>
    <s v="No"/>
    <s v="Y"/>
    <n v="3"/>
    <n v="-2"/>
    <n v="0"/>
    <n v="40"/>
    <n v="0"/>
    <m/>
    <n v="0"/>
    <n v="1"/>
    <n v="750"/>
    <n v="12"/>
    <s v="Bachelor's Degree"/>
    <n v="1"/>
    <n v="2"/>
    <n v="47"/>
    <n v="3"/>
    <x v="0"/>
    <n v="3"/>
    <x v="961"/>
    <n v="10748"/>
    <x v="7"/>
    <n v="12"/>
    <n v="3"/>
    <n v="2"/>
    <n v="80"/>
    <x v="1"/>
    <n v="15"/>
    <n v="3"/>
    <n v="7"/>
    <n v="4"/>
    <n v="7"/>
    <n v="7"/>
  </r>
  <r>
    <x v="1"/>
    <x v="0"/>
    <x v="0"/>
    <s v="Current Employees"/>
    <x v="1"/>
    <x v="0"/>
    <x v="1024"/>
    <n v="1822"/>
    <x v="0"/>
    <x v="4"/>
    <s v="Divorced"/>
    <s v="No"/>
    <s v="Y"/>
    <n v="3"/>
    <n v="-2"/>
    <n v="0"/>
    <n v="40"/>
    <n v="0"/>
    <m/>
    <n v="0"/>
    <n v="1"/>
    <n v="1194"/>
    <n v="1"/>
    <s v="Bachelor's Degree"/>
    <n v="1"/>
    <n v="3"/>
    <n v="52"/>
    <n v="3"/>
    <x v="0"/>
    <n v="4"/>
    <x v="962"/>
    <n v="9060"/>
    <x v="5"/>
    <n v="17"/>
    <n v="3"/>
    <n v="4"/>
    <n v="80"/>
    <x v="1"/>
    <n v="12"/>
    <n v="3"/>
    <n v="5"/>
    <n v="3"/>
    <n v="0"/>
    <n v="3"/>
  </r>
  <r>
    <x v="1"/>
    <x v="0"/>
    <x v="2"/>
    <s v="Current Employees"/>
    <x v="1"/>
    <x v="4"/>
    <x v="1025"/>
    <n v="1762"/>
    <x v="0"/>
    <x v="1"/>
    <s v="Divorced"/>
    <s v="No"/>
    <s v="Y"/>
    <n v="2"/>
    <n v="-2"/>
    <n v="0"/>
    <n v="29"/>
    <n v="0"/>
    <m/>
    <n v="0"/>
    <n v="1"/>
    <n v="590"/>
    <n v="4"/>
    <s v="Bachelor's Degree"/>
    <n v="1"/>
    <n v="4"/>
    <n v="91"/>
    <n v="2"/>
    <x v="1"/>
    <n v="4"/>
    <x v="959"/>
    <n v="10007"/>
    <x v="1"/>
    <n v="13"/>
    <n v="3"/>
    <n v="3"/>
    <n v="80"/>
    <x v="1"/>
    <n v="1"/>
    <n v="3"/>
    <n v="1"/>
    <n v="0"/>
    <n v="0"/>
    <n v="0"/>
  </r>
  <r>
    <x v="1"/>
    <x v="0"/>
    <x v="2"/>
    <s v="Current Employees"/>
    <x v="1"/>
    <x v="0"/>
    <x v="1026"/>
    <n v="1658"/>
    <x v="0"/>
    <x v="1"/>
    <s v="Divorced"/>
    <s v="No"/>
    <s v="Y"/>
    <n v="2"/>
    <n v="-2"/>
    <n v="0"/>
    <n v="34"/>
    <n v="0"/>
    <m/>
    <n v="0"/>
    <n v="1"/>
    <n v="1130"/>
    <n v="3"/>
    <s v="Bachelor's Degree"/>
    <n v="1"/>
    <n v="4"/>
    <n v="66"/>
    <n v="3"/>
    <x v="0"/>
    <n v="2"/>
    <x v="963"/>
    <n v="19332"/>
    <x v="1"/>
    <n v="12"/>
    <n v="3"/>
    <n v="3"/>
    <n v="80"/>
    <x v="1"/>
    <n v="11"/>
    <n v="3"/>
    <n v="11"/>
    <n v="8"/>
    <n v="7"/>
    <n v="9"/>
  </r>
  <r>
    <x v="1"/>
    <x v="0"/>
    <x v="1"/>
    <s v="Current Employees"/>
    <x v="1"/>
    <x v="1"/>
    <x v="1027"/>
    <n v="1635"/>
    <x v="0"/>
    <x v="3"/>
    <s v="Divorced"/>
    <s v="No"/>
    <s v="Y"/>
    <n v="3"/>
    <n v="-2"/>
    <n v="0"/>
    <n v="45"/>
    <n v="0"/>
    <m/>
    <n v="0"/>
    <n v="1"/>
    <n v="1329"/>
    <n v="2"/>
    <s v="Associates Degree"/>
    <n v="1"/>
    <n v="4"/>
    <n v="59"/>
    <n v="2"/>
    <x v="0"/>
    <n v="4"/>
    <x v="964"/>
    <n v="5388"/>
    <x v="1"/>
    <n v="19"/>
    <n v="3"/>
    <n v="1"/>
    <n v="80"/>
    <x v="3"/>
    <n v="10"/>
    <n v="3"/>
    <n v="10"/>
    <n v="7"/>
    <n v="3"/>
    <n v="9"/>
  </r>
  <r>
    <x v="1"/>
    <x v="0"/>
    <x v="1"/>
    <s v="Current Employees"/>
    <x v="1"/>
    <x v="0"/>
    <x v="1028"/>
    <n v="1656"/>
    <x v="0"/>
    <x v="7"/>
    <s v="Divorced"/>
    <s v="No"/>
    <s v="Y"/>
    <n v="3"/>
    <n v="-2"/>
    <n v="0"/>
    <n v="50"/>
    <n v="0"/>
    <m/>
    <n v="0"/>
    <n v="1"/>
    <n v="813"/>
    <n v="17"/>
    <s v="Doctoral Degree"/>
    <n v="1"/>
    <n v="4"/>
    <n v="50"/>
    <n v="2"/>
    <x v="2"/>
    <n v="3"/>
    <x v="965"/>
    <n v="21981"/>
    <x v="6"/>
    <n v="15"/>
    <n v="3"/>
    <n v="3"/>
    <n v="80"/>
    <x v="2"/>
    <n v="19"/>
    <n v="3"/>
    <n v="14"/>
    <n v="11"/>
    <n v="1"/>
    <n v="11"/>
  </r>
  <r>
    <x v="1"/>
    <x v="0"/>
    <x v="2"/>
    <s v="Current Employees"/>
    <x v="1"/>
    <x v="2"/>
    <x v="1029"/>
    <n v="1502"/>
    <x v="0"/>
    <x v="2"/>
    <s v="Married"/>
    <s v="No"/>
    <s v="Y"/>
    <n v="5"/>
    <n v="-2"/>
    <n v="0"/>
    <n v="33"/>
    <n v="0"/>
    <m/>
    <n v="0"/>
    <n v="1"/>
    <n v="1099"/>
    <n v="4"/>
    <s v="Master's Degree"/>
    <n v="1"/>
    <n v="1"/>
    <n v="82"/>
    <n v="2"/>
    <x v="1"/>
    <n v="2"/>
    <x v="966"/>
    <n v="8192"/>
    <x v="0"/>
    <n v="11"/>
    <n v="3"/>
    <n v="4"/>
    <n v="80"/>
    <x v="0"/>
    <n v="8"/>
    <n v="3"/>
    <n v="5"/>
    <n v="4"/>
    <n v="0"/>
    <n v="2"/>
  </r>
  <r>
    <x v="1"/>
    <x v="0"/>
    <x v="0"/>
    <s v="Current Employees"/>
    <x v="1"/>
    <x v="2"/>
    <x v="1030"/>
    <n v="1866"/>
    <x v="0"/>
    <x v="5"/>
    <s v="Married"/>
    <s v="No"/>
    <s v="Y"/>
    <n v="2"/>
    <n v="-2"/>
    <n v="0"/>
    <n v="43"/>
    <n v="0"/>
    <m/>
    <n v="0"/>
    <n v="1"/>
    <n v="823"/>
    <n v="6"/>
    <s v="Bachelor's Degree"/>
    <n v="1"/>
    <n v="1"/>
    <n v="81"/>
    <n v="2"/>
    <x v="4"/>
    <n v="3"/>
    <x v="967"/>
    <n v="22539"/>
    <x v="8"/>
    <n v="13"/>
    <n v="3"/>
    <n v="4"/>
    <n v="80"/>
    <x v="0"/>
    <n v="21"/>
    <n v="3"/>
    <n v="16"/>
    <n v="12"/>
    <n v="6"/>
    <n v="14"/>
  </r>
  <r>
    <x v="1"/>
    <x v="0"/>
    <x v="1"/>
    <s v="Current Employees"/>
    <x v="1"/>
    <x v="4"/>
    <x v="1031"/>
    <n v="1786"/>
    <x v="0"/>
    <x v="5"/>
    <s v="Married"/>
    <s v="No"/>
    <s v="Y"/>
    <n v="2"/>
    <n v="-2"/>
    <n v="0"/>
    <n v="51"/>
    <n v="0"/>
    <m/>
    <n v="0"/>
    <n v="1"/>
    <n v="942"/>
    <n v="3"/>
    <s v="Bachelor's Degree"/>
    <n v="1"/>
    <n v="4"/>
    <n v="53"/>
    <n v="3"/>
    <x v="2"/>
    <n v="4"/>
    <x v="968"/>
    <n v="22984"/>
    <x v="7"/>
    <n v="11"/>
    <n v="3"/>
    <n v="4"/>
    <n v="80"/>
    <x v="0"/>
    <n v="15"/>
    <n v="3"/>
    <n v="2"/>
    <n v="2"/>
    <n v="2"/>
    <n v="2"/>
  </r>
  <r>
    <x v="1"/>
    <x v="0"/>
    <x v="2"/>
    <s v="Current Employees"/>
    <x v="1"/>
    <x v="0"/>
    <x v="1032"/>
    <n v="1701"/>
    <x v="0"/>
    <x v="1"/>
    <s v="Married"/>
    <s v="No"/>
    <s v="Y"/>
    <n v="3"/>
    <n v="-2"/>
    <n v="0"/>
    <n v="34"/>
    <n v="0"/>
    <m/>
    <n v="0"/>
    <n v="1"/>
    <n v="678"/>
    <n v="19"/>
    <s v="Bachelor's Degree"/>
    <n v="1"/>
    <n v="2"/>
    <n v="35"/>
    <n v="2"/>
    <x v="1"/>
    <n v="4"/>
    <x v="969"/>
    <n v="20338"/>
    <x v="1"/>
    <n v="12"/>
    <n v="3"/>
    <n v="2"/>
    <n v="80"/>
    <x v="0"/>
    <n v="10"/>
    <n v="3"/>
    <n v="10"/>
    <n v="9"/>
    <n v="8"/>
    <n v="7"/>
  </r>
  <r>
    <x v="1"/>
    <x v="0"/>
    <x v="2"/>
    <s v="Current Employees"/>
    <x v="1"/>
    <x v="2"/>
    <x v="1033"/>
    <n v="1647"/>
    <x v="0"/>
    <x v="1"/>
    <s v="Married"/>
    <s v="No"/>
    <s v="Y"/>
    <n v="0"/>
    <n v="-2"/>
    <n v="0"/>
    <n v="27"/>
    <n v="0"/>
    <m/>
    <n v="0"/>
    <n v="1"/>
    <n v="486"/>
    <n v="8"/>
    <s v="Bachelor's Degree"/>
    <n v="1"/>
    <n v="2"/>
    <n v="86"/>
    <n v="4"/>
    <x v="1"/>
    <n v="3"/>
    <x v="970"/>
    <n v="22490"/>
    <x v="8"/>
    <n v="17"/>
    <n v="3"/>
    <n v="1"/>
    <n v="80"/>
    <x v="0"/>
    <n v="5"/>
    <n v="3"/>
    <n v="3"/>
    <n v="2"/>
    <n v="0"/>
    <n v="2"/>
  </r>
  <r>
    <x v="1"/>
    <x v="0"/>
    <x v="1"/>
    <s v="Current Employees"/>
    <x v="1"/>
    <x v="1"/>
    <x v="1034"/>
    <n v="1409"/>
    <x v="0"/>
    <x v="2"/>
    <s v="Married"/>
    <s v="No"/>
    <s v="Y"/>
    <n v="2"/>
    <n v="-2"/>
    <n v="0"/>
    <n v="52"/>
    <n v="0"/>
    <m/>
    <n v="0"/>
    <n v="1"/>
    <n v="258"/>
    <n v="8"/>
    <s v="Master's Degree"/>
    <n v="1"/>
    <n v="3"/>
    <n v="54"/>
    <n v="3"/>
    <x v="1"/>
    <n v="3"/>
    <x v="971"/>
    <n v="17363"/>
    <x v="3"/>
    <n v="13"/>
    <n v="3"/>
    <n v="3"/>
    <n v="80"/>
    <x v="0"/>
    <n v="12"/>
    <n v="1"/>
    <n v="5"/>
    <n v="4"/>
    <n v="0"/>
    <n v="4"/>
  </r>
  <r>
    <x v="1"/>
    <x v="0"/>
    <x v="0"/>
    <s v="Current Employees"/>
    <x v="1"/>
    <x v="2"/>
    <x v="1035"/>
    <n v="2015"/>
    <x v="0"/>
    <x v="7"/>
    <s v="Married"/>
    <s v="No"/>
    <s v="Y"/>
    <n v="3"/>
    <n v="-2"/>
    <n v="0"/>
    <n v="38"/>
    <n v="0"/>
    <m/>
    <n v="0"/>
    <n v="1"/>
    <n v="201"/>
    <n v="10"/>
    <s v="Bachelor's Degree"/>
    <n v="1"/>
    <n v="2"/>
    <n v="99"/>
    <n v="1"/>
    <x v="2"/>
    <n v="3"/>
    <x v="972"/>
    <n v="3376"/>
    <x v="9"/>
    <n v="12"/>
    <n v="3"/>
    <n v="1"/>
    <n v="80"/>
    <x v="1"/>
    <n v="20"/>
    <n v="3"/>
    <n v="18"/>
    <n v="16"/>
    <n v="1"/>
    <n v="11"/>
  </r>
  <r>
    <x v="1"/>
    <x v="0"/>
    <x v="0"/>
    <s v="Current Employees"/>
    <x v="1"/>
    <x v="2"/>
    <x v="1036"/>
    <n v="1640"/>
    <x v="0"/>
    <x v="1"/>
    <s v="Married"/>
    <s v="No"/>
    <s v="Y"/>
    <n v="2"/>
    <n v="-2"/>
    <n v="0"/>
    <n v="37"/>
    <n v="0"/>
    <m/>
    <n v="0"/>
    <n v="1"/>
    <n v="1470"/>
    <n v="10"/>
    <s v="Bachelor's Degree"/>
    <n v="1"/>
    <n v="2"/>
    <n v="71"/>
    <n v="3"/>
    <x v="1"/>
    <n v="2"/>
    <x v="973"/>
    <n v="9953"/>
    <x v="1"/>
    <n v="11"/>
    <n v="3"/>
    <n v="1"/>
    <n v="80"/>
    <x v="1"/>
    <n v="8"/>
    <n v="1"/>
    <n v="8"/>
    <n v="4"/>
    <n v="7"/>
    <n v="7"/>
  </r>
  <r>
    <x v="1"/>
    <x v="0"/>
    <x v="2"/>
    <s v="Current Employees"/>
    <x v="1"/>
    <x v="1"/>
    <x v="1037"/>
    <n v="1544"/>
    <x v="0"/>
    <x v="4"/>
    <s v="Married"/>
    <s v="No"/>
    <s v="Y"/>
    <n v="3"/>
    <n v="-2"/>
    <n v="0"/>
    <n v="29"/>
    <n v="0"/>
    <m/>
    <n v="0"/>
    <n v="1"/>
    <n v="441"/>
    <n v="8"/>
    <s v="High School"/>
    <n v="1"/>
    <n v="3"/>
    <n v="39"/>
    <n v="1"/>
    <x v="0"/>
    <n v="3"/>
    <x v="974"/>
    <n v="7288"/>
    <x v="9"/>
    <n v="13"/>
    <n v="3"/>
    <n v="3"/>
    <n v="80"/>
    <x v="1"/>
    <n v="9"/>
    <n v="3"/>
    <n v="7"/>
    <n v="7"/>
    <n v="0"/>
    <n v="7"/>
  </r>
  <r>
    <x v="1"/>
    <x v="0"/>
    <x v="0"/>
    <s v="Current Employees"/>
    <x v="1"/>
    <x v="0"/>
    <x v="1038"/>
    <n v="2052"/>
    <x v="0"/>
    <x v="1"/>
    <s v="Married"/>
    <s v="No"/>
    <s v="Y"/>
    <n v="5"/>
    <n v="-2"/>
    <n v="0"/>
    <n v="35"/>
    <n v="0"/>
    <m/>
    <n v="0"/>
    <n v="1"/>
    <n v="287"/>
    <n v="1"/>
    <s v="Master's Degree"/>
    <n v="1"/>
    <n v="3"/>
    <n v="62"/>
    <n v="1"/>
    <x v="1"/>
    <n v="4"/>
    <x v="975"/>
    <n v="8952"/>
    <x v="1"/>
    <n v="12"/>
    <n v="3"/>
    <n v="4"/>
    <n v="80"/>
    <x v="1"/>
    <n v="4"/>
    <n v="3"/>
    <n v="4"/>
    <n v="3"/>
    <n v="1"/>
    <n v="1"/>
  </r>
  <r>
    <x v="1"/>
    <x v="0"/>
    <x v="0"/>
    <s v="Current Employees"/>
    <x v="1"/>
    <x v="0"/>
    <x v="1039"/>
    <n v="1802"/>
    <x v="0"/>
    <x v="2"/>
    <s v="Married"/>
    <s v="No"/>
    <s v="Y"/>
    <n v="5"/>
    <n v="-2"/>
    <n v="0"/>
    <n v="40"/>
    <n v="0"/>
    <m/>
    <n v="0"/>
    <n v="1"/>
    <n v="616"/>
    <n v="2"/>
    <s v="Associates Degree"/>
    <n v="1"/>
    <n v="3"/>
    <n v="99"/>
    <n v="3"/>
    <x v="1"/>
    <n v="3"/>
    <x v="976"/>
    <n v="25605"/>
    <x v="5"/>
    <n v="17"/>
    <n v="3"/>
    <n v="4"/>
    <n v="80"/>
    <x v="1"/>
    <n v="7"/>
    <n v="2"/>
    <n v="4"/>
    <n v="3"/>
    <n v="0"/>
    <n v="2"/>
  </r>
  <r>
    <x v="1"/>
    <x v="0"/>
    <x v="1"/>
    <s v="Current Employees"/>
    <x v="1"/>
    <x v="0"/>
    <x v="1040"/>
    <n v="1617"/>
    <x v="0"/>
    <x v="2"/>
    <s v="Married"/>
    <s v="No"/>
    <s v="Y"/>
    <n v="3"/>
    <n v="-2"/>
    <n v="0"/>
    <n v="49"/>
    <n v="0"/>
    <m/>
    <n v="0"/>
    <n v="1"/>
    <n v="722"/>
    <n v="25"/>
    <s v="Master's Degree"/>
    <n v="1"/>
    <n v="3"/>
    <n v="84"/>
    <n v="3"/>
    <x v="1"/>
    <n v="3"/>
    <x v="977"/>
    <n v="22102"/>
    <x v="1"/>
    <n v="14"/>
    <n v="3"/>
    <n v="4"/>
    <n v="80"/>
    <x v="1"/>
    <n v="10"/>
    <n v="2"/>
    <n v="9"/>
    <n v="6"/>
    <n v="1"/>
    <n v="4"/>
  </r>
  <r>
    <x v="1"/>
    <x v="0"/>
    <x v="1"/>
    <s v="Current Employees"/>
    <x v="1"/>
    <x v="1"/>
    <x v="1041"/>
    <n v="1576"/>
    <x v="0"/>
    <x v="1"/>
    <s v="Married"/>
    <s v="No"/>
    <s v="Y"/>
    <n v="3"/>
    <n v="-2"/>
    <n v="0"/>
    <n v="48"/>
    <n v="0"/>
    <m/>
    <n v="0"/>
    <n v="1"/>
    <n v="1108"/>
    <n v="15"/>
    <s v="Master's Degree"/>
    <n v="1"/>
    <n v="3"/>
    <n v="65"/>
    <n v="3"/>
    <x v="1"/>
    <n v="3"/>
    <x v="978"/>
    <n v="16530"/>
    <x v="0"/>
    <n v="12"/>
    <n v="3"/>
    <n v="4"/>
    <n v="80"/>
    <x v="1"/>
    <n v="10"/>
    <n v="2"/>
    <n v="8"/>
    <n v="2"/>
    <n v="7"/>
    <n v="6"/>
  </r>
  <r>
    <x v="1"/>
    <x v="0"/>
    <x v="2"/>
    <s v="Current Employees"/>
    <x v="1"/>
    <x v="0"/>
    <x v="1042"/>
    <n v="1447"/>
    <x v="0"/>
    <x v="2"/>
    <s v="Married"/>
    <s v="No"/>
    <s v="Y"/>
    <n v="2"/>
    <n v="-2"/>
    <n v="0"/>
    <n v="34"/>
    <n v="0"/>
    <m/>
    <n v="0"/>
    <n v="1"/>
    <n v="401"/>
    <n v="1"/>
    <s v="Bachelor's Degree"/>
    <n v="1"/>
    <n v="4"/>
    <n v="86"/>
    <n v="2"/>
    <x v="1"/>
    <n v="2"/>
    <x v="635"/>
    <n v="3708"/>
    <x v="6"/>
    <n v="17"/>
    <n v="3"/>
    <n v="1"/>
    <n v="80"/>
    <x v="1"/>
    <n v="7"/>
    <n v="2"/>
    <n v="5"/>
    <n v="4"/>
    <n v="0"/>
    <n v="2"/>
  </r>
  <r>
    <x v="1"/>
    <x v="0"/>
    <x v="2"/>
    <s v="Current Employees"/>
    <x v="1"/>
    <x v="0"/>
    <x v="1043"/>
    <n v="1555"/>
    <x v="0"/>
    <x v="1"/>
    <s v="Married"/>
    <s v="No"/>
    <s v="Y"/>
    <n v="2"/>
    <n v="-2"/>
    <n v="0"/>
    <n v="32"/>
    <n v="0"/>
    <m/>
    <n v="0"/>
    <n v="1"/>
    <n v="824"/>
    <n v="5"/>
    <s v="Associates Degree"/>
    <n v="1"/>
    <n v="4"/>
    <n v="67"/>
    <n v="2"/>
    <x v="0"/>
    <n v="2"/>
    <x v="979"/>
    <n v="15624"/>
    <x v="9"/>
    <n v="12"/>
    <n v="3"/>
    <n v="1"/>
    <n v="80"/>
    <x v="1"/>
    <n v="12"/>
    <n v="3"/>
    <n v="7"/>
    <n v="1"/>
    <n v="2"/>
    <n v="5"/>
  </r>
  <r>
    <x v="1"/>
    <x v="0"/>
    <x v="0"/>
    <s v="Current Employees"/>
    <x v="1"/>
    <x v="1"/>
    <x v="1044"/>
    <n v="1782"/>
    <x v="0"/>
    <x v="2"/>
    <s v="Married"/>
    <s v="No"/>
    <s v="Y"/>
    <n v="3"/>
    <n v="-2"/>
    <n v="0"/>
    <n v="38"/>
    <n v="0"/>
    <m/>
    <n v="0"/>
    <n v="1"/>
    <n v="1153"/>
    <n v="6"/>
    <s v="Associates Degree"/>
    <n v="1"/>
    <n v="4"/>
    <n v="40"/>
    <n v="2"/>
    <x v="1"/>
    <n v="3"/>
    <x v="980"/>
    <n v="16376"/>
    <x v="1"/>
    <n v="11"/>
    <n v="3"/>
    <n v="2"/>
    <n v="80"/>
    <x v="1"/>
    <n v="5"/>
    <n v="3"/>
    <n v="5"/>
    <n v="4"/>
    <n v="0"/>
    <n v="4"/>
  </r>
  <r>
    <x v="1"/>
    <x v="0"/>
    <x v="0"/>
    <s v="Current Employees"/>
    <x v="1"/>
    <x v="2"/>
    <x v="1045"/>
    <n v="1687"/>
    <x v="0"/>
    <x v="2"/>
    <s v="Married"/>
    <s v="No"/>
    <s v="Y"/>
    <n v="5"/>
    <n v="-2"/>
    <n v="0"/>
    <n v="38"/>
    <n v="0"/>
    <m/>
    <n v="0"/>
    <n v="1"/>
    <n v="1495"/>
    <n v="4"/>
    <s v="Associates Degree"/>
    <n v="1"/>
    <n v="4"/>
    <n v="87"/>
    <n v="3"/>
    <x v="1"/>
    <n v="3"/>
    <x v="981"/>
    <n v="26176"/>
    <x v="8"/>
    <n v="19"/>
    <n v="3"/>
    <n v="4"/>
    <n v="80"/>
    <x v="1"/>
    <n v="7"/>
    <n v="2"/>
    <n v="0"/>
    <n v="0"/>
    <n v="0"/>
    <n v="0"/>
  </r>
  <r>
    <x v="1"/>
    <x v="0"/>
    <x v="2"/>
    <s v="Current Employees"/>
    <x v="1"/>
    <x v="2"/>
    <x v="1046"/>
    <n v="1709"/>
    <x v="0"/>
    <x v="2"/>
    <s v="Married"/>
    <s v="No"/>
    <s v="Y"/>
    <n v="2"/>
    <n v="-2"/>
    <n v="0"/>
    <n v="29"/>
    <n v="0"/>
    <m/>
    <n v="0"/>
    <n v="1"/>
    <n v="1082"/>
    <n v="9"/>
    <s v="Master's Degree"/>
    <n v="1"/>
    <n v="4"/>
    <n v="43"/>
    <n v="3"/>
    <x v="1"/>
    <n v="3"/>
    <x v="982"/>
    <n v="25412"/>
    <x v="3"/>
    <n v="17"/>
    <n v="3"/>
    <n v="3"/>
    <n v="80"/>
    <x v="1"/>
    <n v="9"/>
    <n v="3"/>
    <n v="5"/>
    <n v="3"/>
    <n v="1"/>
    <n v="2"/>
  </r>
  <r>
    <x v="1"/>
    <x v="0"/>
    <x v="1"/>
    <s v="Current Employees"/>
    <x v="1"/>
    <x v="2"/>
    <x v="1047"/>
    <n v="1830"/>
    <x v="0"/>
    <x v="1"/>
    <s v="Married"/>
    <s v="No"/>
    <s v="Y"/>
    <n v="2"/>
    <n v="-2"/>
    <n v="0"/>
    <n v="54"/>
    <n v="0"/>
    <m/>
    <n v="0"/>
    <n v="1"/>
    <n v="431"/>
    <n v="7"/>
    <s v="Master's Degree"/>
    <n v="1"/>
    <n v="4"/>
    <n v="68"/>
    <n v="3"/>
    <x v="0"/>
    <n v="4"/>
    <x v="983"/>
    <n v="15696"/>
    <x v="5"/>
    <n v="15"/>
    <n v="3"/>
    <n v="2"/>
    <n v="80"/>
    <x v="1"/>
    <n v="14"/>
    <n v="2"/>
    <n v="7"/>
    <n v="1"/>
    <n v="1"/>
    <n v="7"/>
  </r>
  <r>
    <x v="1"/>
    <x v="0"/>
    <x v="0"/>
    <s v="Current Employees"/>
    <x v="1"/>
    <x v="0"/>
    <x v="1048"/>
    <n v="1628"/>
    <x v="0"/>
    <x v="3"/>
    <s v="Married"/>
    <s v="No"/>
    <s v="Y"/>
    <n v="2"/>
    <n v="-2"/>
    <n v="0"/>
    <n v="40"/>
    <n v="0"/>
    <m/>
    <n v="0"/>
    <n v="1"/>
    <n v="884"/>
    <n v="15"/>
    <s v="Bachelor's Degree"/>
    <n v="1"/>
    <n v="1"/>
    <n v="80"/>
    <n v="2"/>
    <x v="2"/>
    <n v="3"/>
    <x v="984"/>
    <n v="25800"/>
    <x v="1"/>
    <n v="13"/>
    <n v="3"/>
    <n v="4"/>
    <n v="80"/>
    <x v="3"/>
    <n v="18"/>
    <n v="3"/>
    <n v="18"/>
    <n v="15"/>
    <n v="14"/>
    <n v="12"/>
  </r>
  <r>
    <x v="1"/>
    <x v="0"/>
    <x v="1"/>
    <s v="Current Employees"/>
    <x v="1"/>
    <x v="1"/>
    <x v="1049"/>
    <n v="1655"/>
    <x v="0"/>
    <x v="7"/>
    <s v="Married"/>
    <s v="No"/>
    <s v="Y"/>
    <n v="2"/>
    <n v="-2"/>
    <n v="0"/>
    <n v="49"/>
    <n v="0"/>
    <m/>
    <n v="0"/>
    <n v="1"/>
    <n v="301"/>
    <n v="22"/>
    <s v="Master's Degree"/>
    <n v="1"/>
    <n v="1"/>
    <n v="72"/>
    <n v="3"/>
    <x v="3"/>
    <n v="2"/>
    <x v="985"/>
    <n v="3498"/>
    <x v="9"/>
    <n v="16"/>
    <n v="3"/>
    <n v="2"/>
    <n v="80"/>
    <x v="3"/>
    <n v="27"/>
    <n v="3"/>
    <n v="4"/>
    <n v="2"/>
    <n v="1"/>
    <n v="2"/>
  </r>
  <r>
    <x v="1"/>
    <x v="0"/>
    <x v="1"/>
    <s v="Current Employees"/>
    <x v="1"/>
    <x v="0"/>
    <x v="1050"/>
    <n v="1969"/>
    <x v="0"/>
    <x v="1"/>
    <s v="Married"/>
    <s v="No"/>
    <s v="Y"/>
    <n v="6"/>
    <n v="-2"/>
    <n v="0"/>
    <n v="54"/>
    <n v="0"/>
    <m/>
    <n v="0"/>
    <n v="1"/>
    <n v="155"/>
    <n v="9"/>
    <s v="Associates Degree"/>
    <n v="1"/>
    <n v="1"/>
    <n v="67"/>
    <n v="3"/>
    <x v="0"/>
    <n v="3"/>
    <x v="986"/>
    <n v="22474"/>
    <x v="9"/>
    <n v="11"/>
    <n v="3"/>
    <n v="3"/>
    <n v="80"/>
    <x v="3"/>
    <n v="9"/>
    <n v="2"/>
    <n v="4"/>
    <n v="3"/>
    <n v="2"/>
    <n v="3"/>
  </r>
  <r>
    <x v="1"/>
    <x v="0"/>
    <x v="1"/>
    <s v="Current Employees"/>
    <x v="1"/>
    <x v="2"/>
    <x v="1051"/>
    <n v="1443"/>
    <x v="0"/>
    <x v="7"/>
    <s v="Married"/>
    <s v="No"/>
    <s v="Y"/>
    <n v="2"/>
    <n v="-2"/>
    <n v="0"/>
    <n v="47"/>
    <n v="0"/>
    <m/>
    <n v="0"/>
    <n v="1"/>
    <n v="359"/>
    <n v="2"/>
    <s v="Master's Degree"/>
    <n v="1"/>
    <n v="1"/>
    <n v="82"/>
    <n v="3"/>
    <x v="3"/>
    <n v="3"/>
    <x v="987"/>
    <n v="26703"/>
    <x v="9"/>
    <n v="19"/>
    <n v="3"/>
    <n v="2"/>
    <n v="80"/>
    <x v="3"/>
    <n v="26"/>
    <n v="4"/>
    <n v="20"/>
    <n v="17"/>
    <n v="5"/>
    <n v="6"/>
  </r>
  <r>
    <x v="1"/>
    <x v="0"/>
    <x v="1"/>
    <s v="Current Employees"/>
    <x v="1"/>
    <x v="0"/>
    <x v="1052"/>
    <n v="1888"/>
    <x v="0"/>
    <x v="3"/>
    <s v="Married"/>
    <s v="No"/>
    <s v="Y"/>
    <n v="2"/>
    <n v="-2"/>
    <n v="0"/>
    <n v="45"/>
    <n v="0"/>
    <m/>
    <n v="0"/>
    <n v="1"/>
    <n v="556"/>
    <n v="25"/>
    <s v="Associates Degree"/>
    <n v="1"/>
    <n v="2"/>
    <n v="93"/>
    <n v="2"/>
    <x v="0"/>
    <n v="4"/>
    <x v="988"/>
    <n v="23888"/>
    <x v="4"/>
    <n v="13"/>
    <n v="3"/>
    <n v="4"/>
    <n v="80"/>
    <x v="3"/>
    <n v="10"/>
    <n v="2"/>
    <n v="9"/>
    <n v="8"/>
    <n v="3"/>
    <n v="8"/>
  </r>
  <r>
    <x v="1"/>
    <x v="0"/>
    <x v="0"/>
    <s v="Current Employees"/>
    <x v="1"/>
    <x v="0"/>
    <x v="1053"/>
    <n v="1651"/>
    <x v="0"/>
    <x v="4"/>
    <s v="Married"/>
    <s v="No"/>
    <s v="Y"/>
    <n v="6"/>
    <n v="-2"/>
    <n v="0"/>
    <n v="36"/>
    <n v="0"/>
    <m/>
    <n v="0"/>
    <n v="1"/>
    <n v="711"/>
    <n v="5"/>
    <s v="Master's Degree"/>
    <n v="1"/>
    <n v="2"/>
    <n v="42"/>
    <n v="3"/>
    <x v="2"/>
    <n v="3"/>
    <x v="989"/>
    <n v="22792"/>
    <x v="5"/>
    <n v="12"/>
    <n v="3"/>
    <n v="3"/>
    <n v="80"/>
    <x v="3"/>
    <n v="9"/>
    <n v="3"/>
    <n v="3"/>
    <n v="2"/>
    <n v="0"/>
    <n v="2"/>
  </r>
  <r>
    <x v="1"/>
    <x v="0"/>
    <x v="2"/>
    <s v="Current Employees"/>
    <x v="1"/>
    <x v="1"/>
    <x v="1054"/>
    <n v="1607"/>
    <x v="0"/>
    <x v="1"/>
    <s v="Married"/>
    <s v="No"/>
    <s v="Y"/>
    <n v="3"/>
    <n v="-2"/>
    <n v="0"/>
    <n v="32"/>
    <n v="0"/>
    <m/>
    <n v="0"/>
    <n v="1"/>
    <n v="634"/>
    <n v="5"/>
    <s v="Master's Degree"/>
    <n v="1"/>
    <n v="2"/>
    <n v="35"/>
    <n v="4"/>
    <x v="1"/>
    <n v="4"/>
    <x v="990"/>
    <n v="18783"/>
    <x v="9"/>
    <n v="17"/>
    <n v="3"/>
    <n v="4"/>
    <n v="80"/>
    <x v="3"/>
    <n v="6"/>
    <n v="3"/>
    <n v="3"/>
    <n v="2"/>
    <n v="0"/>
    <n v="2"/>
  </r>
  <r>
    <x v="1"/>
    <x v="0"/>
    <x v="0"/>
    <s v="Current Employees"/>
    <x v="1"/>
    <x v="2"/>
    <x v="1055"/>
    <n v="2051"/>
    <x v="0"/>
    <x v="1"/>
    <s v="Married"/>
    <s v="No"/>
    <s v="Y"/>
    <n v="2"/>
    <n v="-2"/>
    <n v="0"/>
    <n v="40"/>
    <n v="0"/>
    <m/>
    <n v="0"/>
    <n v="1"/>
    <n v="1194"/>
    <n v="2"/>
    <s v="Master's Degree"/>
    <n v="1"/>
    <n v="3"/>
    <n v="98"/>
    <n v="3"/>
    <x v="1"/>
    <n v="3"/>
    <x v="991"/>
    <n v="12549"/>
    <x v="7"/>
    <n v="14"/>
    <n v="3"/>
    <n v="2"/>
    <n v="80"/>
    <x v="2"/>
    <n v="20"/>
    <n v="3"/>
    <n v="5"/>
    <n v="3"/>
    <n v="0"/>
    <n v="2"/>
  </r>
  <r>
    <x v="1"/>
    <x v="0"/>
    <x v="2"/>
    <s v="Current Employees"/>
    <x v="1"/>
    <x v="0"/>
    <x v="1056"/>
    <n v="1430"/>
    <x v="0"/>
    <x v="7"/>
    <s v="Single"/>
    <s v="No"/>
    <s v="Y"/>
    <n v="3"/>
    <n v="-2"/>
    <n v="0"/>
    <n v="31"/>
    <n v="0"/>
    <m/>
    <n v="0"/>
    <n v="1"/>
    <n v="182"/>
    <n v="8"/>
    <s v="Doctoral Degree"/>
    <n v="1"/>
    <n v="1"/>
    <n v="93"/>
    <n v="3"/>
    <x v="3"/>
    <n v="2"/>
    <x v="992"/>
    <n v="8847"/>
    <x v="9"/>
    <n v="11"/>
    <n v="3"/>
    <n v="3"/>
    <n v="80"/>
    <x v="0"/>
    <n v="9"/>
    <n v="4"/>
    <n v="3"/>
    <n v="2"/>
    <n v="1"/>
    <n v="0"/>
  </r>
  <r>
    <x v="1"/>
    <x v="0"/>
    <x v="0"/>
    <s v="Current Employees"/>
    <x v="1"/>
    <x v="2"/>
    <x v="1057"/>
    <n v="1411"/>
    <x v="0"/>
    <x v="2"/>
    <s v="Single"/>
    <s v="No"/>
    <s v="Y"/>
    <n v="6"/>
    <n v="-2"/>
    <n v="0"/>
    <n v="37"/>
    <n v="0"/>
    <m/>
    <n v="0"/>
    <n v="1"/>
    <n v="1462"/>
    <n v="11"/>
    <s v="Bachelor's Degree"/>
    <n v="1"/>
    <n v="1"/>
    <n v="94"/>
    <n v="3"/>
    <x v="1"/>
    <n v="3"/>
    <x v="993"/>
    <n v="19106"/>
    <x v="5"/>
    <n v="18"/>
    <n v="3"/>
    <n v="1"/>
    <n v="80"/>
    <x v="0"/>
    <n v="8"/>
    <n v="3"/>
    <n v="3"/>
    <n v="2"/>
    <n v="0"/>
    <n v="2"/>
  </r>
  <r>
    <x v="1"/>
    <x v="0"/>
    <x v="2"/>
    <s v="Current Employees"/>
    <x v="1"/>
    <x v="2"/>
    <x v="1058"/>
    <n v="1816"/>
    <x v="0"/>
    <x v="3"/>
    <s v="Single"/>
    <s v="No"/>
    <s v="Y"/>
    <n v="3"/>
    <n v="-2"/>
    <n v="0"/>
    <n v="30"/>
    <n v="0"/>
    <m/>
    <n v="0"/>
    <n v="1"/>
    <n v="1092"/>
    <n v="10"/>
    <s v="Bachelor's Degree"/>
    <n v="1"/>
    <n v="1"/>
    <n v="64"/>
    <n v="3"/>
    <x v="2"/>
    <n v="3"/>
    <x v="994"/>
    <n v="2739"/>
    <x v="3"/>
    <n v="14"/>
    <n v="3"/>
    <n v="2"/>
    <n v="80"/>
    <x v="0"/>
    <n v="9"/>
    <n v="3"/>
    <n v="7"/>
    <n v="7"/>
    <n v="0"/>
    <n v="2"/>
  </r>
  <r>
    <x v="1"/>
    <x v="0"/>
    <x v="0"/>
    <s v="Current Employees"/>
    <x v="1"/>
    <x v="0"/>
    <x v="1059"/>
    <n v="1525"/>
    <x v="0"/>
    <x v="3"/>
    <s v="Single"/>
    <s v="No"/>
    <s v="Y"/>
    <n v="3"/>
    <n v="-2"/>
    <n v="0"/>
    <n v="39"/>
    <n v="0"/>
    <m/>
    <n v="0"/>
    <n v="1"/>
    <n v="1089"/>
    <n v="6"/>
    <s v="Bachelor's Degree"/>
    <n v="1"/>
    <n v="2"/>
    <n v="32"/>
    <n v="3"/>
    <x v="2"/>
    <n v="2"/>
    <x v="995"/>
    <n v="9150"/>
    <x v="5"/>
    <n v="18"/>
    <n v="3"/>
    <n v="4"/>
    <n v="80"/>
    <x v="0"/>
    <n v="9"/>
    <n v="3"/>
    <n v="2"/>
    <n v="0"/>
    <n v="2"/>
    <n v="2"/>
  </r>
  <r>
    <x v="1"/>
    <x v="0"/>
    <x v="1"/>
    <s v="Current Employees"/>
    <x v="1"/>
    <x v="0"/>
    <x v="1060"/>
    <n v="1856"/>
    <x v="0"/>
    <x v="2"/>
    <s v="Single"/>
    <s v="No"/>
    <s v="Y"/>
    <n v="2"/>
    <n v="-2"/>
    <n v="0"/>
    <n v="47"/>
    <n v="0"/>
    <m/>
    <n v="0"/>
    <n v="1"/>
    <n v="207"/>
    <n v="9"/>
    <s v="Master's Degree"/>
    <n v="1"/>
    <n v="2"/>
    <n v="64"/>
    <n v="3"/>
    <x v="1"/>
    <n v="3"/>
    <x v="996"/>
    <n v="5411"/>
    <x v="5"/>
    <n v="12"/>
    <n v="3"/>
    <n v="3"/>
    <n v="80"/>
    <x v="0"/>
    <n v="7"/>
    <n v="3"/>
    <n v="2"/>
    <n v="2"/>
    <n v="2"/>
    <n v="0"/>
  </r>
  <r>
    <x v="1"/>
    <x v="0"/>
    <x v="2"/>
    <s v="Current Employees"/>
    <x v="1"/>
    <x v="0"/>
    <x v="1061"/>
    <n v="2010"/>
    <x v="0"/>
    <x v="2"/>
    <s v="Single"/>
    <s v="No"/>
    <s v="Y"/>
    <n v="3"/>
    <n v="-2"/>
    <n v="0"/>
    <n v="32"/>
    <n v="0"/>
    <m/>
    <n v="0"/>
    <n v="1"/>
    <n v="267"/>
    <n v="29"/>
    <s v="Master's Degree"/>
    <n v="1"/>
    <n v="3"/>
    <n v="49"/>
    <n v="2"/>
    <x v="1"/>
    <n v="2"/>
    <x v="997"/>
    <n v="15919"/>
    <x v="1"/>
    <n v="13"/>
    <n v="3"/>
    <n v="3"/>
    <n v="80"/>
    <x v="0"/>
    <n v="6"/>
    <n v="3"/>
    <n v="6"/>
    <n v="2"/>
    <n v="4"/>
    <n v="1"/>
  </r>
  <r>
    <x v="1"/>
    <x v="0"/>
    <x v="4"/>
    <s v="Current Employees"/>
    <x v="1"/>
    <x v="2"/>
    <x v="1062"/>
    <n v="1735"/>
    <x v="0"/>
    <x v="2"/>
    <s v="Single"/>
    <s v="No"/>
    <s v="Y"/>
    <n v="3"/>
    <n v="-2"/>
    <n v="0"/>
    <n v="23"/>
    <n v="0"/>
    <m/>
    <n v="0"/>
    <n v="1"/>
    <n v="160"/>
    <n v="4"/>
    <s v="High School"/>
    <n v="1"/>
    <n v="3"/>
    <n v="51"/>
    <n v="3"/>
    <x v="1"/>
    <n v="2"/>
    <x v="998"/>
    <n v="12862"/>
    <x v="1"/>
    <n v="13"/>
    <n v="3"/>
    <n v="3"/>
    <n v="80"/>
    <x v="0"/>
    <n v="3"/>
    <n v="1"/>
    <n v="3"/>
    <n v="2"/>
    <n v="1"/>
    <n v="2"/>
  </r>
  <r>
    <x v="1"/>
    <x v="0"/>
    <x v="2"/>
    <s v="Current Employees"/>
    <x v="1"/>
    <x v="2"/>
    <x v="1063"/>
    <n v="1751"/>
    <x v="0"/>
    <x v="1"/>
    <s v="Single"/>
    <s v="No"/>
    <s v="Y"/>
    <n v="5"/>
    <n v="-2"/>
    <n v="0"/>
    <n v="27"/>
    <n v="0"/>
    <m/>
    <n v="0"/>
    <n v="1"/>
    <n v="1054"/>
    <n v="8"/>
    <s v="Bachelor's Degree"/>
    <n v="1"/>
    <n v="3"/>
    <n v="67"/>
    <n v="3"/>
    <x v="1"/>
    <n v="4"/>
    <x v="999"/>
    <n v="6152"/>
    <x v="1"/>
    <n v="11"/>
    <n v="3"/>
    <n v="3"/>
    <n v="80"/>
    <x v="0"/>
    <n v="6"/>
    <n v="2"/>
    <n v="6"/>
    <n v="2"/>
    <n v="1"/>
    <n v="4"/>
  </r>
  <r>
    <x v="1"/>
    <x v="0"/>
    <x v="2"/>
    <s v="Current Employees"/>
    <x v="1"/>
    <x v="2"/>
    <x v="1064"/>
    <n v="2054"/>
    <x v="0"/>
    <x v="1"/>
    <s v="Single"/>
    <s v="No"/>
    <s v="Y"/>
    <n v="3"/>
    <n v="-2"/>
    <n v="0"/>
    <n v="29"/>
    <n v="0"/>
    <m/>
    <n v="0"/>
    <n v="1"/>
    <n v="468"/>
    <n v="28"/>
    <s v="Master's Degree"/>
    <n v="1"/>
    <n v="4"/>
    <n v="73"/>
    <n v="2"/>
    <x v="1"/>
    <n v="3"/>
    <x v="1000"/>
    <n v="8489"/>
    <x v="1"/>
    <n v="14"/>
    <n v="3"/>
    <n v="2"/>
    <n v="80"/>
    <x v="0"/>
    <n v="5"/>
    <n v="1"/>
    <n v="5"/>
    <n v="4"/>
    <n v="0"/>
    <n v="4"/>
  </r>
  <r>
    <x v="1"/>
    <x v="0"/>
    <x v="0"/>
    <s v="Current Employees"/>
    <x v="1"/>
    <x v="0"/>
    <x v="1065"/>
    <n v="1529"/>
    <x v="0"/>
    <x v="4"/>
    <s v="Single"/>
    <s v="No"/>
    <s v="Y"/>
    <n v="3"/>
    <n v="-2"/>
    <n v="0"/>
    <n v="35"/>
    <n v="0"/>
    <m/>
    <n v="0"/>
    <n v="1"/>
    <n v="1029"/>
    <n v="16"/>
    <s v="Bachelor's Degree"/>
    <n v="1"/>
    <n v="4"/>
    <n v="91"/>
    <n v="2"/>
    <x v="2"/>
    <n v="2"/>
    <x v="1001"/>
    <n v="21195"/>
    <x v="1"/>
    <n v="19"/>
    <n v="3"/>
    <n v="4"/>
    <n v="80"/>
    <x v="0"/>
    <n v="11"/>
    <n v="1"/>
    <n v="11"/>
    <n v="8"/>
    <n v="3"/>
    <n v="3"/>
  </r>
  <r>
    <x v="1"/>
    <x v="0"/>
    <x v="1"/>
    <s v="Current Employees"/>
    <x v="1"/>
    <x v="4"/>
    <x v="1066"/>
    <n v="1719"/>
    <x v="0"/>
    <x v="7"/>
    <s v="Single"/>
    <s v="No"/>
    <s v="Y"/>
    <n v="2"/>
    <n v="-2"/>
    <n v="0"/>
    <n v="45"/>
    <n v="0"/>
    <m/>
    <n v="0"/>
    <n v="1"/>
    <n v="1005"/>
    <n v="28"/>
    <s v="Associates Degree"/>
    <n v="1"/>
    <n v="4"/>
    <n v="48"/>
    <n v="2"/>
    <x v="3"/>
    <n v="4"/>
    <x v="1002"/>
    <n v="17119"/>
    <x v="1"/>
    <n v="11"/>
    <n v="3"/>
    <n v="3"/>
    <n v="80"/>
    <x v="0"/>
    <n v="21"/>
    <n v="3"/>
    <n v="21"/>
    <n v="6"/>
    <n v="8"/>
    <n v="6"/>
  </r>
  <r>
    <x v="1"/>
    <x v="0"/>
    <x v="1"/>
    <s v="Current Employees"/>
    <x v="1"/>
    <x v="2"/>
    <x v="1067"/>
    <n v="1422"/>
    <x v="0"/>
    <x v="7"/>
    <s v="Single"/>
    <s v="No"/>
    <s v="Y"/>
    <n v="3"/>
    <n v="-2"/>
    <n v="0"/>
    <n v="54"/>
    <n v="0"/>
    <m/>
    <n v="0"/>
    <n v="1"/>
    <n v="971"/>
    <n v="1"/>
    <s v="Bachelor's Degree"/>
    <n v="1"/>
    <n v="4"/>
    <n v="54"/>
    <n v="3"/>
    <x v="3"/>
    <n v="4"/>
    <x v="109"/>
    <n v="5652"/>
    <x v="2"/>
    <n v="19"/>
    <n v="3"/>
    <n v="4"/>
    <n v="80"/>
    <x v="0"/>
    <n v="29"/>
    <n v="2"/>
    <n v="20"/>
    <n v="7"/>
    <n v="12"/>
    <n v="7"/>
  </r>
  <r>
    <x v="1"/>
    <x v="0"/>
    <x v="1"/>
    <s v="Current Employees"/>
    <x v="0"/>
    <x v="4"/>
    <x v="1068"/>
    <n v="1863"/>
    <x v="0"/>
    <x v="0"/>
    <s v="Divorced"/>
    <s v="No"/>
    <s v="Y"/>
    <n v="5"/>
    <n v="-2"/>
    <n v="0"/>
    <n v="46"/>
    <n v="0"/>
    <m/>
    <n v="0"/>
    <n v="1"/>
    <n v="1319"/>
    <n v="3"/>
    <s v="Bachelor's Degree"/>
    <n v="1"/>
    <n v="4"/>
    <n v="45"/>
    <n v="4"/>
    <x v="3"/>
    <n v="4"/>
    <x v="1003"/>
    <n v="7739"/>
    <x v="7"/>
    <n v="12"/>
    <n v="3"/>
    <n v="4"/>
    <n v="80"/>
    <x v="1"/>
    <n v="25"/>
    <n v="3"/>
    <n v="19"/>
    <n v="17"/>
    <n v="2"/>
    <n v="8"/>
  </r>
  <r>
    <x v="1"/>
    <x v="0"/>
    <x v="1"/>
    <s v="Current Employees"/>
    <x v="0"/>
    <x v="0"/>
    <x v="1069"/>
    <n v="1557"/>
    <x v="0"/>
    <x v="0"/>
    <s v="Divorced"/>
    <s v="No"/>
    <s v="Y"/>
    <n v="2"/>
    <n v="-2"/>
    <n v="0"/>
    <n v="48"/>
    <n v="0"/>
    <m/>
    <n v="0"/>
    <n v="1"/>
    <n v="492"/>
    <n v="16"/>
    <s v="Master's Degree"/>
    <n v="1"/>
    <n v="3"/>
    <n v="96"/>
    <n v="3"/>
    <x v="0"/>
    <n v="3"/>
    <x v="1004"/>
    <n v="13693"/>
    <x v="0"/>
    <n v="14"/>
    <n v="3"/>
    <n v="3"/>
    <n v="80"/>
    <x v="1"/>
    <n v="18"/>
    <n v="3"/>
    <n v="8"/>
    <n v="7"/>
    <n v="7"/>
    <n v="7"/>
  </r>
  <r>
    <x v="1"/>
    <x v="0"/>
    <x v="2"/>
    <s v="Current Employees"/>
    <x v="0"/>
    <x v="3"/>
    <x v="1070"/>
    <n v="1428"/>
    <x v="0"/>
    <x v="0"/>
    <s v="Divorced"/>
    <s v="No"/>
    <s v="Y"/>
    <n v="3"/>
    <n v="-2"/>
    <n v="0"/>
    <n v="30"/>
    <n v="0"/>
    <m/>
    <n v="0"/>
    <n v="1"/>
    <n v="855"/>
    <n v="7"/>
    <s v="Master's Degree"/>
    <n v="1"/>
    <n v="4"/>
    <n v="73"/>
    <n v="3"/>
    <x v="0"/>
    <n v="2"/>
    <x v="586"/>
    <n v="12761"/>
    <x v="8"/>
    <n v="14"/>
    <n v="3"/>
    <n v="2"/>
    <n v="80"/>
    <x v="3"/>
    <n v="8"/>
    <n v="3"/>
    <n v="3"/>
    <n v="2"/>
    <n v="0"/>
    <n v="2"/>
  </r>
  <r>
    <x v="1"/>
    <x v="0"/>
    <x v="1"/>
    <s v="Current Employees"/>
    <x v="0"/>
    <x v="0"/>
    <x v="1071"/>
    <n v="1676"/>
    <x v="0"/>
    <x v="5"/>
    <s v="Divorced"/>
    <s v="No"/>
    <s v="Y"/>
    <n v="2"/>
    <n v="-2"/>
    <n v="0"/>
    <n v="47"/>
    <n v="0"/>
    <m/>
    <n v="0"/>
    <n v="1"/>
    <n v="1225"/>
    <n v="2"/>
    <s v="Master's Degree"/>
    <n v="1"/>
    <n v="2"/>
    <n v="47"/>
    <n v="4"/>
    <x v="3"/>
    <n v="2"/>
    <x v="1005"/>
    <n v="21086"/>
    <x v="2"/>
    <n v="14"/>
    <n v="3"/>
    <n v="3"/>
    <n v="80"/>
    <x v="2"/>
    <n v="29"/>
    <n v="3"/>
    <n v="3"/>
    <n v="2"/>
    <n v="1"/>
    <n v="2"/>
  </r>
  <r>
    <x v="1"/>
    <x v="0"/>
    <x v="0"/>
    <s v="Current Employees"/>
    <x v="0"/>
    <x v="0"/>
    <x v="1072"/>
    <n v="2041"/>
    <x v="0"/>
    <x v="0"/>
    <s v="Married"/>
    <s v="No"/>
    <s v="Y"/>
    <n v="1"/>
    <n v="-2"/>
    <n v="0"/>
    <n v="38"/>
    <n v="0"/>
    <m/>
    <n v="0"/>
    <n v="1"/>
    <n v="345"/>
    <n v="10"/>
    <s v="Associates Degree"/>
    <n v="1"/>
    <n v="1"/>
    <n v="100"/>
    <n v="3"/>
    <x v="0"/>
    <n v="4"/>
    <x v="798"/>
    <n v="5982"/>
    <x v="1"/>
    <n v="11"/>
    <n v="3"/>
    <n v="3"/>
    <n v="80"/>
    <x v="1"/>
    <n v="10"/>
    <n v="3"/>
    <n v="10"/>
    <n v="7"/>
    <n v="1"/>
    <n v="9"/>
  </r>
  <r>
    <x v="1"/>
    <x v="0"/>
    <x v="0"/>
    <s v="Current Employees"/>
    <x v="0"/>
    <x v="3"/>
    <x v="1073"/>
    <n v="2045"/>
    <x v="0"/>
    <x v="0"/>
    <s v="Married"/>
    <s v="No"/>
    <s v="Y"/>
    <n v="2"/>
    <n v="-2"/>
    <n v="0"/>
    <n v="36"/>
    <n v="0"/>
    <m/>
    <n v="0"/>
    <n v="1"/>
    <n v="1120"/>
    <n v="11"/>
    <s v="Master's Degree"/>
    <n v="1"/>
    <n v="2"/>
    <n v="100"/>
    <n v="2"/>
    <x v="0"/>
    <n v="2"/>
    <x v="1006"/>
    <n v="14369"/>
    <x v="5"/>
    <n v="13"/>
    <n v="3"/>
    <n v="1"/>
    <n v="80"/>
    <x v="1"/>
    <n v="8"/>
    <n v="2"/>
    <n v="6"/>
    <n v="3"/>
    <n v="0"/>
    <n v="0"/>
  </r>
  <r>
    <x v="1"/>
    <x v="0"/>
    <x v="0"/>
    <s v="Current Employees"/>
    <x v="0"/>
    <x v="3"/>
    <x v="1074"/>
    <n v="2056"/>
    <x v="0"/>
    <x v="0"/>
    <s v="Married"/>
    <s v="No"/>
    <s v="Y"/>
    <n v="2"/>
    <n v="-2"/>
    <n v="0"/>
    <n v="39"/>
    <n v="0"/>
    <m/>
    <n v="0"/>
    <n v="1"/>
    <n v="722"/>
    <n v="24"/>
    <s v="High School"/>
    <n v="1"/>
    <n v="2"/>
    <n v="60"/>
    <n v="2"/>
    <x v="3"/>
    <n v="2"/>
    <x v="1007"/>
    <n v="8828"/>
    <x v="4"/>
    <n v="11"/>
    <n v="3"/>
    <n v="1"/>
    <n v="80"/>
    <x v="1"/>
    <n v="21"/>
    <n v="2"/>
    <n v="20"/>
    <n v="9"/>
    <n v="9"/>
    <n v="6"/>
  </r>
  <r>
    <x v="1"/>
    <x v="0"/>
    <x v="0"/>
    <s v="Current Employees"/>
    <x v="0"/>
    <x v="3"/>
    <x v="1075"/>
    <n v="1986"/>
    <x v="0"/>
    <x v="0"/>
    <s v="Married"/>
    <s v="No"/>
    <s v="Y"/>
    <n v="4"/>
    <n v="-2"/>
    <n v="0"/>
    <n v="40"/>
    <n v="0"/>
    <m/>
    <n v="0"/>
    <n v="1"/>
    <n v="444"/>
    <n v="2"/>
    <s v="Associates Degree"/>
    <n v="1"/>
    <n v="2"/>
    <n v="92"/>
    <n v="3"/>
    <x v="0"/>
    <n v="2"/>
    <x v="1008"/>
    <n v="4258"/>
    <x v="9"/>
    <n v="14"/>
    <n v="3"/>
    <n v="3"/>
    <n v="80"/>
    <x v="1"/>
    <n v="15"/>
    <n v="3"/>
    <n v="11"/>
    <n v="8"/>
    <n v="5"/>
    <n v="10"/>
  </r>
  <r>
    <x v="1"/>
    <x v="0"/>
    <x v="2"/>
    <s v="Current Employees"/>
    <x v="0"/>
    <x v="2"/>
    <x v="1076"/>
    <n v="1875"/>
    <x v="0"/>
    <x v="6"/>
    <s v="Married"/>
    <s v="No"/>
    <s v="Y"/>
    <n v="3"/>
    <n v="-2"/>
    <n v="0"/>
    <n v="28"/>
    <n v="0"/>
    <m/>
    <n v="0"/>
    <n v="1"/>
    <n v="1172"/>
    <n v="3"/>
    <s v="Bachelor's Degree"/>
    <n v="1"/>
    <n v="2"/>
    <n v="78"/>
    <n v="3"/>
    <x v="1"/>
    <n v="2"/>
    <x v="1009"/>
    <n v="3692"/>
    <x v="1"/>
    <n v="19"/>
    <n v="3"/>
    <n v="4"/>
    <n v="80"/>
    <x v="1"/>
    <n v="1"/>
    <n v="3"/>
    <n v="1"/>
    <n v="0"/>
    <n v="0"/>
    <n v="0"/>
  </r>
  <r>
    <x v="1"/>
    <x v="0"/>
    <x v="1"/>
    <s v="Current Employees"/>
    <x v="0"/>
    <x v="0"/>
    <x v="1077"/>
    <n v="1527"/>
    <x v="0"/>
    <x v="5"/>
    <s v="Married"/>
    <s v="No"/>
    <s v="Y"/>
    <n v="2"/>
    <n v="-2"/>
    <n v="0"/>
    <n v="46"/>
    <n v="0"/>
    <m/>
    <n v="0"/>
    <n v="1"/>
    <n v="228"/>
    <n v="3"/>
    <s v="Bachelor's Degree"/>
    <n v="1"/>
    <n v="3"/>
    <n v="51"/>
    <n v="3"/>
    <x v="3"/>
    <n v="2"/>
    <x v="1010"/>
    <n v="11380"/>
    <x v="0"/>
    <n v="12"/>
    <n v="3"/>
    <n v="4"/>
    <n v="80"/>
    <x v="1"/>
    <n v="23"/>
    <n v="4"/>
    <n v="13"/>
    <n v="12"/>
    <n v="5"/>
    <n v="1"/>
  </r>
  <r>
    <x v="1"/>
    <x v="0"/>
    <x v="3"/>
    <s v="Current Employees"/>
    <x v="0"/>
    <x v="3"/>
    <x v="1078"/>
    <n v="1935"/>
    <x v="0"/>
    <x v="0"/>
    <s v="Married"/>
    <s v="No"/>
    <s v="Y"/>
    <n v="3"/>
    <n v="-2"/>
    <n v="0"/>
    <n v="56"/>
    <n v="0"/>
    <m/>
    <n v="0"/>
    <n v="1"/>
    <n v="1443"/>
    <n v="11"/>
    <s v="Doctoral Degree"/>
    <n v="1"/>
    <n v="4"/>
    <n v="89"/>
    <n v="2"/>
    <x v="0"/>
    <n v="2"/>
    <x v="1011"/>
    <n v="20328"/>
    <x v="5"/>
    <n v="16"/>
    <n v="3"/>
    <n v="3"/>
    <n v="80"/>
    <x v="1"/>
    <n v="6"/>
    <n v="3"/>
    <n v="0"/>
    <n v="0"/>
    <n v="0"/>
    <n v="0"/>
  </r>
  <r>
    <x v="1"/>
    <x v="0"/>
    <x v="0"/>
    <s v="Current Employees"/>
    <x v="0"/>
    <x v="0"/>
    <x v="1079"/>
    <n v="1598"/>
    <x v="0"/>
    <x v="0"/>
    <s v="Married"/>
    <s v="No"/>
    <s v="Y"/>
    <n v="2"/>
    <n v="-2"/>
    <n v="0"/>
    <n v="40"/>
    <n v="0"/>
    <m/>
    <n v="0"/>
    <n v="1"/>
    <n v="118"/>
    <n v="14"/>
    <s v="Associates Degree"/>
    <n v="1"/>
    <n v="4"/>
    <n v="84"/>
    <n v="3"/>
    <x v="0"/>
    <n v="3"/>
    <x v="912"/>
    <n v="11262"/>
    <x v="1"/>
    <n v="15"/>
    <n v="3"/>
    <n v="3"/>
    <n v="80"/>
    <x v="1"/>
    <n v="5"/>
    <n v="3"/>
    <n v="5"/>
    <n v="4"/>
    <n v="1"/>
    <n v="2"/>
  </r>
  <r>
    <x v="1"/>
    <x v="0"/>
    <x v="2"/>
    <s v="Current Employees"/>
    <x v="0"/>
    <x v="3"/>
    <x v="1080"/>
    <n v="1784"/>
    <x v="0"/>
    <x v="0"/>
    <s v="Married"/>
    <s v="No"/>
    <s v="Y"/>
    <n v="3"/>
    <n v="-2"/>
    <n v="0"/>
    <n v="31"/>
    <n v="0"/>
    <m/>
    <n v="0"/>
    <n v="1"/>
    <n v="196"/>
    <n v="29"/>
    <s v="Master's Degree"/>
    <n v="1"/>
    <n v="1"/>
    <n v="91"/>
    <n v="2"/>
    <x v="0"/>
    <n v="2"/>
    <x v="1012"/>
    <n v="13402"/>
    <x v="1"/>
    <n v="14"/>
    <n v="3"/>
    <n v="1"/>
    <n v="80"/>
    <x v="3"/>
    <n v="13"/>
    <n v="3"/>
    <n v="12"/>
    <n v="7"/>
    <n v="5"/>
    <n v="7"/>
  </r>
  <r>
    <x v="1"/>
    <x v="0"/>
    <x v="0"/>
    <s v="Current Employees"/>
    <x v="0"/>
    <x v="2"/>
    <x v="1081"/>
    <n v="2024"/>
    <x v="0"/>
    <x v="0"/>
    <s v="Married"/>
    <s v="No"/>
    <s v="Y"/>
    <n v="2"/>
    <n v="-2"/>
    <n v="0"/>
    <n v="36"/>
    <n v="0"/>
    <m/>
    <n v="0"/>
    <n v="1"/>
    <n v="557"/>
    <n v="3"/>
    <s v="Bachelor's Degree"/>
    <n v="1"/>
    <n v="1"/>
    <n v="94"/>
    <n v="2"/>
    <x v="2"/>
    <n v="4"/>
    <x v="1013"/>
    <n v="12695"/>
    <x v="4"/>
    <n v="19"/>
    <n v="3"/>
    <n v="3"/>
    <n v="80"/>
    <x v="3"/>
    <n v="10"/>
    <n v="3"/>
    <n v="9"/>
    <n v="7"/>
    <n v="3"/>
    <n v="4"/>
  </r>
  <r>
    <x v="1"/>
    <x v="0"/>
    <x v="2"/>
    <s v="Current Employees"/>
    <x v="0"/>
    <x v="0"/>
    <x v="1082"/>
    <n v="1673"/>
    <x v="0"/>
    <x v="0"/>
    <s v="Married"/>
    <s v="No"/>
    <s v="Y"/>
    <n v="2"/>
    <n v="-2"/>
    <n v="0"/>
    <n v="31"/>
    <n v="0"/>
    <m/>
    <n v="0"/>
    <n v="1"/>
    <n v="1112"/>
    <n v="5"/>
    <s v="Master's Degree"/>
    <n v="1"/>
    <n v="1"/>
    <n v="67"/>
    <n v="3"/>
    <x v="0"/>
    <n v="4"/>
    <x v="1014"/>
    <n v="22589"/>
    <x v="1"/>
    <n v="11"/>
    <n v="3"/>
    <n v="1"/>
    <n v="80"/>
    <x v="3"/>
    <n v="10"/>
    <n v="3"/>
    <n v="10"/>
    <n v="0"/>
    <n v="0"/>
    <n v="2"/>
  </r>
  <r>
    <x v="1"/>
    <x v="0"/>
    <x v="0"/>
    <s v="Current Employees"/>
    <x v="0"/>
    <x v="3"/>
    <x v="1083"/>
    <n v="1436"/>
    <x v="0"/>
    <x v="0"/>
    <s v="Married"/>
    <s v="No"/>
    <s v="Y"/>
    <n v="3"/>
    <n v="-2"/>
    <n v="0"/>
    <n v="36"/>
    <n v="0"/>
    <m/>
    <n v="0"/>
    <n v="1"/>
    <n v="329"/>
    <n v="16"/>
    <s v="Master's Degree"/>
    <n v="1"/>
    <n v="3"/>
    <n v="98"/>
    <n v="2"/>
    <x v="0"/>
    <n v="2"/>
    <x v="1015"/>
    <n v="13494"/>
    <x v="5"/>
    <n v="13"/>
    <n v="3"/>
    <n v="1"/>
    <n v="80"/>
    <x v="3"/>
    <n v="11"/>
    <n v="2"/>
    <n v="3"/>
    <n v="2"/>
    <n v="0"/>
    <n v="2"/>
  </r>
  <r>
    <x v="1"/>
    <x v="0"/>
    <x v="2"/>
    <s v="Current Employees"/>
    <x v="0"/>
    <x v="3"/>
    <x v="1084"/>
    <n v="2016"/>
    <x v="0"/>
    <x v="0"/>
    <s v="Married"/>
    <s v="No"/>
    <s v="Y"/>
    <n v="3"/>
    <n v="-2"/>
    <n v="0"/>
    <n v="32"/>
    <n v="0"/>
    <m/>
    <n v="0"/>
    <n v="1"/>
    <n v="801"/>
    <n v="1"/>
    <s v="Master's Degree"/>
    <n v="1"/>
    <n v="3"/>
    <n v="48"/>
    <n v="3"/>
    <x v="2"/>
    <n v="2"/>
    <x v="1016"/>
    <n v="24032"/>
    <x v="1"/>
    <n v="19"/>
    <n v="3"/>
    <n v="3"/>
    <n v="80"/>
    <x v="3"/>
    <n v="14"/>
    <n v="3"/>
    <n v="14"/>
    <n v="10"/>
    <n v="5"/>
    <n v="7"/>
  </r>
  <r>
    <x v="1"/>
    <x v="0"/>
    <x v="2"/>
    <s v="Current Employees"/>
    <x v="0"/>
    <x v="2"/>
    <x v="1085"/>
    <n v="1898"/>
    <x v="0"/>
    <x v="0"/>
    <s v="Single"/>
    <s v="No"/>
    <s v="Y"/>
    <n v="5"/>
    <n v="-2"/>
    <n v="0"/>
    <n v="27"/>
    <n v="0"/>
    <m/>
    <n v="0"/>
    <n v="1"/>
    <n v="511"/>
    <n v="2"/>
    <s v="Associates Degree"/>
    <n v="1"/>
    <n v="1"/>
    <n v="89"/>
    <n v="4"/>
    <x v="0"/>
    <n v="3"/>
    <x v="559"/>
    <n v="26997"/>
    <x v="4"/>
    <n v="14"/>
    <n v="3"/>
    <n v="2"/>
    <n v="80"/>
    <x v="0"/>
    <n v="9"/>
    <n v="2"/>
    <n v="8"/>
    <n v="7"/>
    <n v="0"/>
    <n v="7"/>
  </r>
  <r>
    <x v="1"/>
    <x v="0"/>
    <x v="0"/>
    <s v="Current Employees"/>
    <x v="0"/>
    <x v="0"/>
    <x v="1086"/>
    <n v="1583"/>
    <x v="0"/>
    <x v="0"/>
    <s v="Single"/>
    <s v="No"/>
    <s v="Y"/>
    <n v="5"/>
    <n v="-2"/>
    <n v="0"/>
    <n v="38"/>
    <n v="0"/>
    <m/>
    <n v="0"/>
    <n v="1"/>
    <n v="437"/>
    <n v="16"/>
    <s v="Bachelor's Degree"/>
    <n v="1"/>
    <n v="2"/>
    <n v="90"/>
    <n v="3"/>
    <x v="0"/>
    <n v="2"/>
    <x v="1017"/>
    <n v="16379"/>
    <x v="7"/>
    <n v="12"/>
    <n v="3"/>
    <n v="2"/>
    <n v="80"/>
    <x v="0"/>
    <n v="8"/>
    <n v="4"/>
    <n v="3"/>
    <n v="2"/>
    <n v="1"/>
    <n v="2"/>
  </r>
  <r>
    <x v="1"/>
    <x v="0"/>
    <x v="0"/>
    <s v="Current Employees"/>
    <x v="0"/>
    <x v="0"/>
    <x v="1087"/>
    <n v="1585"/>
    <x v="0"/>
    <x v="0"/>
    <s v="Single"/>
    <s v="No"/>
    <s v="Y"/>
    <n v="5"/>
    <n v="-2"/>
    <n v="0"/>
    <n v="36"/>
    <n v="0"/>
    <m/>
    <n v="0"/>
    <n v="1"/>
    <n v="884"/>
    <n v="1"/>
    <s v="Master's Degree"/>
    <n v="1"/>
    <n v="2"/>
    <n v="73"/>
    <n v="3"/>
    <x v="0"/>
    <n v="3"/>
    <x v="1018"/>
    <n v="21447"/>
    <x v="2"/>
    <n v="13"/>
    <n v="3"/>
    <n v="1"/>
    <n v="80"/>
    <x v="0"/>
    <n v="15"/>
    <n v="3"/>
    <n v="1"/>
    <n v="0"/>
    <n v="0"/>
    <n v="0"/>
  </r>
  <r>
    <x v="1"/>
    <x v="0"/>
    <x v="4"/>
    <s v="Current Employees"/>
    <x v="0"/>
    <x v="2"/>
    <x v="1088"/>
    <n v="1657"/>
    <x v="0"/>
    <x v="6"/>
    <s v="Single"/>
    <s v="No"/>
    <s v="Y"/>
    <n v="3"/>
    <n v="-2"/>
    <n v="0"/>
    <n v="20"/>
    <n v="0"/>
    <m/>
    <n v="0"/>
    <n v="1"/>
    <n v="1141"/>
    <n v="2"/>
    <s v="Bachelor's Degree"/>
    <n v="1"/>
    <n v="3"/>
    <n v="31"/>
    <n v="3"/>
    <x v="1"/>
    <n v="3"/>
    <x v="1019"/>
    <n v="13251"/>
    <x v="1"/>
    <n v="19"/>
    <n v="3"/>
    <n v="1"/>
    <n v="80"/>
    <x v="0"/>
    <n v="2"/>
    <n v="3"/>
    <n v="2"/>
    <n v="2"/>
    <n v="2"/>
    <n v="2"/>
  </r>
  <r>
    <x v="1"/>
    <x v="0"/>
    <x v="0"/>
    <s v="Current Employees"/>
    <x v="0"/>
    <x v="0"/>
    <x v="1089"/>
    <n v="1710"/>
    <x v="0"/>
    <x v="6"/>
    <s v="Single"/>
    <s v="No"/>
    <s v="Y"/>
    <n v="2"/>
    <n v="-2"/>
    <n v="0"/>
    <n v="36"/>
    <n v="0"/>
    <m/>
    <n v="0"/>
    <n v="1"/>
    <n v="530"/>
    <n v="2"/>
    <s v="Master's Degree"/>
    <n v="1"/>
    <n v="3"/>
    <n v="51"/>
    <n v="3"/>
    <x v="0"/>
    <n v="4"/>
    <x v="1020"/>
    <n v="7439"/>
    <x v="9"/>
    <n v="15"/>
    <n v="3"/>
    <n v="3"/>
    <n v="80"/>
    <x v="0"/>
    <n v="17"/>
    <n v="2"/>
    <n v="13"/>
    <n v="7"/>
    <n v="6"/>
    <n v="7"/>
  </r>
  <r>
    <x v="1"/>
    <x v="0"/>
    <x v="2"/>
    <s v="Current Employees"/>
    <x v="0"/>
    <x v="0"/>
    <x v="1090"/>
    <n v="1779"/>
    <x v="0"/>
    <x v="0"/>
    <s v="Single"/>
    <s v="No"/>
    <s v="Y"/>
    <n v="3"/>
    <n v="-2"/>
    <n v="0"/>
    <n v="34"/>
    <n v="0"/>
    <m/>
    <n v="0"/>
    <n v="1"/>
    <n v="511"/>
    <n v="3"/>
    <s v="Associates Degree"/>
    <n v="1"/>
    <n v="4"/>
    <n v="32"/>
    <n v="1"/>
    <x v="0"/>
    <n v="4"/>
    <x v="1021"/>
    <n v="25353"/>
    <x v="6"/>
    <n v="12"/>
    <n v="3"/>
    <n v="1"/>
    <n v="80"/>
    <x v="0"/>
    <n v="6"/>
    <n v="3"/>
    <n v="2"/>
    <n v="2"/>
    <n v="2"/>
    <n v="2"/>
  </r>
  <r>
    <x v="1"/>
    <x v="0"/>
    <x v="2"/>
    <s v="Current Employees"/>
    <x v="0"/>
    <x v="1"/>
    <x v="1091"/>
    <n v="2060"/>
    <x v="0"/>
    <x v="6"/>
    <s v="Single"/>
    <s v="No"/>
    <s v="Y"/>
    <n v="2"/>
    <n v="-2"/>
    <n v="0"/>
    <n v="26"/>
    <n v="0"/>
    <m/>
    <n v="0"/>
    <n v="1"/>
    <n v="1167"/>
    <n v="5"/>
    <s v="Bachelor's Degree"/>
    <n v="1"/>
    <n v="4"/>
    <n v="30"/>
    <n v="2"/>
    <x v="1"/>
    <n v="3"/>
    <x v="1022"/>
    <n v="21378"/>
    <x v="4"/>
    <n v="18"/>
    <n v="3"/>
    <n v="4"/>
    <n v="80"/>
    <x v="0"/>
    <n v="5"/>
    <n v="3"/>
    <n v="4"/>
    <n v="2"/>
    <n v="0"/>
    <n v="0"/>
  </r>
  <r>
    <x v="1"/>
    <x v="0"/>
    <x v="1"/>
    <s v="Current Employees"/>
    <x v="0"/>
    <x v="0"/>
    <x v="1092"/>
    <n v="2046"/>
    <x v="0"/>
    <x v="0"/>
    <s v="Single"/>
    <s v="No"/>
    <s v="Y"/>
    <n v="3"/>
    <n v="-2"/>
    <n v="0"/>
    <n v="45"/>
    <n v="0"/>
    <m/>
    <n v="0"/>
    <n v="1"/>
    <n v="374"/>
    <n v="20"/>
    <s v="Bachelor's Degree"/>
    <n v="1"/>
    <n v="4"/>
    <n v="50"/>
    <n v="3"/>
    <x v="0"/>
    <n v="3"/>
    <x v="1023"/>
    <n v="23333"/>
    <x v="0"/>
    <n v="15"/>
    <n v="3"/>
    <n v="3"/>
    <n v="80"/>
    <x v="0"/>
    <n v="8"/>
    <n v="3"/>
    <n v="5"/>
    <n v="3"/>
    <n v="0"/>
    <n v="1"/>
  </r>
  <r>
    <x v="1"/>
    <x v="0"/>
    <x v="1"/>
    <s v="Current Employees"/>
    <x v="0"/>
    <x v="3"/>
    <x v="1093"/>
    <n v="1757"/>
    <x v="0"/>
    <x v="0"/>
    <s v="Single"/>
    <s v="No"/>
    <s v="Y"/>
    <n v="1"/>
    <n v="-2"/>
    <n v="0"/>
    <n v="49"/>
    <n v="0"/>
    <m/>
    <n v="0"/>
    <n v="1"/>
    <n v="1313"/>
    <n v="11"/>
    <s v="Master's Degree"/>
    <n v="1"/>
    <n v="4"/>
    <n v="80"/>
    <n v="3"/>
    <x v="0"/>
    <n v="2"/>
    <x v="1024"/>
    <n v="8191"/>
    <x v="9"/>
    <n v="12"/>
    <n v="3"/>
    <n v="3"/>
    <n v="80"/>
    <x v="0"/>
    <n v="8"/>
    <n v="4"/>
    <n v="5"/>
    <n v="1"/>
    <n v="0"/>
    <n v="4"/>
  </r>
  <r>
    <x v="1"/>
    <x v="2"/>
    <x v="2"/>
    <s v="Current Employees"/>
    <x v="2"/>
    <x v="0"/>
    <x v="1094"/>
    <n v="1858"/>
    <x v="1"/>
    <x v="8"/>
    <s v="Divorced"/>
    <s v="No"/>
    <s v="Y"/>
    <n v="2"/>
    <n v="-2"/>
    <n v="0"/>
    <n v="28"/>
    <n v="0"/>
    <m/>
    <n v="0"/>
    <n v="1"/>
    <n v="280"/>
    <n v="1"/>
    <s v="Associates Degree"/>
    <n v="1"/>
    <n v="3"/>
    <n v="43"/>
    <n v="3"/>
    <x v="1"/>
    <n v="4"/>
    <x v="1025"/>
    <n v="10494"/>
    <x v="1"/>
    <n v="15"/>
    <n v="3"/>
    <n v="2"/>
    <n v="80"/>
    <x v="1"/>
    <n v="3"/>
    <n v="3"/>
    <n v="3"/>
    <n v="2"/>
    <n v="2"/>
    <n v="2"/>
  </r>
  <r>
    <x v="1"/>
    <x v="2"/>
    <x v="0"/>
    <s v="Current Employees"/>
    <x v="2"/>
    <x v="5"/>
    <x v="1095"/>
    <n v="1805"/>
    <x v="1"/>
    <x v="8"/>
    <s v="Divorced"/>
    <s v="No"/>
    <s v="Y"/>
    <n v="3"/>
    <n v="-2"/>
    <n v="0"/>
    <n v="38"/>
    <n v="0"/>
    <m/>
    <n v="0"/>
    <n v="1"/>
    <n v="1336"/>
    <n v="2"/>
    <s v="Bachelor's Degree"/>
    <n v="1"/>
    <n v="1"/>
    <n v="100"/>
    <n v="3"/>
    <x v="1"/>
    <n v="2"/>
    <x v="1026"/>
    <n v="7129"/>
    <x v="6"/>
    <n v="13"/>
    <n v="3"/>
    <n v="4"/>
    <n v="80"/>
    <x v="2"/>
    <n v="13"/>
    <n v="3"/>
    <n v="11"/>
    <n v="10"/>
    <n v="3"/>
    <n v="8"/>
  </r>
  <r>
    <x v="1"/>
    <x v="2"/>
    <x v="0"/>
    <s v="Current Employees"/>
    <x v="2"/>
    <x v="5"/>
    <x v="1096"/>
    <n v="1722"/>
    <x v="1"/>
    <x v="8"/>
    <s v="Married"/>
    <s v="No"/>
    <s v="Y"/>
    <n v="4"/>
    <n v="-2"/>
    <n v="0"/>
    <n v="41"/>
    <n v="0"/>
    <m/>
    <n v="0"/>
    <n v="1"/>
    <n v="552"/>
    <n v="4"/>
    <s v="Bachelor's Degree"/>
    <n v="1"/>
    <n v="3"/>
    <n v="60"/>
    <n v="1"/>
    <x v="0"/>
    <n v="2"/>
    <x v="1027"/>
    <n v="20794"/>
    <x v="2"/>
    <n v="19"/>
    <n v="3"/>
    <n v="2"/>
    <n v="80"/>
    <x v="1"/>
    <n v="10"/>
    <n v="3"/>
    <n v="3"/>
    <n v="2"/>
    <n v="1"/>
    <n v="2"/>
  </r>
  <r>
    <x v="1"/>
    <x v="2"/>
    <x v="0"/>
    <s v="Current Employees"/>
    <x v="1"/>
    <x v="2"/>
    <x v="1097"/>
    <n v="1804"/>
    <x v="1"/>
    <x v="3"/>
    <s v="Divorced"/>
    <s v="No"/>
    <s v="Y"/>
    <n v="6"/>
    <n v="-2"/>
    <n v="0"/>
    <n v="35"/>
    <n v="0"/>
    <m/>
    <n v="0"/>
    <n v="1"/>
    <n v="1180"/>
    <n v="2"/>
    <s v="Associates Degree"/>
    <n v="1"/>
    <n v="2"/>
    <n v="90"/>
    <n v="3"/>
    <x v="0"/>
    <n v="4"/>
    <x v="1028"/>
    <n v="24442"/>
    <x v="7"/>
    <n v="14"/>
    <n v="3"/>
    <n v="3"/>
    <n v="80"/>
    <x v="1"/>
    <n v="15"/>
    <n v="3"/>
    <n v="7"/>
    <n v="7"/>
    <n v="1"/>
    <n v="7"/>
  </r>
  <r>
    <x v="1"/>
    <x v="2"/>
    <x v="0"/>
    <s v="Current Employees"/>
    <x v="1"/>
    <x v="2"/>
    <x v="1098"/>
    <n v="1468"/>
    <x v="1"/>
    <x v="7"/>
    <s v="Divorced"/>
    <s v="No"/>
    <s v="Y"/>
    <n v="5"/>
    <n v="-2"/>
    <n v="0"/>
    <n v="40"/>
    <n v="0"/>
    <m/>
    <n v="0"/>
    <n v="1"/>
    <n v="218"/>
    <n v="8"/>
    <s v="High School"/>
    <n v="1"/>
    <n v="4"/>
    <n v="55"/>
    <n v="2"/>
    <x v="2"/>
    <n v="2"/>
    <x v="1029"/>
    <n v="25178"/>
    <x v="7"/>
    <n v="11"/>
    <n v="3"/>
    <n v="3"/>
    <n v="80"/>
    <x v="1"/>
    <n v="16"/>
    <n v="3"/>
    <n v="9"/>
    <n v="8"/>
    <n v="4"/>
    <n v="8"/>
  </r>
  <r>
    <x v="1"/>
    <x v="2"/>
    <x v="2"/>
    <s v="Current Employees"/>
    <x v="1"/>
    <x v="4"/>
    <x v="1099"/>
    <n v="1482"/>
    <x v="1"/>
    <x v="1"/>
    <s v="Divorced"/>
    <s v="No"/>
    <s v="Y"/>
    <n v="2"/>
    <n v="-2"/>
    <n v="0"/>
    <n v="30"/>
    <n v="0"/>
    <m/>
    <n v="0"/>
    <n v="1"/>
    <n v="990"/>
    <n v="7"/>
    <s v="Bachelor's Degree"/>
    <n v="1"/>
    <n v="4"/>
    <n v="64"/>
    <n v="3"/>
    <x v="1"/>
    <n v="4"/>
    <x v="1030"/>
    <n v="7152"/>
    <x v="1"/>
    <n v="13"/>
    <n v="3"/>
    <n v="2"/>
    <n v="80"/>
    <x v="3"/>
    <n v="1"/>
    <n v="2"/>
    <n v="1"/>
    <n v="0"/>
    <n v="0"/>
    <n v="0"/>
  </r>
  <r>
    <x v="1"/>
    <x v="2"/>
    <x v="0"/>
    <s v="Current Employees"/>
    <x v="1"/>
    <x v="1"/>
    <x v="1100"/>
    <n v="1449"/>
    <x v="1"/>
    <x v="2"/>
    <s v="Divorced"/>
    <s v="No"/>
    <s v="Y"/>
    <n v="2"/>
    <n v="-2"/>
    <n v="0"/>
    <n v="40"/>
    <n v="0"/>
    <m/>
    <n v="0"/>
    <n v="1"/>
    <n v="663"/>
    <n v="9"/>
    <s v="Master's Degree"/>
    <n v="1"/>
    <n v="3"/>
    <n v="81"/>
    <n v="3"/>
    <x v="0"/>
    <n v="3"/>
    <x v="1031"/>
    <n v="23099"/>
    <x v="9"/>
    <n v="11"/>
    <n v="3"/>
    <n v="3"/>
    <n v="80"/>
    <x v="3"/>
    <n v="11"/>
    <n v="4"/>
    <n v="8"/>
    <n v="7"/>
    <n v="0"/>
    <n v="7"/>
  </r>
  <r>
    <x v="1"/>
    <x v="2"/>
    <x v="2"/>
    <s v="Current Employees"/>
    <x v="1"/>
    <x v="4"/>
    <x v="1101"/>
    <n v="1771"/>
    <x v="1"/>
    <x v="1"/>
    <s v="Divorced"/>
    <s v="No"/>
    <s v="Y"/>
    <n v="2"/>
    <n v="-2"/>
    <n v="0"/>
    <n v="33"/>
    <n v="0"/>
    <m/>
    <n v="0"/>
    <n v="1"/>
    <n v="775"/>
    <n v="4"/>
    <s v="Bachelor's Degree"/>
    <n v="1"/>
    <n v="4"/>
    <n v="90"/>
    <n v="3"/>
    <x v="0"/>
    <n v="4"/>
    <x v="1032"/>
    <n v="6194"/>
    <x v="6"/>
    <n v="15"/>
    <n v="3"/>
    <n v="4"/>
    <n v="80"/>
    <x v="3"/>
    <n v="11"/>
    <n v="2"/>
    <n v="9"/>
    <n v="8"/>
    <n v="1"/>
    <n v="7"/>
  </r>
  <r>
    <x v="1"/>
    <x v="2"/>
    <x v="2"/>
    <s v="Current Employees"/>
    <x v="1"/>
    <x v="2"/>
    <x v="1102"/>
    <n v="1994"/>
    <x v="1"/>
    <x v="2"/>
    <s v="Divorced"/>
    <s v="No"/>
    <s v="Y"/>
    <n v="2"/>
    <n v="-2"/>
    <n v="0"/>
    <n v="33"/>
    <n v="0"/>
    <m/>
    <n v="0"/>
    <n v="1"/>
    <n v="1313"/>
    <n v="1"/>
    <s v="Associates Degree"/>
    <n v="1"/>
    <n v="2"/>
    <n v="59"/>
    <n v="2"/>
    <x v="1"/>
    <n v="3"/>
    <x v="641"/>
    <n v="20439"/>
    <x v="1"/>
    <n v="12"/>
    <n v="3"/>
    <n v="3"/>
    <n v="80"/>
    <x v="2"/>
    <n v="1"/>
    <n v="2"/>
    <n v="1"/>
    <n v="1"/>
    <n v="0"/>
    <n v="0"/>
  </r>
  <r>
    <x v="1"/>
    <x v="2"/>
    <x v="1"/>
    <s v="Current Employees"/>
    <x v="1"/>
    <x v="4"/>
    <x v="1103"/>
    <n v="1934"/>
    <x v="1"/>
    <x v="1"/>
    <s v="Married"/>
    <s v="No"/>
    <s v="Y"/>
    <n v="4"/>
    <n v="-2"/>
    <n v="0"/>
    <n v="47"/>
    <n v="0"/>
    <m/>
    <n v="0"/>
    <n v="1"/>
    <n v="1169"/>
    <n v="14"/>
    <s v="Master's Degree"/>
    <n v="1"/>
    <n v="4"/>
    <n v="64"/>
    <n v="3"/>
    <x v="0"/>
    <n v="4"/>
    <x v="931"/>
    <n v="2125"/>
    <x v="0"/>
    <n v="18"/>
    <n v="3"/>
    <n v="3"/>
    <n v="80"/>
    <x v="1"/>
    <n v="16"/>
    <n v="4"/>
    <n v="8"/>
    <n v="7"/>
    <n v="1"/>
    <n v="7"/>
  </r>
  <r>
    <x v="1"/>
    <x v="2"/>
    <x v="2"/>
    <s v="Current Employees"/>
    <x v="1"/>
    <x v="4"/>
    <x v="1104"/>
    <n v="1574"/>
    <x v="1"/>
    <x v="1"/>
    <s v="Married"/>
    <s v="No"/>
    <s v="Y"/>
    <n v="3"/>
    <n v="-2"/>
    <n v="0"/>
    <n v="32"/>
    <n v="0"/>
    <m/>
    <n v="0"/>
    <n v="1"/>
    <n v="1200"/>
    <n v="1"/>
    <s v="Master's Degree"/>
    <n v="1"/>
    <n v="4"/>
    <n v="62"/>
    <n v="3"/>
    <x v="0"/>
    <n v="4"/>
    <x v="1033"/>
    <n v="25174"/>
    <x v="5"/>
    <n v="14"/>
    <n v="3"/>
    <n v="2"/>
    <n v="80"/>
    <x v="1"/>
    <n v="9"/>
    <n v="2"/>
    <n v="6"/>
    <n v="5"/>
    <n v="1"/>
    <n v="2"/>
  </r>
  <r>
    <x v="1"/>
    <x v="2"/>
    <x v="0"/>
    <s v="Current Employees"/>
    <x v="1"/>
    <x v="0"/>
    <x v="1105"/>
    <n v="1813"/>
    <x v="1"/>
    <x v="1"/>
    <s v="Single"/>
    <s v="No"/>
    <s v="Y"/>
    <n v="2"/>
    <n v="-2"/>
    <n v="0"/>
    <n v="43"/>
    <n v="0"/>
    <m/>
    <n v="0"/>
    <n v="1"/>
    <n v="343"/>
    <n v="9"/>
    <s v="Bachelor's Degree"/>
    <n v="1"/>
    <n v="1"/>
    <n v="52"/>
    <n v="3"/>
    <x v="1"/>
    <n v="3"/>
    <x v="1034"/>
    <n v="24978"/>
    <x v="5"/>
    <n v="13"/>
    <n v="3"/>
    <n v="3"/>
    <n v="80"/>
    <x v="0"/>
    <n v="7"/>
    <n v="2"/>
    <n v="3"/>
    <n v="2"/>
    <n v="1"/>
    <n v="2"/>
  </r>
  <r>
    <x v="1"/>
    <x v="2"/>
    <x v="2"/>
    <s v="Current Employees"/>
    <x v="1"/>
    <x v="2"/>
    <x v="1106"/>
    <n v="2057"/>
    <x v="1"/>
    <x v="3"/>
    <s v="Single"/>
    <s v="No"/>
    <s v="Y"/>
    <n v="2"/>
    <n v="-2"/>
    <n v="0"/>
    <n v="31"/>
    <n v="0"/>
    <m/>
    <n v="0"/>
    <n v="1"/>
    <n v="325"/>
    <n v="5"/>
    <s v="Bachelor's Degree"/>
    <n v="1"/>
    <n v="2"/>
    <n v="74"/>
    <n v="3"/>
    <x v="0"/>
    <n v="3"/>
    <x v="1035"/>
    <n v="3787"/>
    <x v="4"/>
    <n v="19"/>
    <n v="3"/>
    <n v="2"/>
    <n v="80"/>
    <x v="0"/>
    <n v="10"/>
    <n v="3"/>
    <n v="9"/>
    <n v="4"/>
    <n v="1"/>
    <n v="7"/>
  </r>
  <r>
    <x v="1"/>
    <x v="2"/>
    <x v="2"/>
    <s v="Current Employees"/>
    <x v="1"/>
    <x v="4"/>
    <x v="1107"/>
    <n v="1764"/>
    <x v="1"/>
    <x v="1"/>
    <s v="Single"/>
    <s v="No"/>
    <s v="Y"/>
    <n v="3"/>
    <n v="-2"/>
    <n v="0"/>
    <n v="32"/>
    <n v="0"/>
    <m/>
    <n v="0"/>
    <n v="1"/>
    <n v="953"/>
    <n v="5"/>
    <s v="Master's Degree"/>
    <n v="1"/>
    <n v="4"/>
    <n v="65"/>
    <n v="3"/>
    <x v="1"/>
    <n v="4"/>
    <x v="1036"/>
    <n v="17674"/>
    <x v="7"/>
    <n v="14"/>
    <n v="3"/>
    <n v="2"/>
    <n v="80"/>
    <x v="0"/>
    <n v="12"/>
    <n v="3"/>
    <n v="7"/>
    <n v="7"/>
    <n v="0"/>
    <n v="7"/>
  </r>
  <r>
    <x v="1"/>
    <x v="2"/>
    <x v="0"/>
    <s v="Current Employees"/>
    <x v="1"/>
    <x v="0"/>
    <x v="1108"/>
    <n v="1471"/>
    <x v="1"/>
    <x v="2"/>
    <s v="Single"/>
    <s v="No"/>
    <s v="Y"/>
    <n v="5"/>
    <n v="-2"/>
    <n v="0"/>
    <n v="44"/>
    <n v="0"/>
    <m/>
    <n v="0"/>
    <n v="1"/>
    <n v="981"/>
    <n v="5"/>
    <s v="Bachelor's Degree"/>
    <n v="1"/>
    <n v="3"/>
    <n v="90"/>
    <n v="2"/>
    <x v="1"/>
    <n v="3"/>
    <x v="612"/>
    <n v="7973"/>
    <x v="9"/>
    <n v="14"/>
    <n v="3"/>
    <n v="4"/>
    <n v="80"/>
    <x v="0"/>
    <n v="7"/>
    <n v="3"/>
    <n v="5"/>
    <n v="2"/>
    <n v="0"/>
    <n v="3"/>
  </r>
  <r>
    <x v="1"/>
    <x v="2"/>
    <x v="2"/>
    <s v="Current Employees"/>
    <x v="1"/>
    <x v="2"/>
    <x v="1109"/>
    <n v="1947"/>
    <x v="1"/>
    <x v="1"/>
    <s v="Single"/>
    <s v="No"/>
    <s v="Y"/>
    <n v="3"/>
    <n v="-2"/>
    <n v="0"/>
    <n v="28"/>
    <n v="0"/>
    <m/>
    <n v="0"/>
    <n v="1"/>
    <n v="1103"/>
    <n v="16"/>
    <s v="Bachelor's Degree"/>
    <n v="1"/>
    <n v="3"/>
    <n v="49"/>
    <n v="3"/>
    <x v="1"/>
    <n v="3"/>
    <x v="1037"/>
    <n v="2122"/>
    <x v="1"/>
    <n v="14"/>
    <n v="3"/>
    <n v="3"/>
    <n v="80"/>
    <x v="0"/>
    <n v="5"/>
    <n v="2"/>
    <n v="5"/>
    <n v="3"/>
    <n v="1"/>
    <n v="4"/>
  </r>
  <r>
    <x v="1"/>
    <x v="2"/>
    <x v="0"/>
    <s v="Current Employees"/>
    <x v="1"/>
    <x v="4"/>
    <x v="1110"/>
    <n v="1440"/>
    <x v="1"/>
    <x v="2"/>
    <s v="Single"/>
    <s v="No"/>
    <s v="Y"/>
    <n v="2"/>
    <n v="-2"/>
    <n v="0"/>
    <n v="37"/>
    <n v="0"/>
    <m/>
    <n v="0"/>
    <n v="1"/>
    <n v="1413"/>
    <n v="5"/>
    <s v="Associates Degree"/>
    <n v="1"/>
    <n v="4"/>
    <n v="84"/>
    <n v="4"/>
    <x v="1"/>
    <n v="4"/>
    <x v="1038"/>
    <n v="25470"/>
    <x v="4"/>
    <n v="14"/>
    <n v="3"/>
    <n v="1"/>
    <n v="80"/>
    <x v="0"/>
    <n v="7"/>
    <n v="1"/>
    <n v="6"/>
    <n v="5"/>
    <n v="1"/>
    <n v="3"/>
  </r>
  <r>
    <x v="1"/>
    <x v="2"/>
    <x v="0"/>
    <s v="Current Employees"/>
    <x v="1"/>
    <x v="0"/>
    <x v="1111"/>
    <n v="1976"/>
    <x v="1"/>
    <x v="1"/>
    <s v="Single"/>
    <s v="No"/>
    <s v="Y"/>
    <n v="2"/>
    <n v="-2"/>
    <n v="0"/>
    <n v="42"/>
    <n v="0"/>
    <m/>
    <n v="0"/>
    <n v="1"/>
    <n v="335"/>
    <n v="23"/>
    <s v="Associates Degree"/>
    <n v="1"/>
    <n v="4"/>
    <n v="37"/>
    <n v="2"/>
    <x v="0"/>
    <n v="3"/>
    <x v="1039"/>
    <n v="14811"/>
    <x v="1"/>
    <n v="12"/>
    <n v="3"/>
    <n v="4"/>
    <n v="80"/>
    <x v="0"/>
    <n v="20"/>
    <n v="3"/>
    <n v="20"/>
    <n v="9"/>
    <n v="3"/>
    <n v="7"/>
  </r>
  <r>
    <x v="1"/>
    <x v="2"/>
    <x v="0"/>
    <s v="Current Employees"/>
    <x v="1"/>
    <x v="0"/>
    <x v="1112"/>
    <n v="2022"/>
    <x v="1"/>
    <x v="5"/>
    <s v="Single"/>
    <s v="No"/>
    <s v="Y"/>
    <n v="3"/>
    <n v="-2"/>
    <n v="0"/>
    <n v="39"/>
    <n v="0"/>
    <m/>
    <n v="0"/>
    <n v="1"/>
    <n v="105"/>
    <n v="9"/>
    <s v="Bachelor's Degree"/>
    <n v="1"/>
    <n v="4"/>
    <n v="87"/>
    <n v="3"/>
    <x v="4"/>
    <n v="4"/>
    <x v="1040"/>
    <n v="15302"/>
    <x v="7"/>
    <n v="13"/>
    <n v="3"/>
    <n v="3"/>
    <n v="80"/>
    <x v="0"/>
    <n v="21"/>
    <n v="2"/>
    <n v="6"/>
    <n v="0"/>
    <n v="1"/>
    <n v="3"/>
  </r>
  <r>
    <x v="1"/>
    <x v="2"/>
    <x v="1"/>
    <s v="Current Employees"/>
    <x v="0"/>
    <x v="0"/>
    <x v="1113"/>
    <n v="2019"/>
    <x v="1"/>
    <x v="6"/>
    <s v="Divorced"/>
    <s v="No"/>
    <s v="Y"/>
    <n v="3"/>
    <n v="-2"/>
    <n v="0"/>
    <n v="52"/>
    <n v="0"/>
    <m/>
    <n v="0"/>
    <n v="1"/>
    <n v="585"/>
    <n v="29"/>
    <s v="Master's Degree"/>
    <n v="1"/>
    <n v="1"/>
    <n v="40"/>
    <n v="3"/>
    <x v="1"/>
    <n v="4"/>
    <x v="1041"/>
    <n v="19788"/>
    <x v="7"/>
    <n v="15"/>
    <n v="3"/>
    <n v="2"/>
    <n v="80"/>
    <x v="3"/>
    <n v="16"/>
    <n v="2"/>
    <n v="9"/>
    <n v="8"/>
    <n v="0"/>
    <n v="0"/>
  </r>
  <r>
    <x v="1"/>
    <x v="2"/>
    <x v="1"/>
    <s v="Current Employees"/>
    <x v="0"/>
    <x v="3"/>
    <x v="1114"/>
    <n v="1612"/>
    <x v="1"/>
    <x v="0"/>
    <s v="Married"/>
    <s v="No"/>
    <s v="Y"/>
    <n v="2"/>
    <n v="-2"/>
    <n v="0"/>
    <n v="45"/>
    <n v="0"/>
    <m/>
    <n v="0"/>
    <n v="1"/>
    <n v="336"/>
    <n v="26"/>
    <s v="Bachelor's Degree"/>
    <n v="1"/>
    <n v="1"/>
    <n v="52"/>
    <n v="2"/>
    <x v="0"/>
    <n v="2"/>
    <x v="1042"/>
    <n v="24162"/>
    <x v="1"/>
    <n v="15"/>
    <n v="3"/>
    <n v="1"/>
    <n v="80"/>
    <x v="1"/>
    <n v="10"/>
    <n v="3"/>
    <n v="10"/>
    <n v="7"/>
    <n v="4"/>
    <n v="5"/>
  </r>
  <r>
    <x v="1"/>
    <x v="2"/>
    <x v="1"/>
    <s v="Current Employees"/>
    <x v="0"/>
    <x v="3"/>
    <x v="1115"/>
    <n v="1731"/>
    <x v="1"/>
    <x v="0"/>
    <s v="Married"/>
    <s v="No"/>
    <s v="Y"/>
    <n v="3"/>
    <n v="-2"/>
    <n v="0"/>
    <n v="47"/>
    <n v="0"/>
    <m/>
    <n v="0"/>
    <n v="1"/>
    <n v="543"/>
    <n v="2"/>
    <s v="Master's Degree"/>
    <n v="1"/>
    <n v="3"/>
    <n v="87"/>
    <n v="3"/>
    <x v="0"/>
    <n v="2"/>
    <x v="1043"/>
    <n v="3536"/>
    <x v="8"/>
    <n v="11"/>
    <n v="3"/>
    <n v="4"/>
    <n v="80"/>
    <x v="1"/>
    <n v="4"/>
    <n v="1"/>
    <n v="1"/>
    <n v="0"/>
    <n v="0"/>
    <n v="0"/>
  </r>
  <r>
    <x v="1"/>
    <x v="2"/>
    <x v="1"/>
    <s v="Current Employees"/>
    <x v="0"/>
    <x v="0"/>
    <x v="1116"/>
    <n v="1801"/>
    <x v="1"/>
    <x v="0"/>
    <s v="Single"/>
    <s v="No"/>
    <s v="Y"/>
    <n v="3"/>
    <n v="-2"/>
    <n v="0"/>
    <n v="46"/>
    <n v="0"/>
    <m/>
    <n v="0"/>
    <n v="1"/>
    <n v="849"/>
    <n v="26"/>
    <s v="Associates Degree"/>
    <n v="1"/>
    <n v="2"/>
    <n v="98"/>
    <n v="2"/>
    <x v="0"/>
    <n v="2"/>
    <x v="1044"/>
    <n v="25166"/>
    <x v="0"/>
    <n v="15"/>
    <n v="3"/>
    <n v="3"/>
    <n v="80"/>
    <x v="0"/>
    <n v="6"/>
    <n v="3"/>
    <n v="2"/>
    <n v="2"/>
    <n v="2"/>
    <n v="2"/>
  </r>
  <r>
    <x v="1"/>
    <x v="1"/>
    <x v="0"/>
    <s v="Current Employees"/>
    <x v="2"/>
    <x v="5"/>
    <x v="1117"/>
    <n v="1563"/>
    <x v="1"/>
    <x v="8"/>
    <s v="Married"/>
    <s v="No"/>
    <s v="Y"/>
    <n v="2"/>
    <n v="-2"/>
    <n v="0"/>
    <n v="38"/>
    <n v="0"/>
    <m/>
    <n v="0"/>
    <n v="1"/>
    <n v="888"/>
    <n v="10"/>
    <s v="Master's Degree"/>
    <n v="1"/>
    <n v="3"/>
    <n v="71"/>
    <n v="3"/>
    <x v="0"/>
    <n v="3"/>
    <x v="1045"/>
    <n v="14814"/>
    <x v="9"/>
    <n v="11"/>
    <n v="3"/>
    <n v="3"/>
    <n v="80"/>
    <x v="0"/>
    <n v="10"/>
    <n v="3"/>
    <n v="6"/>
    <n v="3"/>
    <n v="1"/>
    <n v="2"/>
  </r>
  <r>
    <x v="1"/>
    <x v="1"/>
    <x v="4"/>
    <s v="Current Employees"/>
    <x v="2"/>
    <x v="2"/>
    <x v="1118"/>
    <n v="1746"/>
    <x v="1"/>
    <x v="8"/>
    <s v="Married"/>
    <s v="No"/>
    <s v="Y"/>
    <n v="2"/>
    <n v="-2"/>
    <n v="0"/>
    <n v="24"/>
    <n v="0"/>
    <m/>
    <n v="0"/>
    <n v="1"/>
    <n v="897"/>
    <n v="10"/>
    <s v="Bachelor's Degree"/>
    <n v="1"/>
    <n v="1"/>
    <n v="59"/>
    <n v="3"/>
    <x v="1"/>
    <n v="4"/>
    <x v="1046"/>
    <n v="2097"/>
    <x v="4"/>
    <n v="14"/>
    <n v="3"/>
    <n v="4"/>
    <n v="80"/>
    <x v="1"/>
    <n v="3"/>
    <n v="3"/>
    <n v="2"/>
    <n v="2"/>
    <n v="2"/>
    <n v="1"/>
  </r>
  <r>
    <x v="1"/>
    <x v="1"/>
    <x v="2"/>
    <s v="Current Employees"/>
    <x v="1"/>
    <x v="0"/>
    <x v="1119"/>
    <n v="1590"/>
    <x v="1"/>
    <x v="4"/>
    <s v="Divorced"/>
    <s v="No"/>
    <s v="Y"/>
    <n v="0"/>
    <n v="-2"/>
    <n v="0"/>
    <n v="29"/>
    <n v="0"/>
    <m/>
    <n v="0"/>
    <n v="1"/>
    <n v="995"/>
    <n v="2"/>
    <s v="High School"/>
    <n v="1"/>
    <n v="1"/>
    <n v="87"/>
    <n v="3"/>
    <x v="0"/>
    <n v="4"/>
    <x v="1047"/>
    <n v="24483"/>
    <x v="1"/>
    <n v="19"/>
    <n v="3"/>
    <n v="4"/>
    <n v="80"/>
    <x v="1"/>
    <n v="6"/>
    <n v="4"/>
    <n v="6"/>
    <n v="4"/>
    <n v="1"/>
    <n v="3"/>
  </r>
  <r>
    <x v="1"/>
    <x v="1"/>
    <x v="2"/>
    <s v="Current Employees"/>
    <x v="1"/>
    <x v="0"/>
    <x v="1120"/>
    <n v="1615"/>
    <x v="1"/>
    <x v="3"/>
    <s v="Divorced"/>
    <s v="No"/>
    <s v="Y"/>
    <n v="3"/>
    <n v="-2"/>
    <n v="0"/>
    <n v="34"/>
    <n v="0"/>
    <m/>
    <n v="0"/>
    <n v="1"/>
    <n v="426"/>
    <n v="10"/>
    <s v="Master's Degree"/>
    <n v="1"/>
    <n v="3"/>
    <n v="42"/>
    <n v="4"/>
    <x v="0"/>
    <n v="4"/>
    <x v="927"/>
    <n v="17000"/>
    <x v="1"/>
    <n v="13"/>
    <n v="3"/>
    <n v="1"/>
    <n v="80"/>
    <x v="1"/>
    <n v="9"/>
    <n v="3"/>
    <n v="9"/>
    <n v="7"/>
    <n v="7"/>
    <n v="2"/>
  </r>
  <r>
    <x v="1"/>
    <x v="1"/>
    <x v="2"/>
    <s v="Current Employees"/>
    <x v="1"/>
    <x v="2"/>
    <x v="1121"/>
    <n v="1485"/>
    <x v="1"/>
    <x v="7"/>
    <s v="Divorced"/>
    <s v="No"/>
    <s v="Y"/>
    <n v="3"/>
    <n v="-2"/>
    <n v="0"/>
    <n v="34"/>
    <n v="0"/>
    <m/>
    <n v="0"/>
    <n v="1"/>
    <n v="829"/>
    <n v="15"/>
    <s v="Bachelor's Degree"/>
    <n v="1"/>
    <n v="2"/>
    <n v="71"/>
    <n v="3"/>
    <x v="3"/>
    <n v="3"/>
    <x v="1048"/>
    <n v="11929"/>
    <x v="8"/>
    <n v="14"/>
    <n v="3"/>
    <n v="4"/>
    <n v="80"/>
    <x v="3"/>
    <n v="16"/>
    <n v="2"/>
    <n v="14"/>
    <n v="8"/>
    <n v="6"/>
    <n v="9"/>
  </r>
  <r>
    <x v="1"/>
    <x v="1"/>
    <x v="2"/>
    <s v="Current Employees"/>
    <x v="1"/>
    <x v="1"/>
    <x v="1122"/>
    <n v="1431"/>
    <x v="1"/>
    <x v="1"/>
    <s v="Divorced"/>
    <s v="No"/>
    <s v="Y"/>
    <n v="2"/>
    <n v="-2"/>
    <n v="0"/>
    <n v="34"/>
    <n v="0"/>
    <m/>
    <n v="0"/>
    <n v="1"/>
    <n v="560"/>
    <n v="1"/>
    <s v="Master's Degree"/>
    <n v="1"/>
    <n v="4"/>
    <n v="91"/>
    <n v="3"/>
    <x v="1"/>
    <n v="3"/>
    <x v="932"/>
    <n v="20284"/>
    <x v="6"/>
    <n v="14"/>
    <n v="3"/>
    <n v="3"/>
    <n v="80"/>
    <x v="3"/>
    <n v="10"/>
    <n v="3"/>
    <n v="4"/>
    <n v="3"/>
    <n v="1"/>
    <n v="3"/>
  </r>
  <r>
    <x v="1"/>
    <x v="1"/>
    <x v="2"/>
    <s v="Current Employees"/>
    <x v="1"/>
    <x v="0"/>
    <x v="1123"/>
    <n v="1653"/>
    <x v="1"/>
    <x v="3"/>
    <s v="Divorced"/>
    <s v="No"/>
    <s v="Y"/>
    <n v="6"/>
    <n v="-2"/>
    <n v="0"/>
    <n v="25"/>
    <n v="0"/>
    <m/>
    <n v="0"/>
    <n v="1"/>
    <n v="772"/>
    <n v="2"/>
    <s v="High School"/>
    <n v="1"/>
    <n v="4"/>
    <n v="77"/>
    <n v="4"/>
    <x v="0"/>
    <n v="3"/>
    <x v="1049"/>
    <n v="4973"/>
    <x v="1"/>
    <n v="17"/>
    <n v="3"/>
    <n v="3"/>
    <n v="80"/>
    <x v="3"/>
    <n v="7"/>
    <n v="3"/>
    <n v="7"/>
    <n v="7"/>
    <n v="0"/>
    <n v="7"/>
  </r>
  <r>
    <x v="1"/>
    <x v="1"/>
    <x v="1"/>
    <s v="Current Employees"/>
    <x v="1"/>
    <x v="0"/>
    <x v="1124"/>
    <n v="1941"/>
    <x v="1"/>
    <x v="7"/>
    <s v="Married"/>
    <s v="No"/>
    <s v="Y"/>
    <n v="3"/>
    <n v="-2"/>
    <n v="0"/>
    <n v="49"/>
    <n v="0"/>
    <m/>
    <n v="0"/>
    <n v="1"/>
    <n v="1064"/>
    <n v="2"/>
    <s v="High School"/>
    <n v="1"/>
    <n v="2"/>
    <n v="42"/>
    <n v="3"/>
    <x v="4"/>
    <n v="4"/>
    <x v="1050"/>
    <n v="13738"/>
    <x v="9"/>
    <n v="15"/>
    <n v="3"/>
    <n v="4"/>
    <n v="80"/>
    <x v="0"/>
    <n v="28"/>
    <n v="3"/>
    <n v="5"/>
    <n v="4"/>
    <n v="4"/>
    <n v="3"/>
  </r>
  <r>
    <x v="1"/>
    <x v="1"/>
    <x v="2"/>
    <s v="Current Employees"/>
    <x v="1"/>
    <x v="2"/>
    <x v="1125"/>
    <n v="1852"/>
    <x v="1"/>
    <x v="2"/>
    <s v="Married"/>
    <s v="No"/>
    <s v="Y"/>
    <n v="3"/>
    <n v="-2"/>
    <n v="0"/>
    <n v="29"/>
    <n v="0"/>
    <m/>
    <n v="0"/>
    <n v="1"/>
    <n v="574"/>
    <n v="20"/>
    <s v="High School"/>
    <n v="1"/>
    <n v="4"/>
    <n v="40"/>
    <n v="3"/>
    <x v="1"/>
    <n v="4"/>
    <x v="1051"/>
    <n v="7003"/>
    <x v="1"/>
    <n v="13"/>
    <n v="3"/>
    <n v="2"/>
    <n v="80"/>
    <x v="0"/>
    <n v="11"/>
    <n v="4"/>
    <n v="11"/>
    <n v="8"/>
    <n v="3"/>
    <n v="10"/>
  </r>
  <r>
    <x v="1"/>
    <x v="1"/>
    <x v="0"/>
    <s v="Current Employees"/>
    <x v="1"/>
    <x v="0"/>
    <x v="1126"/>
    <n v="1997"/>
    <x v="1"/>
    <x v="3"/>
    <s v="Married"/>
    <s v="No"/>
    <s v="Y"/>
    <n v="1"/>
    <n v="-2"/>
    <n v="0"/>
    <n v="38"/>
    <n v="0"/>
    <m/>
    <n v="0"/>
    <n v="1"/>
    <n v="508"/>
    <n v="6"/>
    <s v="Master's Degree"/>
    <n v="1"/>
    <n v="1"/>
    <n v="72"/>
    <n v="2"/>
    <x v="0"/>
    <n v="3"/>
    <x v="1052"/>
    <n v="14284"/>
    <x v="7"/>
    <n v="11"/>
    <n v="3"/>
    <n v="4"/>
    <n v="80"/>
    <x v="1"/>
    <n v="10"/>
    <n v="3"/>
    <n v="8"/>
    <n v="3"/>
    <n v="7"/>
    <n v="7"/>
  </r>
  <r>
    <x v="1"/>
    <x v="1"/>
    <x v="2"/>
    <s v="Current Employees"/>
    <x v="1"/>
    <x v="0"/>
    <x v="1127"/>
    <n v="1720"/>
    <x v="1"/>
    <x v="1"/>
    <s v="Married"/>
    <s v="No"/>
    <s v="Y"/>
    <n v="3"/>
    <n v="-2"/>
    <n v="0"/>
    <n v="32"/>
    <n v="0"/>
    <m/>
    <n v="0"/>
    <n v="1"/>
    <n v="585"/>
    <n v="10"/>
    <s v="Bachelor's Degree"/>
    <n v="1"/>
    <n v="1"/>
    <n v="56"/>
    <n v="3"/>
    <x v="1"/>
    <n v="3"/>
    <x v="1053"/>
    <n v="17360"/>
    <x v="2"/>
    <n v="13"/>
    <n v="3"/>
    <n v="1"/>
    <n v="80"/>
    <x v="1"/>
    <n v="10"/>
    <n v="2"/>
    <n v="5"/>
    <n v="2"/>
    <n v="1"/>
    <n v="3"/>
  </r>
  <r>
    <x v="1"/>
    <x v="1"/>
    <x v="2"/>
    <s v="Current Employees"/>
    <x v="1"/>
    <x v="1"/>
    <x v="1128"/>
    <n v="1918"/>
    <x v="1"/>
    <x v="2"/>
    <s v="Married"/>
    <s v="No"/>
    <s v="Y"/>
    <n v="3"/>
    <n v="-2"/>
    <n v="0"/>
    <n v="26"/>
    <n v="0"/>
    <m/>
    <n v="0"/>
    <n v="1"/>
    <n v="1096"/>
    <n v="6"/>
    <s v="Bachelor's Degree"/>
    <n v="1"/>
    <n v="3"/>
    <n v="61"/>
    <n v="4"/>
    <x v="1"/>
    <n v="4"/>
    <x v="1054"/>
    <n v="7102"/>
    <x v="4"/>
    <n v="18"/>
    <n v="3"/>
    <n v="1"/>
    <n v="80"/>
    <x v="1"/>
    <n v="8"/>
    <n v="3"/>
    <n v="7"/>
    <n v="7"/>
    <n v="7"/>
    <n v="7"/>
  </r>
  <r>
    <x v="1"/>
    <x v="1"/>
    <x v="0"/>
    <s v="Current Employees"/>
    <x v="1"/>
    <x v="2"/>
    <x v="1129"/>
    <n v="2061"/>
    <x v="1"/>
    <x v="2"/>
    <s v="Married"/>
    <s v="No"/>
    <s v="Y"/>
    <n v="3"/>
    <n v="-2"/>
    <n v="0"/>
    <n v="36"/>
    <n v="0"/>
    <m/>
    <n v="0"/>
    <n v="1"/>
    <n v="884"/>
    <n v="23"/>
    <s v="Associates Degree"/>
    <n v="1"/>
    <n v="3"/>
    <n v="41"/>
    <n v="4"/>
    <x v="0"/>
    <n v="4"/>
    <x v="1055"/>
    <n v="12290"/>
    <x v="5"/>
    <n v="17"/>
    <n v="3"/>
    <n v="3"/>
    <n v="80"/>
    <x v="1"/>
    <n v="17"/>
    <n v="3"/>
    <n v="5"/>
    <n v="2"/>
    <n v="0"/>
    <n v="3"/>
  </r>
  <r>
    <x v="1"/>
    <x v="1"/>
    <x v="2"/>
    <s v="Current Employees"/>
    <x v="1"/>
    <x v="4"/>
    <x v="1130"/>
    <n v="1597"/>
    <x v="1"/>
    <x v="4"/>
    <s v="Married"/>
    <s v="No"/>
    <s v="Y"/>
    <n v="3"/>
    <n v="-2"/>
    <n v="0"/>
    <n v="34"/>
    <n v="0"/>
    <m/>
    <n v="0"/>
    <n v="1"/>
    <n v="653"/>
    <n v="10"/>
    <s v="Master's Degree"/>
    <n v="1"/>
    <n v="4"/>
    <n v="92"/>
    <n v="2"/>
    <x v="0"/>
    <n v="4"/>
    <x v="1056"/>
    <n v="15332"/>
    <x v="1"/>
    <n v="14"/>
    <n v="3"/>
    <n v="2"/>
    <n v="80"/>
    <x v="1"/>
    <n v="8"/>
    <n v="2"/>
    <n v="8"/>
    <n v="2"/>
    <n v="7"/>
    <n v="7"/>
  </r>
  <r>
    <x v="1"/>
    <x v="1"/>
    <x v="0"/>
    <s v="Current Employees"/>
    <x v="1"/>
    <x v="0"/>
    <x v="1131"/>
    <n v="1668"/>
    <x v="1"/>
    <x v="1"/>
    <s v="Married"/>
    <s v="No"/>
    <s v="Y"/>
    <n v="4"/>
    <n v="-2"/>
    <n v="0"/>
    <n v="38"/>
    <n v="0"/>
    <m/>
    <n v="0"/>
    <n v="1"/>
    <n v="1189"/>
    <n v="1"/>
    <s v="Bachelor's Degree"/>
    <n v="1"/>
    <n v="4"/>
    <n v="90"/>
    <n v="3"/>
    <x v="0"/>
    <n v="4"/>
    <x v="1057"/>
    <n v="9867"/>
    <x v="8"/>
    <n v="15"/>
    <n v="3"/>
    <n v="4"/>
    <n v="80"/>
    <x v="3"/>
    <n v="19"/>
    <n v="4"/>
    <n v="13"/>
    <n v="11"/>
    <n v="2"/>
    <n v="9"/>
  </r>
  <r>
    <x v="1"/>
    <x v="1"/>
    <x v="1"/>
    <s v="Current Employees"/>
    <x v="1"/>
    <x v="2"/>
    <x v="1132"/>
    <n v="1922"/>
    <x v="1"/>
    <x v="4"/>
    <s v="Single"/>
    <s v="No"/>
    <s v="Y"/>
    <n v="3"/>
    <n v="-2"/>
    <n v="0"/>
    <n v="45"/>
    <n v="0"/>
    <m/>
    <n v="0"/>
    <n v="1"/>
    <n v="1297"/>
    <n v="1"/>
    <s v="Master's Degree"/>
    <n v="1"/>
    <n v="2"/>
    <n v="44"/>
    <n v="3"/>
    <x v="0"/>
    <n v="3"/>
    <x v="1058"/>
    <n v="14511"/>
    <x v="5"/>
    <n v="12"/>
    <n v="3"/>
    <n v="3"/>
    <n v="80"/>
    <x v="0"/>
    <n v="12"/>
    <n v="3"/>
    <n v="4"/>
    <n v="2"/>
    <n v="0"/>
    <n v="3"/>
  </r>
  <r>
    <x v="1"/>
    <x v="1"/>
    <x v="0"/>
    <s v="Current Employees"/>
    <x v="1"/>
    <x v="0"/>
    <x v="1133"/>
    <n v="1412"/>
    <x v="1"/>
    <x v="3"/>
    <s v="Single"/>
    <s v="No"/>
    <s v="Y"/>
    <n v="2"/>
    <n v="-2"/>
    <n v="0"/>
    <n v="35"/>
    <n v="0"/>
    <m/>
    <n v="0"/>
    <n v="1"/>
    <n v="200"/>
    <n v="18"/>
    <s v="Associates Degree"/>
    <n v="1"/>
    <n v="3"/>
    <n v="60"/>
    <n v="3"/>
    <x v="2"/>
    <n v="4"/>
    <x v="1059"/>
    <n v="19944"/>
    <x v="7"/>
    <n v="11"/>
    <n v="3"/>
    <n v="3"/>
    <n v="80"/>
    <x v="0"/>
    <n v="10"/>
    <n v="3"/>
    <n v="2"/>
    <n v="2"/>
    <n v="2"/>
    <n v="2"/>
  </r>
  <r>
    <x v="1"/>
    <x v="1"/>
    <x v="2"/>
    <s v="Current Employees"/>
    <x v="1"/>
    <x v="2"/>
    <x v="1134"/>
    <n v="1648"/>
    <x v="1"/>
    <x v="1"/>
    <s v="Single"/>
    <s v="No"/>
    <s v="Y"/>
    <n v="0"/>
    <n v="-2"/>
    <n v="0"/>
    <n v="27"/>
    <n v="0"/>
    <m/>
    <n v="0"/>
    <n v="1"/>
    <n v="591"/>
    <n v="2"/>
    <s v="Bachelor's Degree"/>
    <n v="1"/>
    <n v="4"/>
    <n v="87"/>
    <n v="3"/>
    <x v="1"/>
    <n v="4"/>
    <x v="1060"/>
    <n v="6297"/>
    <x v="7"/>
    <n v="13"/>
    <n v="3"/>
    <n v="3"/>
    <n v="80"/>
    <x v="0"/>
    <n v="6"/>
    <n v="2"/>
    <n v="4"/>
    <n v="2"/>
    <n v="1"/>
    <n v="2"/>
  </r>
  <r>
    <x v="1"/>
    <x v="1"/>
    <x v="0"/>
    <s v="Current Employees"/>
    <x v="0"/>
    <x v="0"/>
    <x v="1135"/>
    <n v="1812"/>
    <x v="1"/>
    <x v="0"/>
    <s v="Divorced"/>
    <s v="No"/>
    <s v="Y"/>
    <n v="6"/>
    <n v="-2"/>
    <n v="0"/>
    <n v="39"/>
    <n v="0"/>
    <m/>
    <n v="0"/>
    <n v="1"/>
    <n v="766"/>
    <n v="20"/>
    <s v="Bachelor's Degree"/>
    <n v="1"/>
    <n v="3"/>
    <n v="83"/>
    <n v="3"/>
    <x v="0"/>
    <n v="4"/>
    <x v="1061"/>
    <n v="19188"/>
    <x v="7"/>
    <n v="18"/>
    <n v="3"/>
    <n v="4"/>
    <n v="80"/>
    <x v="1"/>
    <n v="7"/>
    <n v="3"/>
    <n v="2"/>
    <n v="1"/>
    <n v="2"/>
    <n v="2"/>
  </r>
  <r>
    <x v="1"/>
    <x v="1"/>
    <x v="0"/>
    <s v="Current Employees"/>
    <x v="0"/>
    <x v="2"/>
    <x v="1136"/>
    <n v="1700"/>
    <x v="1"/>
    <x v="0"/>
    <s v="Divorced"/>
    <s v="No"/>
    <s v="Y"/>
    <n v="2"/>
    <n v="-2"/>
    <n v="0"/>
    <n v="37"/>
    <n v="0"/>
    <m/>
    <n v="0"/>
    <n v="1"/>
    <n v="1278"/>
    <n v="1"/>
    <s v="Master's Degree"/>
    <n v="1"/>
    <n v="3"/>
    <n v="31"/>
    <n v="1"/>
    <x v="0"/>
    <n v="4"/>
    <x v="1062"/>
    <n v="7677"/>
    <x v="1"/>
    <n v="14"/>
    <n v="3"/>
    <n v="3"/>
    <n v="80"/>
    <x v="3"/>
    <n v="6"/>
    <n v="2"/>
    <n v="6"/>
    <n v="3"/>
    <n v="1"/>
    <n v="3"/>
  </r>
  <r>
    <x v="1"/>
    <x v="1"/>
    <x v="1"/>
    <s v="Current Employees"/>
    <x v="0"/>
    <x v="2"/>
    <x v="1137"/>
    <n v="2065"/>
    <x v="1"/>
    <x v="0"/>
    <s v="Married"/>
    <s v="No"/>
    <s v="Y"/>
    <n v="3"/>
    <n v="-2"/>
    <n v="0"/>
    <n v="49"/>
    <n v="0"/>
    <m/>
    <n v="0"/>
    <n v="1"/>
    <n v="1023"/>
    <n v="2"/>
    <s v="Bachelor's Degree"/>
    <n v="1"/>
    <n v="4"/>
    <n v="63"/>
    <n v="2"/>
    <x v="0"/>
    <n v="2"/>
    <x v="1063"/>
    <n v="13243"/>
    <x v="7"/>
    <n v="14"/>
    <n v="3"/>
    <n v="4"/>
    <n v="80"/>
    <x v="0"/>
    <n v="17"/>
    <n v="2"/>
    <n v="9"/>
    <n v="6"/>
    <n v="0"/>
    <n v="8"/>
  </r>
  <r>
    <x v="1"/>
    <x v="1"/>
    <x v="2"/>
    <s v="Current Employees"/>
    <x v="0"/>
    <x v="2"/>
    <x v="1138"/>
    <n v="1477"/>
    <x v="1"/>
    <x v="0"/>
    <s v="Married"/>
    <s v="No"/>
    <s v="Y"/>
    <n v="2"/>
    <n v="-2"/>
    <n v="0"/>
    <n v="33"/>
    <n v="0"/>
    <m/>
    <n v="0"/>
    <n v="1"/>
    <n v="430"/>
    <n v="7"/>
    <s v="Bachelor's Degree"/>
    <n v="1"/>
    <n v="4"/>
    <n v="54"/>
    <n v="3"/>
    <x v="0"/>
    <n v="3"/>
    <x v="1064"/>
    <n v="17456"/>
    <x v="4"/>
    <n v="14"/>
    <n v="3"/>
    <n v="1"/>
    <n v="80"/>
    <x v="3"/>
    <n v="5"/>
    <n v="3"/>
    <n v="4"/>
    <n v="3"/>
    <n v="0"/>
    <n v="3"/>
  </r>
  <r>
    <x v="1"/>
    <x v="1"/>
    <x v="2"/>
    <s v="Current Employees"/>
    <x v="0"/>
    <x v="0"/>
    <x v="1139"/>
    <n v="1507"/>
    <x v="1"/>
    <x v="0"/>
    <s v="Single"/>
    <s v="No"/>
    <s v="Y"/>
    <n v="5"/>
    <n v="-2"/>
    <n v="0"/>
    <n v="28"/>
    <n v="0"/>
    <m/>
    <n v="0"/>
    <n v="1"/>
    <n v="467"/>
    <n v="7"/>
    <s v="Bachelor's Degree"/>
    <n v="1"/>
    <n v="3"/>
    <n v="55"/>
    <n v="3"/>
    <x v="0"/>
    <n v="3"/>
    <x v="249"/>
    <n v="11827"/>
    <x v="4"/>
    <n v="14"/>
    <n v="3"/>
    <n v="4"/>
    <n v="80"/>
    <x v="0"/>
    <n v="5"/>
    <n v="3"/>
    <n v="4"/>
    <n v="2"/>
    <n v="1"/>
    <n v="3"/>
  </r>
  <r>
    <x v="1"/>
    <x v="1"/>
    <x v="2"/>
    <s v="Current Employees"/>
    <x v="0"/>
    <x v="1"/>
    <x v="1140"/>
    <n v="1613"/>
    <x v="1"/>
    <x v="0"/>
    <s v="Single"/>
    <s v="No"/>
    <s v="Y"/>
    <n v="3"/>
    <n v="-2"/>
    <n v="0"/>
    <n v="31"/>
    <n v="0"/>
    <m/>
    <n v="0"/>
    <n v="1"/>
    <n v="715"/>
    <n v="2"/>
    <s v="Master's Degree"/>
    <n v="1"/>
    <n v="4"/>
    <n v="54"/>
    <n v="3"/>
    <x v="0"/>
    <n v="3"/>
    <x v="1065"/>
    <n v="21602"/>
    <x v="8"/>
    <n v="13"/>
    <n v="3"/>
    <n v="4"/>
    <n v="80"/>
    <x v="0"/>
    <n v="10"/>
    <n v="3"/>
    <n v="5"/>
    <n v="2"/>
    <n v="0"/>
    <n v="3"/>
  </r>
  <r>
    <x v="1"/>
    <x v="1"/>
    <x v="2"/>
    <s v="Current Employees"/>
    <x v="0"/>
    <x v="3"/>
    <x v="1141"/>
    <n v="1853"/>
    <x v="1"/>
    <x v="0"/>
    <s v="Single"/>
    <s v="No"/>
    <s v="Y"/>
    <n v="2"/>
    <n v="-2"/>
    <n v="0"/>
    <n v="32"/>
    <n v="0"/>
    <m/>
    <n v="0"/>
    <n v="1"/>
    <n v="1318"/>
    <n v="10"/>
    <s v="Master's Degree"/>
    <n v="1"/>
    <n v="4"/>
    <n v="79"/>
    <n v="3"/>
    <x v="0"/>
    <n v="2"/>
    <x v="1066"/>
    <n v="26075"/>
    <x v="0"/>
    <n v="13"/>
    <n v="3"/>
    <n v="3"/>
    <n v="80"/>
    <x v="0"/>
    <n v="4"/>
    <n v="4"/>
    <n v="0"/>
    <n v="0"/>
    <n v="0"/>
    <n v="0"/>
  </r>
  <r>
    <x v="1"/>
    <x v="0"/>
    <x v="0"/>
    <s v="Current Employees"/>
    <x v="2"/>
    <x v="1"/>
    <x v="1142"/>
    <n v="1794"/>
    <x v="1"/>
    <x v="8"/>
    <s v="Divorced"/>
    <s v="No"/>
    <s v="Y"/>
    <n v="4"/>
    <n v="-2"/>
    <n v="0"/>
    <n v="37"/>
    <n v="0"/>
    <m/>
    <n v="0"/>
    <n v="1"/>
    <n v="1239"/>
    <n v="8"/>
    <s v="Associates Degree"/>
    <n v="1"/>
    <n v="3"/>
    <n v="89"/>
    <n v="3"/>
    <x v="0"/>
    <n v="2"/>
    <x v="1067"/>
    <n v="12832"/>
    <x v="7"/>
    <n v="13"/>
    <n v="3"/>
    <n v="3"/>
    <n v="80"/>
    <x v="0"/>
    <n v="19"/>
    <n v="2"/>
    <n v="10"/>
    <n v="0"/>
    <n v="4"/>
    <n v="7"/>
  </r>
  <r>
    <x v="1"/>
    <x v="0"/>
    <x v="2"/>
    <s v="Current Employees"/>
    <x v="2"/>
    <x v="2"/>
    <x v="1143"/>
    <n v="1865"/>
    <x v="1"/>
    <x v="8"/>
    <s v="Married"/>
    <s v="No"/>
    <s v="Y"/>
    <n v="3"/>
    <n v="-2"/>
    <n v="0"/>
    <n v="29"/>
    <n v="0"/>
    <m/>
    <n v="0"/>
    <n v="1"/>
    <n v="352"/>
    <n v="6"/>
    <s v="High School"/>
    <n v="1"/>
    <n v="4"/>
    <n v="87"/>
    <n v="2"/>
    <x v="1"/>
    <n v="2"/>
    <x v="1068"/>
    <n v="15434"/>
    <x v="1"/>
    <n v="11"/>
    <n v="3"/>
    <n v="4"/>
    <n v="80"/>
    <x v="0"/>
    <n v="1"/>
    <n v="3"/>
    <n v="1"/>
    <n v="0"/>
    <n v="0"/>
    <n v="0"/>
  </r>
  <r>
    <x v="1"/>
    <x v="0"/>
    <x v="2"/>
    <s v="Current Employees"/>
    <x v="2"/>
    <x v="1"/>
    <x v="1144"/>
    <n v="1419"/>
    <x v="1"/>
    <x v="8"/>
    <s v="Single"/>
    <s v="No"/>
    <s v="Y"/>
    <n v="3"/>
    <n v="-2"/>
    <n v="0"/>
    <n v="29"/>
    <n v="0"/>
    <m/>
    <n v="0"/>
    <n v="1"/>
    <n v="332"/>
    <n v="17"/>
    <s v="Bachelor's Degree"/>
    <n v="1"/>
    <n v="2"/>
    <n v="51"/>
    <n v="2"/>
    <x v="2"/>
    <n v="3"/>
    <x v="1069"/>
    <n v="9769"/>
    <x v="1"/>
    <n v="13"/>
    <n v="3"/>
    <n v="1"/>
    <n v="80"/>
    <x v="0"/>
    <n v="10"/>
    <n v="2"/>
    <n v="10"/>
    <n v="9"/>
    <n v="0"/>
    <n v="9"/>
  </r>
  <r>
    <x v="1"/>
    <x v="0"/>
    <x v="0"/>
    <s v="Current Employees"/>
    <x v="2"/>
    <x v="0"/>
    <x v="1145"/>
    <n v="1778"/>
    <x v="1"/>
    <x v="8"/>
    <s v="Single"/>
    <s v="No"/>
    <s v="Y"/>
    <n v="5"/>
    <n v="-2"/>
    <n v="0"/>
    <n v="43"/>
    <n v="0"/>
    <m/>
    <n v="0"/>
    <n v="1"/>
    <n v="244"/>
    <n v="2"/>
    <s v="Bachelor's Degree"/>
    <n v="1"/>
    <n v="2"/>
    <n v="97"/>
    <n v="3"/>
    <x v="1"/>
    <n v="4"/>
    <x v="1070"/>
    <n v="5033"/>
    <x v="4"/>
    <n v="13"/>
    <n v="3"/>
    <n v="2"/>
    <n v="80"/>
    <x v="0"/>
    <n v="10"/>
    <n v="3"/>
    <n v="9"/>
    <n v="7"/>
    <n v="1"/>
    <n v="8"/>
  </r>
  <r>
    <x v="1"/>
    <x v="0"/>
    <x v="3"/>
    <s v="Current Employees"/>
    <x v="1"/>
    <x v="4"/>
    <x v="1146"/>
    <n v="1694"/>
    <x v="1"/>
    <x v="1"/>
    <s v="Divorced"/>
    <s v="No"/>
    <s v="Y"/>
    <n v="1"/>
    <n v="-2"/>
    <n v="0"/>
    <n v="55"/>
    <n v="0"/>
    <m/>
    <n v="0"/>
    <n v="1"/>
    <n v="1441"/>
    <n v="22"/>
    <s v="Bachelor's Degree"/>
    <n v="1"/>
    <n v="4"/>
    <n v="94"/>
    <n v="2"/>
    <x v="1"/>
    <n v="4"/>
    <x v="1071"/>
    <n v="23737"/>
    <x v="6"/>
    <n v="12"/>
    <n v="3"/>
    <n v="4"/>
    <n v="80"/>
    <x v="1"/>
    <n v="8"/>
    <n v="3"/>
    <n v="4"/>
    <n v="2"/>
    <n v="1"/>
    <n v="2"/>
  </r>
  <r>
    <x v="1"/>
    <x v="0"/>
    <x v="2"/>
    <s v="Current Employees"/>
    <x v="1"/>
    <x v="0"/>
    <x v="1147"/>
    <n v="1506"/>
    <x v="1"/>
    <x v="1"/>
    <s v="Divorced"/>
    <s v="No"/>
    <s v="Y"/>
    <n v="2"/>
    <n v="-2"/>
    <n v="0"/>
    <n v="28"/>
    <n v="0"/>
    <m/>
    <n v="0"/>
    <n v="1"/>
    <n v="1423"/>
    <n v="1"/>
    <s v="Bachelor's Degree"/>
    <n v="1"/>
    <n v="1"/>
    <n v="72"/>
    <n v="2"/>
    <x v="1"/>
    <n v="3"/>
    <x v="1072"/>
    <n v="12530"/>
    <x v="1"/>
    <n v="14"/>
    <n v="3"/>
    <n v="4"/>
    <n v="80"/>
    <x v="1"/>
    <n v="1"/>
    <n v="1"/>
    <n v="1"/>
    <n v="0"/>
    <n v="0"/>
    <n v="0"/>
  </r>
  <r>
    <x v="1"/>
    <x v="0"/>
    <x v="0"/>
    <s v="Current Employees"/>
    <x v="1"/>
    <x v="0"/>
    <x v="1148"/>
    <n v="1892"/>
    <x v="1"/>
    <x v="5"/>
    <s v="Divorced"/>
    <s v="No"/>
    <s v="Y"/>
    <n v="3"/>
    <n v="-2"/>
    <n v="0"/>
    <n v="40"/>
    <n v="0"/>
    <m/>
    <n v="0"/>
    <n v="1"/>
    <n v="1137"/>
    <n v="1"/>
    <s v="Master's Degree"/>
    <n v="1"/>
    <n v="1"/>
    <n v="98"/>
    <n v="3"/>
    <x v="3"/>
    <n v="3"/>
    <x v="1073"/>
    <n v="18991"/>
    <x v="7"/>
    <n v="11"/>
    <n v="3"/>
    <n v="1"/>
    <n v="80"/>
    <x v="1"/>
    <n v="22"/>
    <n v="3"/>
    <n v="19"/>
    <n v="7"/>
    <n v="11"/>
    <n v="16"/>
  </r>
  <r>
    <x v="1"/>
    <x v="0"/>
    <x v="2"/>
    <s v="Current Employees"/>
    <x v="1"/>
    <x v="0"/>
    <x v="1149"/>
    <n v="1881"/>
    <x v="1"/>
    <x v="2"/>
    <s v="Divorced"/>
    <s v="No"/>
    <s v="Y"/>
    <n v="2"/>
    <n v="-2"/>
    <n v="0"/>
    <n v="31"/>
    <n v="0"/>
    <m/>
    <n v="0"/>
    <n v="1"/>
    <n v="311"/>
    <n v="20"/>
    <s v="Bachelor's Degree"/>
    <n v="1"/>
    <n v="2"/>
    <n v="89"/>
    <n v="3"/>
    <x v="0"/>
    <n v="3"/>
    <x v="378"/>
    <n v="18624"/>
    <x v="1"/>
    <n v="11"/>
    <n v="3"/>
    <n v="1"/>
    <n v="80"/>
    <x v="1"/>
    <n v="10"/>
    <n v="3"/>
    <n v="10"/>
    <n v="8"/>
    <n v="0"/>
    <n v="2"/>
  </r>
  <r>
    <x v="1"/>
    <x v="0"/>
    <x v="0"/>
    <s v="Current Employees"/>
    <x v="1"/>
    <x v="2"/>
    <x v="1150"/>
    <n v="1627"/>
    <x v="1"/>
    <x v="2"/>
    <s v="Divorced"/>
    <s v="No"/>
    <s v="Y"/>
    <n v="3"/>
    <n v="-2"/>
    <n v="0"/>
    <n v="39"/>
    <n v="0"/>
    <m/>
    <n v="0"/>
    <n v="1"/>
    <n v="170"/>
    <n v="3"/>
    <s v="Associates Degree"/>
    <n v="1"/>
    <n v="3"/>
    <n v="76"/>
    <n v="2"/>
    <x v="0"/>
    <n v="3"/>
    <x v="1074"/>
    <n v="10302"/>
    <x v="4"/>
    <n v="15"/>
    <n v="3"/>
    <n v="4"/>
    <n v="80"/>
    <x v="1"/>
    <n v="11"/>
    <n v="3"/>
    <n v="10"/>
    <n v="8"/>
    <n v="0"/>
    <n v="7"/>
  </r>
  <r>
    <x v="1"/>
    <x v="0"/>
    <x v="0"/>
    <s v="Current Employees"/>
    <x v="1"/>
    <x v="2"/>
    <x v="1151"/>
    <n v="1474"/>
    <x v="1"/>
    <x v="1"/>
    <s v="Divorced"/>
    <s v="No"/>
    <s v="Y"/>
    <n v="3"/>
    <n v="-2"/>
    <n v="0"/>
    <n v="40"/>
    <n v="0"/>
    <m/>
    <n v="0"/>
    <n v="1"/>
    <n v="896"/>
    <n v="2"/>
    <s v="Bachelor's Degree"/>
    <n v="1"/>
    <n v="3"/>
    <n v="68"/>
    <n v="3"/>
    <x v="1"/>
    <n v="3"/>
    <x v="1075"/>
    <n v="8045"/>
    <x v="7"/>
    <n v="14"/>
    <n v="3"/>
    <n v="3"/>
    <n v="80"/>
    <x v="1"/>
    <n v="8"/>
    <n v="4"/>
    <n v="3"/>
    <n v="1"/>
    <n v="1"/>
    <n v="2"/>
  </r>
  <r>
    <x v="1"/>
    <x v="0"/>
    <x v="1"/>
    <s v="Current Employees"/>
    <x v="1"/>
    <x v="0"/>
    <x v="1152"/>
    <n v="1857"/>
    <x v="1"/>
    <x v="3"/>
    <s v="Divorced"/>
    <s v="No"/>
    <s v="Y"/>
    <n v="4"/>
    <n v="-2"/>
    <n v="0"/>
    <n v="46"/>
    <n v="0"/>
    <m/>
    <n v="0"/>
    <n v="1"/>
    <n v="706"/>
    <n v="2"/>
    <s v="Associates Degree"/>
    <n v="1"/>
    <n v="4"/>
    <n v="82"/>
    <n v="3"/>
    <x v="2"/>
    <n v="4"/>
    <x v="1076"/>
    <n v="19989"/>
    <x v="9"/>
    <n v="14"/>
    <n v="3"/>
    <n v="3"/>
    <n v="80"/>
    <x v="1"/>
    <n v="12"/>
    <n v="2"/>
    <n v="9"/>
    <n v="8"/>
    <n v="4"/>
    <n v="7"/>
  </r>
  <r>
    <x v="1"/>
    <x v="0"/>
    <x v="0"/>
    <s v="Current Employees"/>
    <x v="1"/>
    <x v="4"/>
    <x v="1153"/>
    <n v="1599"/>
    <x v="1"/>
    <x v="2"/>
    <s v="Divorced"/>
    <s v="No"/>
    <s v="Y"/>
    <n v="0"/>
    <n v="-2"/>
    <n v="0"/>
    <n v="43"/>
    <n v="0"/>
    <m/>
    <n v="0"/>
    <n v="1"/>
    <n v="990"/>
    <n v="27"/>
    <s v="Bachelor's Degree"/>
    <n v="1"/>
    <n v="4"/>
    <n v="87"/>
    <n v="4"/>
    <x v="1"/>
    <n v="4"/>
    <x v="204"/>
    <n v="5855"/>
    <x v="6"/>
    <n v="12"/>
    <n v="3"/>
    <n v="3"/>
    <n v="80"/>
    <x v="1"/>
    <n v="8"/>
    <n v="3"/>
    <n v="6"/>
    <n v="4"/>
    <n v="0"/>
    <n v="2"/>
  </r>
  <r>
    <x v="1"/>
    <x v="0"/>
    <x v="0"/>
    <s v="Current Employees"/>
    <x v="1"/>
    <x v="0"/>
    <x v="1154"/>
    <n v="1940"/>
    <x v="1"/>
    <x v="1"/>
    <s v="Divorced"/>
    <s v="No"/>
    <s v="Y"/>
    <n v="0"/>
    <n v="-2"/>
    <n v="0"/>
    <n v="38"/>
    <n v="0"/>
    <m/>
    <n v="0"/>
    <n v="1"/>
    <n v="1206"/>
    <n v="9"/>
    <s v="Associates Degree"/>
    <n v="1"/>
    <n v="2"/>
    <n v="71"/>
    <n v="3"/>
    <x v="1"/>
    <n v="4"/>
    <x v="1077"/>
    <n v="14293"/>
    <x v="7"/>
    <n v="19"/>
    <n v="3"/>
    <n v="4"/>
    <n v="80"/>
    <x v="3"/>
    <n v="10"/>
    <n v="4"/>
    <n v="5"/>
    <n v="2"/>
    <n v="0"/>
    <n v="3"/>
  </r>
  <r>
    <x v="1"/>
    <x v="0"/>
    <x v="3"/>
    <s v="Current Employees"/>
    <x v="1"/>
    <x v="2"/>
    <x v="1155"/>
    <n v="1424"/>
    <x v="1"/>
    <x v="7"/>
    <s v="Divorced"/>
    <s v="No"/>
    <s v="Y"/>
    <n v="4"/>
    <n v="-2"/>
    <n v="0"/>
    <n v="55"/>
    <n v="0"/>
    <m/>
    <n v="0"/>
    <n v="1"/>
    <n v="1136"/>
    <n v="1"/>
    <s v="Master's Degree"/>
    <n v="1"/>
    <n v="2"/>
    <n v="81"/>
    <n v="4"/>
    <x v="3"/>
    <n v="4"/>
    <x v="1078"/>
    <n v="12414"/>
    <x v="7"/>
    <n v="13"/>
    <n v="3"/>
    <n v="4"/>
    <n v="80"/>
    <x v="3"/>
    <n v="31"/>
    <n v="4"/>
    <n v="7"/>
    <n v="7"/>
    <n v="0"/>
    <n v="0"/>
  </r>
  <r>
    <x v="1"/>
    <x v="0"/>
    <x v="1"/>
    <s v="Current Employees"/>
    <x v="1"/>
    <x v="0"/>
    <x v="1156"/>
    <n v="1484"/>
    <x v="1"/>
    <x v="4"/>
    <s v="Divorced"/>
    <s v="No"/>
    <s v="Y"/>
    <n v="3"/>
    <n v="-2"/>
    <n v="0"/>
    <n v="49"/>
    <n v="0"/>
    <m/>
    <n v="0"/>
    <n v="1"/>
    <n v="1490"/>
    <n v="7"/>
    <s v="Master's Degree"/>
    <n v="1"/>
    <n v="3"/>
    <n v="35"/>
    <n v="3"/>
    <x v="2"/>
    <n v="2"/>
    <x v="1079"/>
    <n v="20948"/>
    <x v="9"/>
    <n v="14"/>
    <n v="3"/>
    <n v="2"/>
    <n v="80"/>
    <x v="3"/>
    <n v="29"/>
    <n v="3"/>
    <n v="8"/>
    <n v="7"/>
    <n v="0"/>
    <n v="7"/>
  </r>
  <r>
    <x v="1"/>
    <x v="0"/>
    <x v="2"/>
    <s v="Current Employees"/>
    <x v="1"/>
    <x v="0"/>
    <x v="1157"/>
    <n v="1859"/>
    <x v="1"/>
    <x v="4"/>
    <s v="Divorced"/>
    <s v="No"/>
    <s v="Y"/>
    <n v="3"/>
    <n v="-2"/>
    <n v="0"/>
    <n v="29"/>
    <n v="0"/>
    <m/>
    <n v="0"/>
    <n v="1"/>
    <n v="726"/>
    <n v="29"/>
    <s v="High School"/>
    <n v="1"/>
    <n v="4"/>
    <n v="93"/>
    <n v="1"/>
    <x v="0"/>
    <n v="3"/>
    <x v="1080"/>
    <n v="21143"/>
    <x v="0"/>
    <n v="17"/>
    <n v="3"/>
    <n v="4"/>
    <n v="80"/>
    <x v="3"/>
    <n v="11"/>
    <n v="3"/>
    <n v="7"/>
    <n v="0"/>
    <n v="1"/>
    <n v="6"/>
  </r>
  <r>
    <x v="1"/>
    <x v="0"/>
    <x v="2"/>
    <s v="Current Employees"/>
    <x v="1"/>
    <x v="1"/>
    <x v="1158"/>
    <n v="1619"/>
    <x v="1"/>
    <x v="2"/>
    <s v="Divorced"/>
    <s v="No"/>
    <s v="Y"/>
    <n v="3"/>
    <n v="-2"/>
    <n v="0"/>
    <n v="27"/>
    <n v="0"/>
    <m/>
    <n v="0"/>
    <n v="1"/>
    <n v="1302"/>
    <n v="19"/>
    <s v="Bachelor's Degree"/>
    <n v="1"/>
    <n v="4"/>
    <n v="67"/>
    <n v="2"/>
    <x v="1"/>
    <n v="3"/>
    <x v="1081"/>
    <n v="16290"/>
    <x v="1"/>
    <n v="11"/>
    <n v="3"/>
    <n v="1"/>
    <n v="80"/>
    <x v="3"/>
    <n v="7"/>
    <n v="3"/>
    <n v="7"/>
    <n v="7"/>
    <n v="0"/>
    <n v="7"/>
  </r>
  <r>
    <x v="1"/>
    <x v="0"/>
    <x v="2"/>
    <s v="Current Employees"/>
    <x v="1"/>
    <x v="2"/>
    <x v="1159"/>
    <n v="1671"/>
    <x v="1"/>
    <x v="1"/>
    <s v="Divorced"/>
    <s v="No"/>
    <s v="Y"/>
    <n v="4"/>
    <n v="-2"/>
    <n v="0"/>
    <n v="32"/>
    <n v="0"/>
    <m/>
    <n v="0"/>
    <n v="1"/>
    <n v="977"/>
    <n v="2"/>
    <s v="Bachelor's Degree"/>
    <n v="1"/>
    <n v="4"/>
    <n v="45"/>
    <n v="3"/>
    <x v="0"/>
    <n v="2"/>
    <x v="1082"/>
    <n v="25518"/>
    <x v="4"/>
    <n v="13"/>
    <n v="3"/>
    <n v="3"/>
    <n v="80"/>
    <x v="3"/>
    <n v="10"/>
    <n v="2"/>
    <n v="9"/>
    <n v="5"/>
    <n v="1"/>
    <n v="6"/>
  </r>
  <r>
    <x v="1"/>
    <x v="0"/>
    <x v="1"/>
    <s v="Current Employees"/>
    <x v="1"/>
    <x v="4"/>
    <x v="1160"/>
    <n v="1553"/>
    <x v="1"/>
    <x v="4"/>
    <s v="Divorced"/>
    <s v="No"/>
    <s v="Y"/>
    <n v="4"/>
    <n v="-2"/>
    <n v="0"/>
    <n v="45"/>
    <n v="0"/>
    <m/>
    <n v="0"/>
    <n v="1"/>
    <n v="538"/>
    <n v="1"/>
    <s v="Master's Degree"/>
    <n v="1"/>
    <n v="4"/>
    <n v="66"/>
    <n v="3"/>
    <x v="2"/>
    <n v="4"/>
    <x v="1083"/>
    <n v="20933"/>
    <x v="1"/>
    <n v="12"/>
    <n v="3"/>
    <n v="1"/>
    <n v="80"/>
    <x v="2"/>
    <n v="10"/>
    <n v="3"/>
    <n v="10"/>
    <n v="8"/>
    <n v="7"/>
    <n v="7"/>
  </r>
  <r>
    <x v="1"/>
    <x v="0"/>
    <x v="4"/>
    <s v="Current Employees"/>
    <x v="1"/>
    <x v="2"/>
    <x v="1161"/>
    <n v="1725"/>
    <x v="1"/>
    <x v="2"/>
    <s v="Divorced"/>
    <s v="No"/>
    <s v="Y"/>
    <n v="2"/>
    <n v="-2"/>
    <n v="0"/>
    <n v="24"/>
    <n v="0"/>
    <m/>
    <n v="0"/>
    <n v="1"/>
    <n v="506"/>
    <n v="29"/>
    <s v="High School"/>
    <n v="1"/>
    <n v="2"/>
    <n v="91"/>
    <n v="3"/>
    <x v="1"/>
    <n v="3"/>
    <x v="1084"/>
    <n v="3622"/>
    <x v="1"/>
    <n v="13"/>
    <n v="3"/>
    <n v="2"/>
    <n v="80"/>
    <x v="2"/>
    <n v="6"/>
    <n v="4"/>
    <n v="6"/>
    <n v="2"/>
    <n v="1"/>
    <n v="2"/>
  </r>
  <r>
    <x v="1"/>
    <x v="0"/>
    <x v="4"/>
    <s v="Current Employees"/>
    <x v="1"/>
    <x v="4"/>
    <x v="1162"/>
    <n v="1551"/>
    <x v="1"/>
    <x v="2"/>
    <s v="Divorced"/>
    <s v="No"/>
    <s v="Y"/>
    <n v="3"/>
    <n v="-2"/>
    <n v="0"/>
    <n v="24"/>
    <n v="0"/>
    <m/>
    <n v="0"/>
    <n v="1"/>
    <n v="350"/>
    <n v="21"/>
    <s v="Associates Degree"/>
    <n v="1"/>
    <n v="4"/>
    <n v="57"/>
    <n v="2"/>
    <x v="1"/>
    <n v="4"/>
    <x v="1085"/>
    <n v="10036"/>
    <x v="4"/>
    <n v="14"/>
    <n v="3"/>
    <n v="2"/>
    <n v="80"/>
    <x v="2"/>
    <n v="2"/>
    <n v="3"/>
    <n v="1"/>
    <n v="1"/>
    <n v="0"/>
    <n v="0"/>
  </r>
  <r>
    <x v="1"/>
    <x v="0"/>
    <x v="0"/>
    <s v="Current Employees"/>
    <x v="1"/>
    <x v="1"/>
    <x v="1163"/>
    <n v="1871"/>
    <x v="1"/>
    <x v="1"/>
    <s v="Divorced"/>
    <s v="No"/>
    <s v="Y"/>
    <n v="2"/>
    <n v="-2"/>
    <n v="0"/>
    <n v="39"/>
    <n v="0"/>
    <m/>
    <n v="0"/>
    <n v="1"/>
    <n v="835"/>
    <n v="19"/>
    <s v="Master's Degree"/>
    <n v="1"/>
    <n v="4"/>
    <n v="41"/>
    <n v="3"/>
    <x v="0"/>
    <n v="4"/>
    <x v="1086"/>
    <n v="5141"/>
    <x v="0"/>
    <n v="14"/>
    <n v="3"/>
    <n v="2"/>
    <n v="80"/>
    <x v="2"/>
    <n v="7"/>
    <n v="3"/>
    <n v="2"/>
    <n v="2"/>
    <n v="2"/>
    <n v="2"/>
  </r>
  <r>
    <x v="1"/>
    <x v="0"/>
    <x v="0"/>
    <s v="Current Employees"/>
    <x v="1"/>
    <x v="0"/>
    <x v="1164"/>
    <n v="2031"/>
    <x v="1"/>
    <x v="5"/>
    <s v="Married"/>
    <s v="No"/>
    <s v="Y"/>
    <n v="2"/>
    <n v="-2"/>
    <n v="0"/>
    <n v="42"/>
    <n v="0"/>
    <m/>
    <n v="0"/>
    <n v="1"/>
    <n v="300"/>
    <n v="2"/>
    <s v="Bachelor's Degree"/>
    <n v="1"/>
    <n v="1"/>
    <n v="56"/>
    <n v="3"/>
    <x v="4"/>
    <n v="3"/>
    <x v="1087"/>
    <n v="17312"/>
    <x v="6"/>
    <n v="11"/>
    <n v="3"/>
    <n v="1"/>
    <n v="80"/>
    <x v="0"/>
    <n v="24"/>
    <n v="2"/>
    <n v="22"/>
    <n v="6"/>
    <n v="4"/>
    <n v="14"/>
  </r>
  <r>
    <x v="1"/>
    <x v="0"/>
    <x v="0"/>
    <s v="Current Employees"/>
    <x v="1"/>
    <x v="2"/>
    <x v="1165"/>
    <n v="1543"/>
    <x v="1"/>
    <x v="1"/>
    <s v="Married"/>
    <s v="No"/>
    <s v="Y"/>
    <n v="2"/>
    <n v="-2"/>
    <n v="0"/>
    <n v="37"/>
    <n v="0"/>
    <m/>
    <n v="0"/>
    <n v="1"/>
    <n v="674"/>
    <n v="13"/>
    <s v="Bachelor's Degree"/>
    <n v="1"/>
    <n v="1"/>
    <n v="47"/>
    <n v="3"/>
    <x v="0"/>
    <n v="4"/>
    <x v="1088"/>
    <n v="3031"/>
    <x v="1"/>
    <n v="17"/>
    <n v="3"/>
    <n v="1"/>
    <n v="80"/>
    <x v="0"/>
    <n v="10"/>
    <n v="3"/>
    <n v="10"/>
    <n v="8"/>
    <n v="3"/>
    <n v="7"/>
  </r>
  <r>
    <x v="1"/>
    <x v="0"/>
    <x v="2"/>
    <s v="Current Employees"/>
    <x v="1"/>
    <x v="0"/>
    <x v="1166"/>
    <n v="1434"/>
    <x v="1"/>
    <x v="2"/>
    <s v="Married"/>
    <s v="No"/>
    <s v="Y"/>
    <n v="3"/>
    <n v="-2"/>
    <n v="0"/>
    <n v="27"/>
    <n v="0"/>
    <m/>
    <n v="0"/>
    <n v="1"/>
    <n v="1377"/>
    <n v="11"/>
    <s v="High School"/>
    <n v="1"/>
    <n v="2"/>
    <n v="91"/>
    <n v="3"/>
    <x v="1"/>
    <n v="3"/>
    <x v="1089"/>
    <n v="7679"/>
    <x v="4"/>
    <n v="14"/>
    <n v="3"/>
    <n v="2"/>
    <n v="80"/>
    <x v="0"/>
    <n v="6"/>
    <n v="4"/>
    <n v="5"/>
    <n v="0"/>
    <n v="1"/>
    <n v="4"/>
  </r>
  <r>
    <x v="1"/>
    <x v="0"/>
    <x v="0"/>
    <s v="Current Employees"/>
    <x v="1"/>
    <x v="0"/>
    <x v="1167"/>
    <n v="1621"/>
    <x v="1"/>
    <x v="1"/>
    <s v="Married"/>
    <s v="No"/>
    <s v="Y"/>
    <n v="2"/>
    <n v="-2"/>
    <n v="0"/>
    <n v="35"/>
    <n v="0"/>
    <m/>
    <n v="0"/>
    <n v="1"/>
    <n v="819"/>
    <n v="18"/>
    <s v="Doctoral Degree"/>
    <n v="1"/>
    <n v="2"/>
    <n v="48"/>
    <n v="4"/>
    <x v="0"/>
    <n v="3"/>
    <x v="1090"/>
    <n v="26312"/>
    <x v="1"/>
    <n v="11"/>
    <n v="3"/>
    <n v="4"/>
    <n v="80"/>
    <x v="0"/>
    <n v="16"/>
    <n v="3"/>
    <n v="16"/>
    <n v="15"/>
    <n v="1"/>
    <n v="10"/>
  </r>
  <r>
    <x v="1"/>
    <x v="0"/>
    <x v="2"/>
    <s v="Current Employees"/>
    <x v="1"/>
    <x v="2"/>
    <x v="1168"/>
    <n v="2068"/>
    <x v="1"/>
    <x v="2"/>
    <s v="Married"/>
    <s v="No"/>
    <s v="Y"/>
    <n v="3"/>
    <n v="-2"/>
    <n v="0"/>
    <n v="34"/>
    <n v="0"/>
    <m/>
    <n v="0"/>
    <n v="1"/>
    <n v="628"/>
    <n v="8"/>
    <s v="Bachelor's Degree"/>
    <n v="1"/>
    <n v="2"/>
    <n v="82"/>
    <n v="4"/>
    <x v="0"/>
    <n v="3"/>
    <x v="1091"/>
    <n v="10228"/>
    <x v="7"/>
    <n v="12"/>
    <n v="3"/>
    <n v="1"/>
    <n v="80"/>
    <x v="0"/>
    <n v="6"/>
    <n v="4"/>
    <n v="4"/>
    <n v="3"/>
    <n v="1"/>
    <n v="2"/>
  </r>
  <r>
    <x v="1"/>
    <x v="0"/>
    <x v="1"/>
    <s v="Current Employees"/>
    <x v="1"/>
    <x v="2"/>
    <x v="1169"/>
    <n v="1689"/>
    <x v="1"/>
    <x v="4"/>
    <s v="Married"/>
    <s v="No"/>
    <s v="Y"/>
    <n v="2"/>
    <n v="-2"/>
    <n v="0"/>
    <n v="53"/>
    <n v="0"/>
    <m/>
    <n v="0"/>
    <n v="1"/>
    <n v="1395"/>
    <n v="24"/>
    <s v="Master's Degree"/>
    <n v="1"/>
    <n v="2"/>
    <n v="48"/>
    <n v="4"/>
    <x v="2"/>
    <n v="4"/>
    <x v="1092"/>
    <n v="3458"/>
    <x v="9"/>
    <n v="15"/>
    <n v="3"/>
    <n v="3"/>
    <n v="80"/>
    <x v="0"/>
    <n v="11"/>
    <n v="3"/>
    <n v="4"/>
    <n v="3"/>
    <n v="1"/>
    <n v="2"/>
  </r>
  <r>
    <x v="1"/>
    <x v="0"/>
    <x v="1"/>
    <s v="Current Employees"/>
    <x v="1"/>
    <x v="0"/>
    <x v="1170"/>
    <n v="1867"/>
    <x v="1"/>
    <x v="7"/>
    <s v="Married"/>
    <s v="No"/>
    <s v="Y"/>
    <n v="3"/>
    <n v="-2"/>
    <n v="0"/>
    <n v="48"/>
    <n v="0"/>
    <m/>
    <n v="0"/>
    <n v="1"/>
    <n v="1224"/>
    <n v="10"/>
    <s v="Bachelor's Degree"/>
    <n v="1"/>
    <n v="4"/>
    <n v="91"/>
    <n v="2"/>
    <x v="4"/>
    <n v="2"/>
    <x v="1093"/>
    <n v="13583"/>
    <x v="5"/>
    <n v="12"/>
    <n v="3"/>
    <n v="4"/>
    <n v="80"/>
    <x v="0"/>
    <n v="29"/>
    <n v="3"/>
    <n v="22"/>
    <n v="10"/>
    <n v="12"/>
    <n v="9"/>
  </r>
  <r>
    <x v="1"/>
    <x v="0"/>
    <x v="2"/>
    <s v="Current Employees"/>
    <x v="1"/>
    <x v="2"/>
    <x v="1171"/>
    <n v="1989"/>
    <x v="1"/>
    <x v="2"/>
    <s v="Married"/>
    <s v="No"/>
    <s v="Y"/>
    <n v="6"/>
    <n v="-2"/>
    <n v="0"/>
    <n v="30"/>
    <n v="0"/>
    <m/>
    <n v="0"/>
    <n v="1"/>
    <n v="911"/>
    <n v="1"/>
    <s v="Associates Degree"/>
    <n v="1"/>
    <n v="4"/>
    <n v="76"/>
    <n v="3"/>
    <x v="1"/>
    <n v="2"/>
    <x v="1094"/>
    <n v="4077"/>
    <x v="1"/>
    <n v="13"/>
    <n v="3"/>
    <n v="3"/>
    <n v="80"/>
    <x v="0"/>
    <n v="12"/>
    <n v="2"/>
    <n v="12"/>
    <n v="8"/>
    <n v="1"/>
    <n v="7"/>
  </r>
  <r>
    <x v="1"/>
    <x v="0"/>
    <x v="2"/>
    <s v="Current Employees"/>
    <x v="1"/>
    <x v="0"/>
    <x v="1172"/>
    <n v="1954"/>
    <x v="1"/>
    <x v="4"/>
    <s v="Married"/>
    <s v="No"/>
    <s v="Y"/>
    <n v="5"/>
    <n v="-2"/>
    <n v="0"/>
    <n v="29"/>
    <n v="0"/>
    <m/>
    <n v="0"/>
    <n v="1"/>
    <n v="136"/>
    <n v="1"/>
    <s v="Bachelor's Degree"/>
    <n v="1"/>
    <n v="1"/>
    <n v="89"/>
    <n v="3"/>
    <x v="0"/>
    <n v="3"/>
    <x v="1095"/>
    <n v="6225"/>
    <x v="4"/>
    <n v="12"/>
    <n v="3"/>
    <n v="1"/>
    <n v="80"/>
    <x v="1"/>
    <n v="6"/>
    <n v="2"/>
    <n v="5"/>
    <n v="3"/>
    <n v="0"/>
    <n v="2"/>
  </r>
  <r>
    <x v="1"/>
    <x v="0"/>
    <x v="1"/>
    <s v="Current Employees"/>
    <x v="1"/>
    <x v="4"/>
    <x v="1173"/>
    <n v="1473"/>
    <x v="1"/>
    <x v="4"/>
    <s v="Married"/>
    <s v="No"/>
    <s v="Y"/>
    <n v="0"/>
    <n v="-2"/>
    <n v="0"/>
    <n v="49"/>
    <n v="0"/>
    <m/>
    <n v="0"/>
    <n v="1"/>
    <n v="1495"/>
    <n v="5"/>
    <s v="Master's Degree"/>
    <n v="1"/>
    <n v="4"/>
    <n v="96"/>
    <n v="3"/>
    <x v="0"/>
    <n v="4"/>
    <x v="1096"/>
    <n v="21534"/>
    <x v="7"/>
    <n v="14"/>
    <n v="3"/>
    <n v="2"/>
    <n v="80"/>
    <x v="1"/>
    <n v="20"/>
    <n v="2"/>
    <n v="3"/>
    <n v="2"/>
    <n v="1"/>
    <n v="2"/>
  </r>
  <r>
    <x v="1"/>
    <x v="0"/>
    <x v="0"/>
    <s v="Current Employees"/>
    <x v="1"/>
    <x v="0"/>
    <x v="1174"/>
    <n v="1971"/>
    <x v="1"/>
    <x v="4"/>
    <s v="Married"/>
    <s v="No"/>
    <s v="Y"/>
    <n v="1"/>
    <n v="-2"/>
    <n v="0"/>
    <n v="43"/>
    <n v="0"/>
    <m/>
    <n v="0"/>
    <n v="1"/>
    <n v="574"/>
    <n v="11"/>
    <s v="Bachelor's Degree"/>
    <n v="1"/>
    <n v="1"/>
    <n v="30"/>
    <n v="3"/>
    <x v="2"/>
    <n v="3"/>
    <x v="1097"/>
    <n v="16873"/>
    <x v="1"/>
    <n v="17"/>
    <n v="3"/>
    <n v="2"/>
    <n v="80"/>
    <x v="1"/>
    <n v="10"/>
    <n v="3"/>
    <n v="10"/>
    <n v="9"/>
    <n v="0"/>
    <n v="9"/>
  </r>
  <r>
    <x v="1"/>
    <x v="0"/>
    <x v="2"/>
    <s v="Current Employees"/>
    <x v="1"/>
    <x v="4"/>
    <x v="1175"/>
    <n v="1415"/>
    <x v="1"/>
    <x v="2"/>
    <s v="Married"/>
    <s v="No"/>
    <s v="Y"/>
    <n v="2"/>
    <n v="-2"/>
    <n v="0"/>
    <n v="25"/>
    <n v="0"/>
    <m/>
    <n v="0"/>
    <n v="1"/>
    <n v="949"/>
    <n v="1"/>
    <s v="Bachelor's Degree"/>
    <n v="1"/>
    <n v="4"/>
    <n v="81"/>
    <n v="3"/>
    <x v="1"/>
    <n v="4"/>
    <x v="1098"/>
    <n v="4910"/>
    <x v="5"/>
    <n v="11"/>
    <n v="3"/>
    <n v="2"/>
    <n v="80"/>
    <x v="1"/>
    <n v="7"/>
    <n v="2"/>
    <n v="3"/>
    <n v="2"/>
    <n v="0"/>
    <n v="2"/>
  </r>
  <r>
    <x v="1"/>
    <x v="0"/>
    <x v="1"/>
    <s v="Current Employees"/>
    <x v="1"/>
    <x v="4"/>
    <x v="1176"/>
    <n v="1438"/>
    <x v="1"/>
    <x v="1"/>
    <s v="Married"/>
    <s v="No"/>
    <s v="Y"/>
    <n v="2"/>
    <n v="-2"/>
    <n v="0"/>
    <n v="47"/>
    <n v="0"/>
    <m/>
    <n v="0"/>
    <n v="1"/>
    <n v="465"/>
    <n v="1"/>
    <s v="Bachelor's Degree"/>
    <n v="1"/>
    <n v="4"/>
    <n v="74"/>
    <n v="3"/>
    <x v="1"/>
    <n v="4"/>
    <x v="1099"/>
    <n v="10205"/>
    <x v="8"/>
    <n v="12"/>
    <n v="3"/>
    <n v="3"/>
    <n v="80"/>
    <x v="1"/>
    <n v="17"/>
    <n v="2"/>
    <n v="6"/>
    <n v="5"/>
    <n v="1"/>
    <n v="2"/>
  </r>
  <r>
    <x v="1"/>
    <x v="0"/>
    <x v="0"/>
    <s v="Current Employees"/>
    <x v="1"/>
    <x v="2"/>
    <x v="1177"/>
    <n v="1826"/>
    <x v="1"/>
    <x v="2"/>
    <s v="Married"/>
    <s v="No"/>
    <s v="Y"/>
    <n v="2"/>
    <n v="-2"/>
    <n v="0"/>
    <n v="35"/>
    <n v="0"/>
    <m/>
    <n v="0"/>
    <n v="1"/>
    <n v="185"/>
    <n v="23"/>
    <s v="Master's Degree"/>
    <n v="1"/>
    <n v="2"/>
    <n v="91"/>
    <n v="1"/>
    <x v="1"/>
    <n v="3"/>
    <x v="1100"/>
    <n v="9696"/>
    <x v="4"/>
    <n v="16"/>
    <n v="3"/>
    <n v="2"/>
    <n v="80"/>
    <x v="1"/>
    <n v="6"/>
    <n v="4"/>
    <n v="5"/>
    <n v="4"/>
    <n v="0"/>
    <n v="3"/>
  </r>
  <r>
    <x v="1"/>
    <x v="0"/>
    <x v="2"/>
    <s v="Current Employees"/>
    <x v="1"/>
    <x v="2"/>
    <x v="1178"/>
    <n v="1609"/>
    <x v="1"/>
    <x v="1"/>
    <s v="Married"/>
    <s v="No"/>
    <s v="Y"/>
    <n v="3"/>
    <n v="-2"/>
    <n v="0"/>
    <n v="30"/>
    <n v="0"/>
    <m/>
    <n v="0"/>
    <n v="1"/>
    <n v="241"/>
    <n v="7"/>
    <s v="Bachelor's Degree"/>
    <n v="1"/>
    <n v="2"/>
    <n v="48"/>
    <n v="2"/>
    <x v="1"/>
    <n v="2"/>
    <x v="1101"/>
    <n v="5348"/>
    <x v="1"/>
    <n v="12"/>
    <n v="3"/>
    <n v="2"/>
    <n v="80"/>
    <x v="1"/>
    <n v="6"/>
    <n v="2"/>
    <n v="6"/>
    <n v="4"/>
    <n v="1"/>
    <n v="1"/>
  </r>
  <r>
    <x v="1"/>
    <x v="0"/>
    <x v="2"/>
    <s v="Current Employees"/>
    <x v="1"/>
    <x v="2"/>
    <x v="1179"/>
    <n v="1696"/>
    <x v="1"/>
    <x v="2"/>
    <s v="Married"/>
    <s v="No"/>
    <s v="Y"/>
    <n v="3"/>
    <n v="-2"/>
    <n v="0"/>
    <n v="34"/>
    <n v="0"/>
    <m/>
    <n v="0"/>
    <n v="1"/>
    <n v="1157"/>
    <n v="5"/>
    <s v="Associates Degree"/>
    <n v="1"/>
    <n v="2"/>
    <n v="57"/>
    <n v="2"/>
    <x v="0"/>
    <n v="4"/>
    <x v="1102"/>
    <n v="11912"/>
    <x v="1"/>
    <n v="14"/>
    <n v="3"/>
    <n v="3"/>
    <n v="80"/>
    <x v="1"/>
    <n v="15"/>
    <n v="4"/>
    <n v="15"/>
    <n v="10"/>
    <n v="4"/>
    <n v="13"/>
  </r>
  <r>
    <x v="1"/>
    <x v="0"/>
    <x v="2"/>
    <s v="Current Employees"/>
    <x v="1"/>
    <x v="4"/>
    <x v="1180"/>
    <n v="1931"/>
    <x v="1"/>
    <x v="1"/>
    <s v="Married"/>
    <s v="No"/>
    <s v="Y"/>
    <n v="3"/>
    <n v="-2"/>
    <n v="0"/>
    <n v="27"/>
    <n v="0"/>
    <m/>
    <n v="0"/>
    <n v="1"/>
    <n v="1354"/>
    <n v="2"/>
    <s v="Master's Degree"/>
    <n v="1"/>
    <n v="4"/>
    <n v="41"/>
    <n v="3"/>
    <x v="1"/>
    <n v="4"/>
    <x v="1103"/>
    <n v="6073"/>
    <x v="1"/>
    <n v="11"/>
    <n v="3"/>
    <n v="3"/>
    <n v="80"/>
    <x v="1"/>
    <n v="6"/>
    <n v="2"/>
    <n v="5"/>
    <n v="3"/>
    <n v="1"/>
    <n v="2"/>
  </r>
  <r>
    <x v="1"/>
    <x v="0"/>
    <x v="2"/>
    <s v="Current Employees"/>
    <x v="1"/>
    <x v="0"/>
    <x v="1181"/>
    <n v="1721"/>
    <x v="1"/>
    <x v="2"/>
    <s v="Married"/>
    <s v="No"/>
    <s v="Y"/>
    <n v="2"/>
    <n v="-2"/>
    <n v="0"/>
    <n v="31"/>
    <n v="0"/>
    <m/>
    <n v="0"/>
    <n v="1"/>
    <n v="741"/>
    <n v="2"/>
    <s v="Master's Degree"/>
    <n v="1"/>
    <n v="2"/>
    <n v="69"/>
    <n v="3"/>
    <x v="1"/>
    <n v="3"/>
    <x v="1104"/>
    <n v="18103"/>
    <x v="1"/>
    <n v="14"/>
    <n v="3"/>
    <n v="4"/>
    <n v="80"/>
    <x v="1"/>
    <n v="6"/>
    <n v="4"/>
    <n v="5"/>
    <n v="2"/>
    <n v="0"/>
    <n v="3"/>
  </r>
  <r>
    <x v="1"/>
    <x v="0"/>
    <x v="2"/>
    <s v="Current Employees"/>
    <x v="1"/>
    <x v="0"/>
    <x v="1182"/>
    <n v="1729"/>
    <x v="1"/>
    <x v="1"/>
    <s v="Married"/>
    <s v="No"/>
    <s v="Y"/>
    <n v="2"/>
    <n v="-2"/>
    <n v="0"/>
    <n v="30"/>
    <n v="0"/>
    <m/>
    <n v="0"/>
    <n v="1"/>
    <n v="793"/>
    <n v="16"/>
    <s v="High School"/>
    <n v="1"/>
    <n v="2"/>
    <n v="33"/>
    <n v="3"/>
    <x v="1"/>
    <n v="4"/>
    <x v="1105"/>
    <n v="3811"/>
    <x v="1"/>
    <n v="12"/>
    <n v="3"/>
    <n v="2"/>
    <n v="80"/>
    <x v="1"/>
    <n v="10"/>
    <n v="2"/>
    <n v="10"/>
    <n v="0"/>
    <n v="0"/>
    <n v="8"/>
  </r>
  <r>
    <x v="1"/>
    <x v="0"/>
    <x v="2"/>
    <s v="Current Employees"/>
    <x v="1"/>
    <x v="0"/>
    <x v="1183"/>
    <n v="1580"/>
    <x v="1"/>
    <x v="1"/>
    <s v="Married"/>
    <s v="No"/>
    <s v="Y"/>
    <n v="3"/>
    <n v="-2"/>
    <n v="0"/>
    <n v="34"/>
    <n v="0"/>
    <m/>
    <n v="0"/>
    <n v="1"/>
    <n v="1351"/>
    <n v="1"/>
    <s v="Master's Degree"/>
    <n v="1"/>
    <n v="2"/>
    <n v="45"/>
    <n v="3"/>
    <x v="0"/>
    <n v="4"/>
    <x v="299"/>
    <n v="13008"/>
    <x v="3"/>
    <n v="17"/>
    <n v="3"/>
    <n v="2"/>
    <n v="80"/>
    <x v="1"/>
    <n v="9"/>
    <n v="2"/>
    <n v="2"/>
    <n v="2"/>
    <n v="2"/>
    <n v="1"/>
  </r>
  <r>
    <x v="1"/>
    <x v="0"/>
    <x v="0"/>
    <s v="Current Employees"/>
    <x v="1"/>
    <x v="0"/>
    <x v="1184"/>
    <n v="1903"/>
    <x v="1"/>
    <x v="4"/>
    <s v="Married"/>
    <s v="No"/>
    <s v="Y"/>
    <n v="5"/>
    <n v="-2"/>
    <n v="0"/>
    <n v="44"/>
    <n v="0"/>
    <m/>
    <n v="0"/>
    <n v="1"/>
    <n v="170"/>
    <n v="1"/>
    <s v="Master's Degree"/>
    <n v="1"/>
    <n v="2"/>
    <n v="78"/>
    <n v="4"/>
    <x v="0"/>
    <n v="3"/>
    <x v="1106"/>
    <n v="9364"/>
    <x v="7"/>
    <n v="15"/>
    <n v="3"/>
    <n v="4"/>
    <n v="80"/>
    <x v="1"/>
    <n v="10"/>
    <n v="3"/>
    <n v="2"/>
    <n v="0"/>
    <n v="2"/>
    <n v="2"/>
  </r>
  <r>
    <x v="1"/>
    <x v="0"/>
    <x v="0"/>
    <s v="Current Employees"/>
    <x v="1"/>
    <x v="2"/>
    <x v="1185"/>
    <n v="1542"/>
    <x v="1"/>
    <x v="2"/>
    <s v="Married"/>
    <s v="No"/>
    <s v="Y"/>
    <n v="3"/>
    <n v="-2"/>
    <n v="0"/>
    <n v="42"/>
    <n v="0"/>
    <m/>
    <n v="0"/>
    <n v="1"/>
    <n v="1210"/>
    <n v="2"/>
    <s v="Bachelor's Degree"/>
    <n v="1"/>
    <n v="3"/>
    <n v="68"/>
    <n v="2"/>
    <x v="1"/>
    <n v="2"/>
    <x v="1107"/>
    <n v="24052"/>
    <x v="5"/>
    <n v="14"/>
    <n v="3"/>
    <n v="2"/>
    <n v="80"/>
    <x v="1"/>
    <n v="4"/>
    <n v="3"/>
    <n v="1"/>
    <n v="0"/>
    <n v="0"/>
    <n v="0"/>
  </r>
  <r>
    <x v="1"/>
    <x v="0"/>
    <x v="0"/>
    <s v="Current Employees"/>
    <x v="1"/>
    <x v="0"/>
    <x v="1186"/>
    <n v="1601"/>
    <x v="1"/>
    <x v="2"/>
    <s v="Married"/>
    <s v="No"/>
    <s v="Y"/>
    <n v="5"/>
    <n v="-2"/>
    <n v="0"/>
    <n v="35"/>
    <n v="0"/>
    <m/>
    <n v="0"/>
    <n v="1"/>
    <n v="1349"/>
    <n v="7"/>
    <s v="Associates Degree"/>
    <n v="1"/>
    <n v="3"/>
    <n v="63"/>
    <n v="2"/>
    <x v="1"/>
    <n v="4"/>
    <x v="1108"/>
    <n v="7713"/>
    <x v="1"/>
    <n v="18"/>
    <n v="3"/>
    <n v="4"/>
    <n v="80"/>
    <x v="1"/>
    <n v="1"/>
    <n v="2"/>
    <n v="1"/>
    <n v="0"/>
    <n v="0"/>
    <n v="1"/>
  </r>
  <r>
    <x v="1"/>
    <x v="0"/>
    <x v="0"/>
    <s v="Current Employees"/>
    <x v="1"/>
    <x v="2"/>
    <x v="1187"/>
    <n v="1911"/>
    <x v="1"/>
    <x v="7"/>
    <s v="Married"/>
    <s v="No"/>
    <s v="Y"/>
    <n v="3"/>
    <n v="-2"/>
    <n v="0"/>
    <n v="42"/>
    <n v="0"/>
    <m/>
    <n v="0"/>
    <n v="1"/>
    <n v="1396"/>
    <n v="6"/>
    <s v="Bachelor's Degree"/>
    <n v="1"/>
    <n v="3"/>
    <n v="83"/>
    <n v="3"/>
    <x v="2"/>
    <n v="3"/>
    <x v="1109"/>
    <n v="14842"/>
    <x v="3"/>
    <n v="13"/>
    <n v="3"/>
    <n v="2"/>
    <n v="80"/>
    <x v="1"/>
    <n v="18"/>
    <n v="4"/>
    <n v="13"/>
    <n v="7"/>
    <n v="5"/>
    <n v="7"/>
  </r>
  <r>
    <x v="1"/>
    <x v="0"/>
    <x v="2"/>
    <s v="Current Employees"/>
    <x v="1"/>
    <x v="0"/>
    <x v="1188"/>
    <n v="1799"/>
    <x v="1"/>
    <x v="1"/>
    <s v="Married"/>
    <s v="No"/>
    <s v="Y"/>
    <n v="6"/>
    <n v="-2"/>
    <n v="0"/>
    <n v="28"/>
    <n v="0"/>
    <m/>
    <n v="0"/>
    <n v="1"/>
    <n v="1181"/>
    <n v="1"/>
    <s v="Bachelor's Degree"/>
    <n v="1"/>
    <n v="3"/>
    <n v="82"/>
    <n v="3"/>
    <x v="1"/>
    <n v="4"/>
    <x v="633"/>
    <n v="5531"/>
    <x v="1"/>
    <n v="11"/>
    <n v="3"/>
    <n v="3"/>
    <n v="80"/>
    <x v="1"/>
    <n v="5"/>
    <n v="4"/>
    <n v="5"/>
    <n v="3"/>
    <n v="0"/>
    <n v="3"/>
  </r>
  <r>
    <x v="1"/>
    <x v="0"/>
    <x v="2"/>
    <s v="Current Employees"/>
    <x v="1"/>
    <x v="0"/>
    <x v="1189"/>
    <n v="1763"/>
    <x v="1"/>
    <x v="4"/>
    <s v="Married"/>
    <s v="No"/>
    <s v="Y"/>
    <n v="3"/>
    <n v="-2"/>
    <n v="0"/>
    <n v="30"/>
    <n v="0"/>
    <m/>
    <n v="0"/>
    <n v="1"/>
    <n v="305"/>
    <n v="16"/>
    <s v="Bachelor's Degree"/>
    <n v="1"/>
    <n v="3"/>
    <n v="58"/>
    <n v="4"/>
    <x v="0"/>
    <n v="3"/>
    <x v="1110"/>
    <n v="9128"/>
    <x v="9"/>
    <n v="16"/>
    <n v="3"/>
    <n v="3"/>
    <n v="80"/>
    <x v="1"/>
    <n v="10"/>
    <n v="3"/>
    <n v="7"/>
    <n v="0"/>
    <n v="1"/>
    <n v="7"/>
  </r>
  <r>
    <x v="1"/>
    <x v="0"/>
    <x v="4"/>
    <s v="Current Employees"/>
    <x v="1"/>
    <x v="2"/>
    <x v="1190"/>
    <n v="1707"/>
    <x v="1"/>
    <x v="1"/>
    <s v="Married"/>
    <s v="No"/>
    <s v="Y"/>
    <n v="1"/>
    <n v="-2"/>
    <n v="0"/>
    <n v="24"/>
    <n v="0"/>
    <m/>
    <n v="0"/>
    <n v="1"/>
    <n v="581"/>
    <n v="9"/>
    <s v="Bachelor's Degree"/>
    <n v="1"/>
    <n v="3"/>
    <n v="62"/>
    <n v="4"/>
    <x v="1"/>
    <n v="3"/>
    <x v="1111"/>
    <n v="17616"/>
    <x v="1"/>
    <n v="16"/>
    <n v="3"/>
    <n v="4"/>
    <n v="80"/>
    <x v="1"/>
    <n v="5"/>
    <n v="3"/>
    <n v="5"/>
    <n v="3"/>
    <n v="0"/>
    <n v="4"/>
  </r>
  <r>
    <x v="1"/>
    <x v="0"/>
    <x v="0"/>
    <s v="Current Employees"/>
    <x v="1"/>
    <x v="2"/>
    <x v="1191"/>
    <n v="2062"/>
    <x v="1"/>
    <x v="4"/>
    <s v="Married"/>
    <s v="No"/>
    <s v="Y"/>
    <n v="5"/>
    <n v="-2"/>
    <n v="0"/>
    <n v="39"/>
    <n v="0"/>
    <m/>
    <n v="0"/>
    <n v="1"/>
    <n v="613"/>
    <n v="6"/>
    <s v="High School"/>
    <n v="1"/>
    <n v="4"/>
    <n v="42"/>
    <n v="2"/>
    <x v="2"/>
    <n v="3"/>
    <x v="1112"/>
    <n v="21457"/>
    <x v="5"/>
    <n v="15"/>
    <n v="3"/>
    <n v="1"/>
    <n v="80"/>
    <x v="1"/>
    <n v="9"/>
    <n v="3"/>
    <n v="7"/>
    <n v="7"/>
    <n v="1"/>
    <n v="7"/>
  </r>
  <r>
    <x v="1"/>
    <x v="0"/>
    <x v="0"/>
    <s v="Current Employees"/>
    <x v="1"/>
    <x v="0"/>
    <x v="1192"/>
    <n v="1523"/>
    <x v="1"/>
    <x v="7"/>
    <s v="Married"/>
    <s v="No"/>
    <s v="Y"/>
    <n v="1"/>
    <n v="-2"/>
    <n v="0"/>
    <n v="44"/>
    <n v="0"/>
    <m/>
    <n v="0"/>
    <n v="1"/>
    <n v="136"/>
    <n v="28"/>
    <s v="Bachelor's Degree"/>
    <n v="1"/>
    <n v="4"/>
    <n v="32"/>
    <n v="3"/>
    <x v="3"/>
    <n v="3"/>
    <x v="1113"/>
    <n v="22074"/>
    <x v="9"/>
    <n v="13"/>
    <n v="3"/>
    <n v="3"/>
    <n v="80"/>
    <x v="1"/>
    <n v="24"/>
    <n v="4"/>
    <n v="20"/>
    <n v="6"/>
    <n v="14"/>
    <n v="17"/>
  </r>
  <r>
    <x v="1"/>
    <x v="0"/>
    <x v="0"/>
    <s v="Current Employees"/>
    <x v="1"/>
    <x v="0"/>
    <x v="1193"/>
    <n v="1728"/>
    <x v="1"/>
    <x v="3"/>
    <s v="Married"/>
    <s v="No"/>
    <s v="Y"/>
    <n v="3"/>
    <n v="-2"/>
    <n v="0"/>
    <n v="35"/>
    <n v="0"/>
    <m/>
    <n v="0"/>
    <n v="1"/>
    <n v="1370"/>
    <n v="27"/>
    <s v="Master's Degree"/>
    <n v="1"/>
    <n v="4"/>
    <n v="49"/>
    <n v="3"/>
    <x v="0"/>
    <n v="3"/>
    <x v="1114"/>
    <n v="5151"/>
    <x v="7"/>
    <n v="16"/>
    <n v="3"/>
    <n v="2"/>
    <n v="80"/>
    <x v="1"/>
    <n v="17"/>
    <n v="3"/>
    <n v="7"/>
    <n v="7"/>
    <n v="0"/>
    <n v="7"/>
  </r>
  <r>
    <x v="1"/>
    <x v="0"/>
    <x v="2"/>
    <s v="Current Employees"/>
    <x v="1"/>
    <x v="0"/>
    <x v="1194"/>
    <n v="1798"/>
    <x v="1"/>
    <x v="1"/>
    <s v="Married"/>
    <s v="No"/>
    <s v="Y"/>
    <n v="1"/>
    <n v="-2"/>
    <n v="0"/>
    <n v="33"/>
    <n v="0"/>
    <m/>
    <n v="0"/>
    <n v="1"/>
    <n v="867"/>
    <n v="8"/>
    <s v="Master's Degree"/>
    <n v="1"/>
    <n v="4"/>
    <n v="90"/>
    <n v="4"/>
    <x v="1"/>
    <n v="3"/>
    <x v="1115"/>
    <n v="6076"/>
    <x v="2"/>
    <n v="19"/>
    <n v="3"/>
    <n v="2"/>
    <n v="80"/>
    <x v="1"/>
    <n v="14"/>
    <n v="3"/>
    <n v="10"/>
    <n v="8"/>
    <n v="7"/>
    <n v="6"/>
  </r>
  <r>
    <x v="1"/>
    <x v="0"/>
    <x v="4"/>
    <s v="Current Employees"/>
    <x v="1"/>
    <x v="4"/>
    <x v="1195"/>
    <n v="1592"/>
    <x v="1"/>
    <x v="1"/>
    <s v="Married"/>
    <s v="No"/>
    <s v="Y"/>
    <n v="2"/>
    <n v="-2"/>
    <n v="0"/>
    <n v="23"/>
    <n v="0"/>
    <m/>
    <n v="0"/>
    <n v="1"/>
    <n v="977"/>
    <n v="10"/>
    <s v="Bachelor's Degree"/>
    <n v="1"/>
    <n v="4"/>
    <n v="45"/>
    <n v="4"/>
    <x v="1"/>
    <n v="4"/>
    <x v="97"/>
    <n v="12826"/>
    <x v="7"/>
    <n v="16"/>
    <n v="3"/>
    <n v="4"/>
    <n v="80"/>
    <x v="1"/>
    <n v="4"/>
    <n v="3"/>
    <n v="2"/>
    <n v="2"/>
    <n v="2"/>
    <n v="2"/>
  </r>
  <r>
    <x v="1"/>
    <x v="0"/>
    <x v="0"/>
    <s v="Current Employees"/>
    <x v="1"/>
    <x v="0"/>
    <x v="1196"/>
    <n v="1682"/>
    <x v="1"/>
    <x v="4"/>
    <s v="Married"/>
    <s v="No"/>
    <s v="Y"/>
    <n v="2"/>
    <n v="-2"/>
    <n v="0"/>
    <n v="36"/>
    <n v="0"/>
    <m/>
    <n v="0"/>
    <n v="1"/>
    <n v="1351"/>
    <n v="26"/>
    <s v="Master's Degree"/>
    <n v="1"/>
    <n v="1"/>
    <n v="80"/>
    <n v="3"/>
    <x v="0"/>
    <n v="3"/>
    <x v="1116"/>
    <n v="7419"/>
    <x v="2"/>
    <n v="14"/>
    <n v="3"/>
    <n v="2"/>
    <n v="80"/>
    <x v="3"/>
    <n v="10"/>
    <n v="2"/>
    <n v="3"/>
    <n v="2"/>
    <n v="0"/>
    <n v="2"/>
  </r>
  <r>
    <x v="1"/>
    <x v="0"/>
    <x v="0"/>
    <s v="Current Employees"/>
    <x v="1"/>
    <x v="0"/>
    <x v="1197"/>
    <n v="2012"/>
    <x v="1"/>
    <x v="2"/>
    <s v="Married"/>
    <s v="No"/>
    <s v="Y"/>
    <n v="3"/>
    <n v="-2"/>
    <n v="0"/>
    <n v="40"/>
    <n v="0"/>
    <m/>
    <n v="0"/>
    <n v="1"/>
    <n v="543"/>
    <n v="1"/>
    <s v="Master's Degree"/>
    <n v="1"/>
    <n v="1"/>
    <n v="83"/>
    <n v="3"/>
    <x v="1"/>
    <n v="4"/>
    <x v="58"/>
    <n v="4060"/>
    <x v="0"/>
    <n v="19"/>
    <n v="3"/>
    <n v="3"/>
    <n v="80"/>
    <x v="3"/>
    <n v="8"/>
    <n v="2"/>
    <n v="1"/>
    <n v="0"/>
    <n v="0"/>
    <n v="0"/>
  </r>
  <r>
    <x v="1"/>
    <x v="0"/>
    <x v="0"/>
    <s v="Current Employees"/>
    <x v="1"/>
    <x v="2"/>
    <x v="1198"/>
    <n v="1803"/>
    <x v="1"/>
    <x v="4"/>
    <s v="Married"/>
    <s v="No"/>
    <s v="Y"/>
    <n v="2"/>
    <n v="-2"/>
    <n v="0"/>
    <n v="42"/>
    <n v="0"/>
    <m/>
    <n v="0"/>
    <n v="1"/>
    <n v="1128"/>
    <n v="13"/>
    <s v="Bachelor's Degree"/>
    <n v="1"/>
    <n v="2"/>
    <n v="95"/>
    <n v="4"/>
    <x v="0"/>
    <n v="3"/>
    <x v="1117"/>
    <n v="5696"/>
    <x v="6"/>
    <n v="18"/>
    <n v="3"/>
    <n v="3"/>
    <n v="80"/>
    <x v="3"/>
    <n v="10"/>
    <n v="2"/>
    <n v="0"/>
    <n v="0"/>
    <n v="0"/>
    <n v="0"/>
  </r>
  <r>
    <x v="1"/>
    <x v="0"/>
    <x v="0"/>
    <s v="Current Employees"/>
    <x v="1"/>
    <x v="0"/>
    <x v="1199"/>
    <n v="1596"/>
    <x v="1"/>
    <x v="2"/>
    <s v="Married"/>
    <s v="No"/>
    <s v="Y"/>
    <n v="3"/>
    <n v="-2"/>
    <n v="0"/>
    <n v="35"/>
    <n v="0"/>
    <m/>
    <n v="0"/>
    <n v="1"/>
    <n v="750"/>
    <n v="28"/>
    <s v="Bachelor's Degree"/>
    <n v="1"/>
    <n v="2"/>
    <n v="46"/>
    <n v="4"/>
    <x v="0"/>
    <n v="3"/>
    <x v="21"/>
    <n v="25348"/>
    <x v="1"/>
    <n v="17"/>
    <n v="3"/>
    <n v="4"/>
    <n v="80"/>
    <x v="3"/>
    <n v="10"/>
    <n v="2"/>
    <n v="10"/>
    <n v="9"/>
    <n v="6"/>
    <n v="8"/>
  </r>
  <r>
    <x v="1"/>
    <x v="0"/>
    <x v="2"/>
    <s v="Current Employees"/>
    <x v="1"/>
    <x v="0"/>
    <x v="1200"/>
    <n v="1514"/>
    <x v="1"/>
    <x v="3"/>
    <s v="Married"/>
    <s v="No"/>
    <s v="Y"/>
    <n v="2"/>
    <n v="-2"/>
    <n v="0"/>
    <n v="28"/>
    <n v="0"/>
    <m/>
    <n v="0"/>
    <n v="1"/>
    <n v="1083"/>
    <n v="29"/>
    <s v="High School"/>
    <n v="1"/>
    <n v="3"/>
    <n v="96"/>
    <n v="1"/>
    <x v="0"/>
    <n v="2"/>
    <x v="1118"/>
    <n v="3173"/>
    <x v="1"/>
    <n v="14"/>
    <n v="3"/>
    <n v="2"/>
    <n v="80"/>
    <x v="3"/>
    <n v="8"/>
    <n v="2"/>
    <n v="8"/>
    <n v="6"/>
    <n v="1"/>
    <n v="7"/>
  </r>
  <r>
    <x v="1"/>
    <x v="0"/>
    <x v="2"/>
    <s v="Current Employees"/>
    <x v="1"/>
    <x v="0"/>
    <x v="1201"/>
    <n v="1558"/>
    <x v="1"/>
    <x v="1"/>
    <s v="Married"/>
    <s v="No"/>
    <s v="Y"/>
    <n v="2"/>
    <n v="-2"/>
    <n v="0"/>
    <n v="29"/>
    <n v="0"/>
    <m/>
    <n v="0"/>
    <n v="1"/>
    <n v="598"/>
    <n v="9"/>
    <s v="Bachelor's Degree"/>
    <n v="1"/>
    <n v="3"/>
    <n v="91"/>
    <n v="4"/>
    <x v="1"/>
    <n v="3"/>
    <x v="163"/>
    <n v="22376"/>
    <x v="2"/>
    <n v="18"/>
    <n v="3"/>
    <n v="1"/>
    <n v="80"/>
    <x v="3"/>
    <n v="5"/>
    <n v="2"/>
    <n v="1"/>
    <n v="0"/>
    <n v="0"/>
    <n v="0"/>
  </r>
  <r>
    <x v="1"/>
    <x v="0"/>
    <x v="0"/>
    <s v="Current Employees"/>
    <x v="1"/>
    <x v="2"/>
    <x v="1202"/>
    <n v="1618"/>
    <x v="1"/>
    <x v="3"/>
    <s v="Married"/>
    <s v="No"/>
    <s v="Y"/>
    <n v="3"/>
    <n v="-2"/>
    <n v="0"/>
    <n v="39"/>
    <n v="0"/>
    <m/>
    <n v="0"/>
    <n v="1"/>
    <n v="1387"/>
    <n v="10"/>
    <s v="Doctoral Degree"/>
    <n v="1"/>
    <n v="2"/>
    <n v="76"/>
    <n v="3"/>
    <x v="0"/>
    <n v="1"/>
    <x v="1119"/>
    <n v="3835"/>
    <x v="7"/>
    <n v="13"/>
    <n v="3"/>
    <n v="4"/>
    <n v="80"/>
    <x v="2"/>
    <n v="10"/>
    <n v="3"/>
    <n v="7"/>
    <n v="7"/>
    <n v="7"/>
    <n v="7"/>
  </r>
  <r>
    <x v="1"/>
    <x v="0"/>
    <x v="2"/>
    <s v="Current Employees"/>
    <x v="1"/>
    <x v="2"/>
    <x v="1203"/>
    <n v="1698"/>
    <x v="1"/>
    <x v="2"/>
    <s v="Married"/>
    <s v="No"/>
    <s v="Y"/>
    <n v="6"/>
    <n v="-2"/>
    <n v="0"/>
    <n v="33"/>
    <n v="0"/>
    <m/>
    <n v="0"/>
    <n v="1"/>
    <n v="267"/>
    <n v="21"/>
    <s v="Bachelor's Degree"/>
    <n v="1"/>
    <n v="2"/>
    <n v="79"/>
    <n v="4"/>
    <x v="1"/>
    <n v="2"/>
    <x v="14"/>
    <n v="13637"/>
    <x v="1"/>
    <n v="18"/>
    <n v="3"/>
    <n v="4"/>
    <n v="80"/>
    <x v="2"/>
    <n v="14"/>
    <n v="3"/>
    <n v="14"/>
    <n v="11"/>
    <n v="2"/>
    <n v="13"/>
  </r>
  <r>
    <x v="1"/>
    <x v="0"/>
    <x v="3"/>
    <s v="Current Employees"/>
    <x v="1"/>
    <x v="2"/>
    <x v="1204"/>
    <n v="1770"/>
    <x v="1"/>
    <x v="7"/>
    <s v="Married"/>
    <s v="No"/>
    <s v="Y"/>
    <n v="2"/>
    <n v="-2"/>
    <n v="0"/>
    <n v="55"/>
    <n v="0"/>
    <m/>
    <n v="0"/>
    <n v="1"/>
    <n v="478"/>
    <n v="2"/>
    <s v="Bachelor's Degree"/>
    <n v="1"/>
    <n v="3"/>
    <n v="60"/>
    <n v="2"/>
    <x v="4"/>
    <n v="1"/>
    <x v="1120"/>
    <n v="19805"/>
    <x v="0"/>
    <n v="12"/>
    <n v="3"/>
    <n v="2"/>
    <n v="80"/>
    <x v="2"/>
    <n v="34"/>
    <n v="3"/>
    <n v="1"/>
    <n v="0"/>
    <n v="0"/>
    <n v="0"/>
  </r>
  <r>
    <x v="1"/>
    <x v="0"/>
    <x v="0"/>
    <s v="Current Employees"/>
    <x v="1"/>
    <x v="0"/>
    <x v="1205"/>
    <n v="1631"/>
    <x v="1"/>
    <x v="3"/>
    <s v="Married"/>
    <s v="No"/>
    <s v="Y"/>
    <n v="2"/>
    <n v="-2"/>
    <n v="0"/>
    <n v="37"/>
    <n v="0"/>
    <m/>
    <n v="0"/>
    <n v="1"/>
    <n v="671"/>
    <n v="19"/>
    <s v="Bachelor's Degree"/>
    <n v="1"/>
    <n v="3"/>
    <n v="85"/>
    <n v="3"/>
    <x v="0"/>
    <n v="3"/>
    <x v="1121"/>
    <n v="26493"/>
    <x v="9"/>
    <n v="17"/>
    <n v="3"/>
    <n v="1"/>
    <n v="80"/>
    <x v="2"/>
    <n v="9"/>
    <n v="2"/>
    <n v="4"/>
    <n v="3"/>
    <n v="0"/>
    <n v="2"/>
  </r>
  <r>
    <x v="1"/>
    <x v="0"/>
    <x v="2"/>
    <s v="Current Employees"/>
    <x v="1"/>
    <x v="2"/>
    <x v="1206"/>
    <n v="1718"/>
    <x v="1"/>
    <x v="2"/>
    <s v="Married"/>
    <s v="No"/>
    <s v="Y"/>
    <n v="3"/>
    <n v="-2"/>
    <n v="0"/>
    <n v="26"/>
    <n v="0"/>
    <m/>
    <n v="0"/>
    <n v="1"/>
    <n v="390"/>
    <n v="17"/>
    <s v="Master's Degree"/>
    <n v="1"/>
    <n v="4"/>
    <n v="62"/>
    <n v="1"/>
    <x v="1"/>
    <n v="3"/>
    <x v="1122"/>
    <n v="6217"/>
    <x v="1"/>
    <n v="15"/>
    <n v="3"/>
    <n v="3"/>
    <n v="80"/>
    <x v="2"/>
    <n v="3"/>
    <n v="4"/>
    <n v="3"/>
    <n v="2"/>
    <n v="0"/>
    <n v="2"/>
  </r>
  <r>
    <x v="1"/>
    <x v="0"/>
    <x v="0"/>
    <s v="Current Employees"/>
    <x v="1"/>
    <x v="0"/>
    <x v="1207"/>
    <n v="1435"/>
    <x v="1"/>
    <x v="2"/>
    <s v="Single"/>
    <s v="No"/>
    <s v="Y"/>
    <n v="2"/>
    <n v="-2"/>
    <n v="0"/>
    <n v="36"/>
    <n v="0"/>
    <m/>
    <n v="0"/>
    <n v="1"/>
    <n v="172"/>
    <n v="4"/>
    <s v="Master's Degree"/>
    <n v="1"/>
    <n v="1"/>
    <n v="37"/>
    <n v="2"/>
    <x v="0"/>
    <n v="4"/>
    <x v="1123"/>
    <n v="22604"/>
    <x v="1"/>
    <n v="16"/>
    <n v="3"/>
    <n v="3"/>
    <n v="80"/>
    <x v="0"/>
    <n v="10"/>
    <n v="2"/>
    <n v="10"/>
    <n v="4"/>
    <n v="1"/>
    <n v="8"/>
  </r>
  <r>
    <x v="1"/>
    <x v="0"/>
    <x v="0"/>
    <s v="Current Employees"/>
    <x v="1"/>
    <x v="0"/>
    <x v="1208"/>
    <n v="1659"/>
    <x v="1"/>
    <x v="2"/>
    <s v="Single"/>
    <s v="No"/>
    <s v="Y"/>
    <n v="4"/>
    <n v="-2"/>
    <n v="0"/>
    <n v="36"/>
    <n v="0"/>
    <m/>
    <n v="0"/>
    <n v="1"/>
    <n v="311"/>
    <n v="7"/>
    <s v="Bachelor's Degree"/>
    <n v="1"/>
    <n v="1"/>
    <n v="77"/>
    <n v="3"/>
    <x v="1"/>
    <n v="2"/>
    <x v="1124"/>
    <n v="10950"/>
    <x v="7"/>
    <n v="11"/>
    <n v="3"/>
    <n v="3"/>
    <n v="80"/>
    <x v="0"/>
    <n v="15"/>
    <n v="3"/>
    <n v="4"/>
    <n v="3"/>
    <n v="1"/>
    <n v="3"/>
  </r>
  <r>
    <x v="1"/>
    <x v="0"/>
    <x v="4"/>
    <s v="Current Employees"/>
    <x v="1"/>
    <x v="0"/>
    <x v="1209"/>
    <n v="1533"/>
    <x v="1"/>
    <x v="2"/>
    <s v="Single"/>
    <s v="No"/>
    <s v="Y"/>
    <n v="2"/>
    <n v="-2"/>
    <n v="0"/>
    <n v="23"/>
    <n v="0"/>
    <m/>
    <n v="0"/>
    <n v="1"/>
    <n v="507"/>
    <n v="20"/>
    <s v="High School"/>
    <n v="1"/>
    <n v="1"/>
    <n v="97"/>
    <n v="3"/>
    <x v="0"/>
    <n v="3"/>
    <x v="1125"/>
    <n v="24812"/>
    <x v="4"/>
    <n v="14"/>
    <n v="3"/>
    <n v="2"/>
    <n v="80"/>
    <x v="0"/>
    <n v="5"/>
    <n v="3"/>
    <n v="4"/>
    <n v="3"/>
    <n v="1"/>
    <n v="2"/>
  </r>
  <r>
    <x v="1"/>
    <x v="0"/>
    <x v="2"/>
    <s v="Current Employees"/>
    <x v="1"/>
    <x v="2"/>
    <x v="1210"/>
    <n v="1577"/>
    <x v="1"/>
    <x v="1"/>
    <s v="Single"/>
    <s v="No"/>
    <s v="Y"/>
    <n v="4"/>
    <n v="-2"/>
    <n v="0"/>
    <n v="34"/>
    <n v="0"/>
    <m/>
    <n v="0"/>
    <n v="1"/>
    <n v="479"/>
    <n v="7"/>
    <s v="Master's Degree"/>
    <n v="1"/>
    <n v="1"/>
    <n v="35"/>
    <n v="3"/>
    <x v="1"/>
    <n v="4"/>
    <x v="1126"/>
    <n v="22061"/>
    <x v="1"/>
    <n v="13"/>
    <n v="3"/>
    <n v="3"/>
    <n v="80"/>
    <x v="0"/>
    <n v="1"/>
    <n v="1"/>
    <n v="1"/>
    <n v="0"/>
    <n v="0"/>
    <n v="0"/>
  </r>
  <r>
    <x v="1"/>
    <x v="0"/>
    <x v="0"/>
    <s v="Current Employees"/>
    <x v="1"/>
    <x v="0"/>
    <x v="1211"/>
    <n v="2014"/>
    <x v="1"/>
    <x v="1"/>
    <s v="Single"/>
    <s v="No"/>
    <s v="Y"/>
    <n v="2"/>
    <n v="-2"/>
    <n v="0"/>
    <n v="39"/>
    <n v="0"/>
    <m/>
    <n v="0"/>
    <n v="1"/>
    <n v="116"/>
    <n v="24"/>
    <s v="High School"/>
    <n v="1"/>
    <n v="1"/>
    <n v="52"/>
    <n v="3"/>
    <x v="0"/>
    <n v="4"/>
    <x v="1127"/>
    <n v="5340"/>
    <x v="8"/>
    <n v="13"/>
    <n v="3"/>
    <n v="1"/>
    <n v="80"/>
    <x v="0"/>
    <n v="18"/>
    <n v="3"/>
    <n v="7"/>
    <n v="7"/>
    <n v="1"/>
    <n v="7"/>
  </r>
  <r>
    <x v="1"/>
    <x v="0"/>
    <x v="4"/>
    <s v="Current Employees"/>
    <x v="1"/>
    <x v="0"/>
    <x v="1212"/>
    <n v="1981"/>
    <x v="1"/>
    <x v="4"/>
    <s v="Single"/>
    <s v="No"/>
    <s v="Y"/>
    <n v="2"/>
    <n v="-2"/>
    <n v="0"/>
    <n v="24"/>
    <n v="0"/>
    <m/>
    <n v="0"/>
    <n v="1"/>
    <n v="771"/>
    <n v="1"/>
    <s v="Associates Degree"/>
    <n v="1"/>
    <n v="2"/>
    <n v="45"/>
    <n v="2"/>
    <x v="0"/>
    <n v="3"/>
    <x v="1128"/>
    <n v="14120"/>
    <x v="1"/>
    <n v="12"/>
    <n v="3"/>
    <n v="2"/>
    <n v="80"/>
    <x v="0"/>
    <n v="4"/>
    <n v="2"/>
    <n v="4"/>
    <n v="3"/>
    <n v="1"/>
    <n v="2"/>
  </r>
  <r>
    <x v="1"/>
    <x v="0"/>
    <x v="0"/>
    <s v="Current Employees"/>
    <x v="1"/>
    <x v="2"/>
    <x v="1213"/>
    <n v="2008"/>
    <x v="1"/>
    <x v="1"/>
    <s v="Single"/>
    <s v="No"/>
    <s v="Y"/>
    <n v="5"/>
    <n v="-2"/>
    <n v="0"/>
    <n v="35"/>
    <n v="0"/>
    <m/>
    <n v="0"/>
    <n v="1"/>
    <n v="1395"/>
    <n v="9"/>
    <s v="Master's Degree"/>
    <n v="1"/>
    <n v="2"/>
    <n v="48"/>
    <n v="3"/>
    <x v="0"/>
    <n v="3"/>
    <x v="1129"/>
    <n v="18698"/>
    <x v="1"/>
    <n v="19"/>
    <n v="3"/>
    <n v="2"/>
    <n v="80"/>
    <x v="0"/>
    <n v="10"/>
    <n v="3"/>
    <n v="10"/>
    <n v="7"/>
    <n v="0"/>
    <n v="8"/>
  </r>
  <r>
    <x v="1"/>
    <x v="0"/>
    <x v="0"/>
    <s v="Current Employees"/>
    <x v="1"/>
    <x v="0"/>
    <x v="1214"/>
    <n v="1814"/>
    <x v="1"/>
    <x v="4"/>
    <s v="Single"/>
    <s v="No"/>
    <s v="Y"/>
    <n v="3"/>
    <n v="-2"/>
    <n v="0"/>
    <n v="41"/>
    <n v="0"/>
    <m/>
    <n v="0"/>
    <n v="1"/>
    <n v="447"/>
    <n v="5"/>
    <s v="Bachelor's Degree"/>
    <n v="1"/>
    <n v="2"/>
    <n v="85"/>
    <n v="4"/>
    <x v="0"/>
    <n v="2"/>
    <x v="1130"/>
    <n v="15530"/>
    <x v="9"/>
    <n v="12"/>
    <n v="3"/>
    <n v="1"/>
    <n v="80"/>
    <x v="0"/>
    <n v="11"/>
    <n v="1"/>
    <n v="3"/>
    <n v="2"/>
    <n v="1"/>
    <n v="2"/>
  </r>
  <r>
    <x v="1"/>
    <x v="0"/>
    <x v="0"/>
    <s v="Current Employees"/>
    <x v="1"/>
    <x v="0"/>
    <x v="1215"/>
    <n v="2048"/>
    <x v="1"/>
    <x v="1"/>
    <s v="Single"/>
    <s v="No"/>
    <s v="Y"/>
    <n v="2"/>
    <n v="-2"/>
    <n v="0"/>
    <n v="40"/>
    <n v="0"/>
    <m/>
    <n v="0"/>
    <n v="1"/>
    <n v="1322"/>
    <n v="2"/>
    <s v="Master's Degree"/>
    <n v="1"/>
    <n v="3"/>
    <n v="52"/>
    <n v="2"/>
    <x v="1"/>
    <n v="3"/>
    <x v="1131"/>
    <n v="2725"/>
    <x v="7"/>
    <n v="14"/>
    <n v="3"/>
    <n v="4"/>
    <n v="80"/>
    <x v="0"/>
    <n v="8"/>
    <n v="3"/>
    <n v="2"/>
    <n v="2"/>
    <n v="2"/>
    <n v="2"/>
  </r>
  <r>
    <x v="1"/>
    <x v="0"/>
    <x v="2"/>
    <s v="Current Employees"/>
    <x v="1"/>
    <x v="2"/>
    <x v="1216"/>
    <n v="1952"/>
    <x v="1"/>
    <x v="2"/>
    <s v="Single"/>
    <s v="No"/>
    <s v="Y"/>
    <n v="6"/>
    <n v="-2"/>
    <n v="0"/>
    <n v="26"/>
    <n v="0"/>
    <m/>
    <n v="0"/>
    <n v="1"/>
    <n v="157"/>
    <n v="1"/>
    <s v="Bachelor's Degree"/>
    <n v="1"/>
    <n v="3"/>
    <n v="95"/>
    <n v="3"/>
    <x v="1"/>
    <n v="1"/>
    <x v="1132"/>
    <n v="20006"/>
    <x v="4"/>
    <n v="13"/>
    <n v="3"/>
    <n v="4"/>
    <n v="80"/>
    <x v="0"/>
    <n v="8"/>
    <n v="2"/>
    <n v="7"/>
    <n v="7"/>
    <n v="7"/>
    <n v="6"/>
  </r>
  <r>
    <x v="1"/>
    <x v="0"/>
    <x v="1"/>
    <s v="Current Employees"/>
    <x v="1"/>
    <x v="0"/>
    <x v="1217"/>
    <n v="1727"/>
    <x v="1"/>
    <x v="4"/>
    <s v="Single"/>
    <s v="No"/>
    <s v="Y"/>
    <n v="3"/>
    <n v="-2"/>
    <n v="0"/>
    <n v="46"/>
    <n v="0"/>
    <m/>
    <n v="0"/>
    <n v="1"/>
    <n v="717"/>
    <n v="13"/>
    <s v="Master's Degree"/>
    <n v="1"/>
    <n v="3"/>
    <n v="34"/>
    <n v="3"/>
    <x v="0"/>
    <n v="2"/>
    <x v="622"/>
    <n v="9697"/>
    <x v="2"/>
    <n v="14"/>
    <n v="3"/>
    <n v="4"/>
    <n v="80"/>
    <x v="0"/>
    <n v="19"/>
    <n v="3"/>
    <n v="10"/>
    <n v="7"/>
    <n v="0"/>
    <n v="9"/>
  </r>
  <r>
    <x v="1"/>
    <x v="0"/>
    <x v="1"/>
    <s v="Current Employees"/>
    <x v="1"/>
    <x v="0"/>
    <x v="1218"/>
    <n v="1677"/>
    <x v="1"/>
    <x v="5"/>
    <s v="Single"/>
    <s v="No"/>
    <s v="Y"/>
    <n v="2"/>
    <n v="-2"/>
    <n v="0"/>
    <n v="49"/>
    <n v="0"/>
    <m/>
    <n v="0"/>
    <n v="1"/>
    <n v="809"/>
    <n v="1"/>
    <s v="Bachelor's Degree"/>
    <n v="1"/>
    <n v="3"/>
    <n v="36"/>
    <n v="3"/>
    <x v="3"/>
    <n v="3"/>
    <x v="1133"/>
    <n v="22384"/>
    <x v="5"/>
    <n v="14"/>
    <n v="3"/>
    <n v="1"/>
    <n v="80"/>
    <x v="0"/>
    <n v="23"/>
    <n v="3"/>
    <n v="8"/>
    <n v="7"/>
    <n v="0"/>
    <n v="0"/>
  </r>
  <r>
    <x v="1"/>
    <x v="0"/>
    <x v="4"/>
    <s v="Current Employees"/>
    <x v="1"/>
    <x v="2"/>
    <x v="1219"/>
    <n v="1623"/>
    <x v="1"/>
    <x v="1"/>
    <s v="Single"/>
    <s v="No"/>
    <s v="Y"/>
    <n v="2"/>
    <n v="-2"/>
    <n v="0"/>
    <n v="21"/>
    <n v="0"/>
    <m/>
    <n v="0"/>
    <n v="1"/>
    <n v="546"/>
    <n v="5"/>
    <s v="High School"/>
    <n v="1"/>
    <n v="3"/>
    <n v="97"/>
    <n v="3"/>
    <x v="1"/>
    <n v="4"/>
    <x v="1134"/>
    <n v="26009"/>
    <x v="1"/>
    <n v="18"/>
    <n v="3"/>
    <n v="3"/>
    <n v="80"/>
    <x v="0"/>
    <n v="3"/>
    <n v="3"/>
    <n v="2"/>
    <n v="2"/>
    <n v="2"/>
    <n v="2"/>
  </r>
  <r>
    <x v="1"/>
    <x v="0"/>
    <x v="2"/>
    <s v="Current Employees"/>
    <x v="1"/>
    <x v="1"/>
    <x v="1220"/>
    <n v="1417"/>
    <x v="1"/>
    <x v="2"/>
    <s v="Single"/>
    <s v="No"/>
    <s v="Y"/>
    <n v="2"/>
    <n v="-2"/>
    <n v="0"/>
    <n v="26"/>
    <n v="0"/>
    <m/>
    <n v="0"/>
    <n v="1"/>
    <n v="652"/>
    <n v="7"/>
    <s v="Bachelor's Degree"/>
    <n v="1"/>
    <n v="3"/>
    <n v="100"/>
    <n v="4"/>
    <x v="1"/>
    <n v="1"/>
    <x v="1135"/>
    <n v="23577"/>
    <x v="4"/>
    <n v="12"/>
    <n v="3"/>
    <n v="4"/>
    <n v="80"/>
    <x v="0"/>
    <n v="8"/>
    <n v="3"/>
    <n v="7"/>
    <n v="7"/>
    <n v="0"/>
    <n v="7"/>
  </r>
  <r>
    <x v="1"/>
    <x v="0"/>
    <x v="0"/>
    <s v="Current Employees"/>
    <x v="1"/>
    <x v="2"/>
    <x v="1221"/>
    <n v="1564"/>
    <x v="1"/>
    <x v="2"/>
    <s v="Single"/>
    <s v="No"/>
    <s v="Y"/>
    <n v="3"/>
    <n v="-2"/>
    <n v="0"/>
    <n v="35"/>
    <n v="0"/>
    <m/>
    <n v="0"/>
    <n v="1"/>
    <n v="992"/>
    <n v="1"/>
    <s v="Bachelor's Degree"/>
    <n v="1"/>
    <n v="4"/>
    <n v="68"/>
    <n v="2"/>
    <x v="1"/>
    <n v="1"/>
    <x v="533"/>
    <n v="21731"/>
    <x v="1"/>
    <n v="19"/>
    <n v="3"/>
    <n v="2"/>
    <n v="80"/>
    <x v="0"/>
    <n v="3"/>
    <n v="3"/>
    <n v="3"/>
    <n v="0"/>
    <n v="1"/>
    <n v="2"/>
  </r>
  <r>
    <x v="1"/>
    <x v="0"/>
    <x v="2"/>
    <s v="Current Employees"/>
    <x v="1"/>
    <x v="0"/>
    <x v="1222"/>
    <n v="1545"/>
    <x v="1"/>
    <x v="3"/>
    <s v="Single"/>
    <s v="No"/>
    <s v="Y"/>
    <n v="2"/>
    <n v="-2"/>
    <n v="0"/>
    <n v="33"/>
    <n v="0"/>
    <m/>
    <n v="0"/>
    <n v="1"/>
    <n v="575"/>
    <n v="25"/>
    <s v="Bachelor's Degree"/>
    <n v="1"/>
    <n v="4"/>
    <n v="44"/>
    <n v="2"/>
    <x v="0"/>
    <n v="2"/>
    <x v="1136"/>
    <n v="24152"/>
    <x v="1"/>
    <n v="13"/>
    <n v="3"/>
    <n v="4"/>
    <n v="80"/>
    <x v="0"/>
    <n v="5"/>
    <n v="3"/>
    <n v="5"/>
    <n v="3"/>
    <n v="0"/>
    <n v="2"/>
  </r>
  <r>
    <x v="1"/>
    <x v="0"/>
    <x v="2"/>
    <s v="Current Employees"/>
    <x v="1"/>
    <x v="0"/>
    <x v="1223"/>
    <n v="1883"/>
    <x v="1"/>
    <x v="2"/>
    <s v="Single"/>
    <s v="No"/>
    <s v="Y"/>
    <n v="2"/>
    <n v="-2"/>
    <n v="0"/>
    <n v="29"/>
    <n v="0"/>
    <m/>
    <n v="0"/>
    <n v="1"/>
    <n v="592"/>
    <n v="7"/>
    <s v="Bachelor's Degree"/>
    <n v="1"/>
    <n v="4"/>
    <n v="59"/>
    <n v="3"/>
    <x v="1"/>
    <n v="1"/>
    <x v="1137"/>
    <n v="19384"/>
    <x v="9"/>
    <n v="14"/>
    <n v="3"/>
    <n v="2"/>
    <n v="80"/>
    <x v="0"/>
    <n v="11"/>
    <n v="3"/>
    <n v="3"/>
    <n v="2"/>
    <n v="1"/>
    <n v="2"/>
  </r>
  <r>
    <x v="1"/>
    <x v="0"/>
    <x v="2"/>
    <s v="Current Employees"/>
    <x v="1"/>
    <x v="4"/>
    <x v="1224"/>
    <n v="2038"/>
    <x v="1"/>
    <x v="1"/>
    <s v="Single"/>
    <s v="No"/>
    <s v="Y"/>
    <n v="4"/>
    <n v="-2"/>
    <n v="0"/>
    <n v="32"/>
    <n v="0"/>
    <m/>
    <n v="0"/>
    <n v="1"/>
    <n v="529"/>
    <n v="2"/>
    <s v="Bachelor's Degree"/>
    <n v="1"/>
    <n v="4"/>
    <n v="78"/>
    <n v="3"/>
    <x v="1"/>
    <n v="4"/>
    <x v="1138"/>
    <n v="11288"/>
    <x v="1"/>
    <n v="14"/>
    <n v="3"/>
    <n v="4"/>
    <n v="80"/>
    <x v="0"/>
    <n v="4"/>
    <n v="3"/>
    <n v="4"/>
    <n v="2"/>
    <n v="1"/>
    <n v="2"/>
  </r>
  <r>
    <x v="1"/>
    <x v="0"/>
    <x v="0"/>
    <s v="Current Employees"/>
    <x v="1"/>
    <x v="0"/>
    <x v="1225"/>
    <n v="1475"/>
    <x v="1"/>
    <x v="1"/>
    <s v="Single"/>
    <s v="No"/>
    <s v="Y"/>
    <n v="3"/>
    <n v="-2"/>
    <n v="0"/>
    <n v="44"/>
    <n v="0"/>
    <m/>
    <n v="0"/>
    <n v="1"/>
    <n v="1467"/>
    <n v="20"/>
    <s v="Bachelor's Degree"/>
    <n v="1"/>
    <n v="4"/>
    <n v="49"/>
    <n v="3"/>
    <x v="1"/>
    <n v="2"/>
    <x v="1099"/>
    <n v="21158"/>
    <x v="1"/>
    <n v="13"/>
    <n v="3"/>
    <n v="3"/>
    <n v="80"/>
    <x v="0"/>
    <n v="6"/>
    <n v="2"/>
    <n v="5"/>
    <n v="2"/>
    <n v="1"/>
    <n v="3"/>
  </r>
  <r>
    <x v="1"/>
    <x v="0"/>
    <x v="0"/>
    <s v="Current Employees"/>
    <x v="1"/>
    <x v="0"/>
    <x v="1226"/>
    <n v="1860"/>
    <x v="1"/>
    <x v="2"/>
    <s v="Single"/>
    <s v="No"/>
    <s v="Y"/>
    <n v="3"/>
    <n v="-2"/>
    <n v="0"/>
    <n v="42"/>
    <n v="0"/>
    <m/>
    <n v="0"/>
    <n v="1"/>
    <n v="1142"/>
    <n v="8"/>
    <s v="Bachelor's Degree"/>
    <n v="1"/>
    <n v="4"/>
    <n v="81"/>
    <n v="3"/>
    <x v="1"/>
    <n v="3"/>
    <x v="1139"/>
    <n v="13624"/>
    <x v="5"/>
    <n v="13"/>
    <n v="3"/>
    <n v="4"/>
    <n v="80"/>
    <x v="0"/>
    <n v="8"/>
    <n v="3"/>
    <n v="0"/>
    <n v="0"/>
    <n v="0"/>
    <n v="0"/>
  </r>
  <r>
    <x v="1"/>
    <x v="0"/>
    <x v="4"/>
    <s v="Current Employees"/>
    <x v="1"/>
    <x v="0"/>
    <x v="1227"/>
    <n v="2007"/>
    <x v="1"/>
    <x v="1"/>
    <s v="Single"/>
    <s v="No"/>
    <s v="Y"/>
    <n v="2"/>
    <n v="-2"/>
    <n v="0"/>
    <n v="22"/>
    <n v="0"/>
    <m/>
    <n v="0"/>
    <n v="1"/>
    <n v="581"/>
    <n v="1"/>
    <s v="Associates Degree"/>
    <n v="1"/>
    <n v="4"/>
    <n v="63"/>
    <n v="3"/>
    <x v="1"/>
    <n v="3"/>
    <x v="1140"/>
    <n v="17624"/>
    <x v="4"/>
    <n v="12"/>
    <n v="3"/>
    <n v="4"/>
    <n v="80"/>
    <x v="0"/>
    <n v="4"/>
    <n v="4"/>
    <n v="3"/>
    <n v="2"/>
    <n v="1"/>
    <n v="2"/>
  </r>
  <r>
    <x v="1"/>
    <x v="0"/>
    <x v="4"/>
    <s v="Current Employees"/>
    <x v="1"/>
    <x v="1"/>
    <x v="1228"/>
    <n v="1982"/>
    <x v="1"/>
    <x v="2"/>
    <s v="Single"/>
    <s v="No"/>
    <s v="Y"/>
    <n v="6"/>
    <n v="-2"/>
    <n v="0"/>
    <n v="23"/>
    <n v="0"/>
    <m/>
    <n v="0"/>
    <n v="1"/>
    <n v="571"/>
    <n v="12"/>
    <s v="Associates Degree"/>
    <n v="1"/>
    <n v="4"/>
    <n v="78"/>
    <n v="3"/>
    <x v="1"/>
    <n v="4"/>
    <x v="1141"/>
    <n v="13672"/>
    <x v="1"/>
    <n v="13"/>
    <n v="3"/>
    <n v="3"/>
    <n v="80"/>
    <x v="0"/>
    <n v="5"/>
    <n v="4"/>
    <n v="5"/>
    <n v="2"/>
    <n v="1"/>
    <n v="4"/>
  </r>
  <r>
    <x v="1"/>
    <x v="0"/>
    <x v="1"/>
    <s v="Current Employees"/>
    <x v="1"/>
    <x v="2"/>
    <x v="1229"/>
    <n v="1472"/>
    <x v="1"/>
    <x v="7"/>
    <s v="Single"/>
    <s v="No"/>
    <s v="Y"/>
    <n v="2"/>
    <n v="-2"/>
    <n v="0"/>
    <n v="53"/>
    <n v="0"/>
    <m/>
    <n v="0"/>
    <n v="1"/>
    <n v="447"/>
    <n v="2"/>
    <s v="Bachelor's Degree"/>
    <n v="1"/>
    <n v="4"/>
    <n v="39"/>
    <n v="4"/>
    <x v="3"/>
    <n v="2"/>
    <x v="1142"/>
    <n v="19764"/>
    <x v="5"/>
    <n v="12"/>
    <n v="3"/>
    <n v="2"/>
    <n v="80"/>
    <x v="0"/>
    <n v="35"/>
    <n v="2"/>
    <n v="9"/>
    <n v="8"/>
    <n v="8"/>
    <n v="8"/>
  </r>
  <r>
    <x v="1"/>
    <x v="0"/>
    <x v="2"/>
    <s v="Current Employees"/>
    <x v="0"/>
    <x v="0"/>
    <x v="1230"/>
    <n v="1453"/>
    <x v="1"/>
    <x v="0"/>
    <s v="Divorced"/>
    <s v="No"/>
    <s v="Y"/>
    <n v="5"/>
    <n v="-2"/>
    <n v="0"/>
    <n v="31"/>
    <n v="0"/>
    <m/>
    <n v="0"/>
    <n v="1"/>
    <n v="326"/>
    <n v="8"/>
    <s v="Associates Degree"/>
    <n v="1"/>
    <n v="1"/>
    <n v="31"/>
    <n v="3"/>
    <x v="2"/>
    <n v="4"/>
    <x v="1143"/>
    <n v="8386"/>
    <x v="1"/>
    <n v="18"/>
    <n v="3"/>
    <n v="1"/>
    <n v="80"/>
    <x v="1"/>
    <n v="13"/>
    <n v="3"/>
    <n v="13"/>
    <n v="7"/>
    <n v="9"/>
    <n v="9"/>
  </r>
  <r>
    <x v="1"/>
    <x v="0"/>
    <x v="2"/>
    <s v="Current Employees"/>
    <x v="0"/>
    <x v="3"/>
    <x v="1231"/>
    <n v="1754"/>
    <x v="1"/>
    <x v="0"/>
    <s v="Divorced"/>
    <s v="No"/>
    <s v="Y"/>
    <n v="2"/>
    <n v="-2"/>
    <n v="0"/>
    <n v="30"/>
    <n v="0"/>
    <m/>
    <n v="0"/>
    <n v="1"/>
    <n v="979"/>
    <n v="15"/>
    <s v="Associates Degree"/>
    <n v="1"/>
    <n v="3"/>
    <n v="94"/>
    <n v="2"/>
    <x v="2"/>
    <n v="2"/>
    <x v="1144"/>
    <n v="3088"/>
    <x v="7"/>
    <n v="11"/>
    <n v="3"/>
    <n v="1"/>
    <n v="80"/>
    <x v="1"/>
    <n v="12"/>
    <n v="3"/>
    <n v="7"/>
    <n v="7"/>
    <n v="1"/>
    <n v="7"/>
  </r>
  <r>
    <x v="1"/>
    <x v="0"/>
    <x v="0"/>
    <s v="Current Employees"/>
    <x v="0"/>
    <x v="0"/>
    <x v="1232"/>
    <n v="2037"/>
    <x v="1"/>
    <x v="0"/>
    <s v="Divorced"/>
    <s v="No"/>
    <s v="Y"/>
    <n v="5"/>
    <n v="-2"/>
    <n v="0"/>
    <n v="41"/>
    <n v="0"/>
    <m/>
    <n v="0"/>
    <n v="1"/>
    <n v="930"/>
    <n v="3"/>
    <s v="Bachelor's Degree"/>
    <n v="1"/>
    <n v="3"/>
    <n v="57"/>
    <n v="2"/>
    <x v="0"/>
    <n v="2"/>
    <x v="1145"/>
    <n v="12227"/>
    <x v="7"/>
    <n v="11"/>
    <n v="3"/>
    <n v="3"/>
    <n v="80"/>
    <x v="1"/>
    <n v="14"/>
    <n v="3"/>
    <n v="5"/>
    <n v="4"/>
    <n v="0"/>
    <n v="4"/>
  </r>
  <r>
    <x v="1"/>
    <x v="0"/>
    <x v="2"/>
    <s v="Current Employees"/>
    <x v="0"/>
    <x v="2"/>
    <x v="1233"/>
    <n v="1951"/>
    <x v="1"/>
    <x v="0"/>
    <s v="Divorced"/>
    <s v="No"/>
    <s v="Y"/>
    <n v="2"/>
    <n v="-2"/>
    <n v="0"/>
    <n v="34"/>
    <n v="0"/>
    <m/>
    <n v="0"/>
    <n v="1"/>
    <n v="1239"/>
    <n v="13"/>
    <s v="Master's Degree"/>
    <n v="1"/>
    <n v="4"/>
    <n v="39"/>
    <n v="3"/>
    <x v="2"/>
    <n v="3"/>
    <x v="1146"/>
    <n v="22914"/>
    <x v="1"/>
    <n v="18"/>
    <n v="3"/>
    <n v="3"/>
    <n v="80"/>
    <x v="1"/>
    <n v="9"/>
    <n v="2"/>
    <n v="8"/>
    <n v="7"/>
    <n v="1"/>
    <n v="1"/>
  </r>
  <r>
    <x v="1"/>
    <x v="0"/>
    <x v="2"/>
    <s v="Current Employees"/>
    <x v="0"/>
    <x v="0"/>
    <x v="1234"/>
    <n v="1497"/>
    <x v="1"/>
    <x v="0"/>
    <s v="Divorced"/>
    <s v="No"/>
    <s v="Y"/>
    <n v="3"/>
    <n v="-2"/>
    <n v="0"/>
    <n v="29"/>
    <n v="0"/>
    <m/>
    <n v="0"/>
    <n v="1"/>
    <n v="1246"/>
    <n v="19"/>
    <s v="Bachelor's Degree"/>
    <n v="1"/>
    <n v="3"/>
    <n v="77"/>
    <n v="2"/>
    <x v="0"/>
    <n v="3"/>
    <x v="1147"/>
    <n v="23757"/>
    <x v="1"/>
    <n v="14"/>
    <n v="3"/>
    <n v="3"/>
    <n v="80"/>
    <x v="3"/>
    <n v="10"/>
    <n v="3"/>
    <n v="10"/>
    <n v="7"/>
    <n v="0"/>
    <n v="4"/>
  </r>
  <r>
    <x v="1"/>
    <x v="0"/>
    <x v="2"/>
    <s v="Current Employees"/>
    <x v="0"/>
    <x v="2"/>
    <x v="1235"/>
    <n v="1670"/>
    <x v="1"/>
    <x v="0"/>
    <s v="Divorced"/>
    <s v="No"/>
    <s v="Y"/>
    <n v="5"/>
    <n v="-2"/>
    <n v="0"/>
    <n v="33"/>
    <n v="0"/>
    <m/>
    <n v="0"/>
    <n v="1"/>
    <n v="392"/>
    <n v="2"/>
    <s v="Master's Degree"/>
    <n v="1"/>
    <n v="4"/>
    <n v="93"/>
    <n v="3"/>
    <x v="0"/>
    <n v="4"/>
    <x v="1148"/>
    <n v="3921"/>
    <x v="1"/>
    <n v="14"/>
    <n v="3"/>
    <n v="3"/>
    <n v="80"/>
    <x v="3"/>
    <n v="6"/>
    <n v="3"/>
    <n v="6"/>
    <n v="2"/>
    <n v="0"/>
    <n v="4"/>
  </r>
  <r>
    <x v="1"/>
    <x v="0"/>
    <x v="1"/>
    <s v="Current Employees"/>
    <x v="0"/>
    <x v="3"/>
    <x v="1236"/>
    <n v="1466"/>
    <x v="1"/>
    <x v="0"/>
    <s v="Divorced"/>
    <s v="No"/>
    <s v="Y"/>
    <n v="3"/>
    <n v="-2"/>
    <n v="0"/>
    <n v="48"/>
    <n v="0"/>
    <m/>
    <n v="0"/>
    <n v="1"/>
    <n v="1221"/>
    <n v="7"/>
    <s v="Bachelor's Degree"/>
    <n v="1"/>
    <n v="3"/>
    <n v="96"/>
    <n v="3"/>
    <x v="0"/>
    <n v="2"/>
    <x v="1149"/>
    <n v="24795"/>
    <x v="5"/>
    <n v="11"/>
    <n v="3"/>
    <n v="1"/>
    <n v="80"/>
    <x v="2"/>
    <n v="15"/>
    <n v="3"/>
    <n v="2"/>
    <n v="2"/>
    <n v="2"/>
    <n v="2"/>
  </r>
  <r>
    <x v="1"/>
    <x v="0"/>
    <x v="0"/>
    <s v="Current Employees"/>
    <x v="0"/>
    <x v="2"/>
    <x v="1237"/>
    <n v="1548"/>
    <x v="1"/>
    <x v="0"/>
    <s v="Married"/>
    <s v="No"/>
    <s v="Y"/>
    <n v="5"/>
    <n v="-2"/>
    <n v="0"/>
    <n v="40"/>
    <n v="0"/>
    <m/>
    <n v="0"/>
    <n v="1"/>
    <n v="1342"/>
    <n v="9"/>
    <s v="Associates Degree"/>
    <n v="1"/>
    <n v="1"/>
    <n v="47"/>
    <n v="3"/>
    <x v="0"/>
    <n v="1"/>
    <x v="67"/>
    <n v="19345"/>
    <x v="4"/>
    <n v="12"/>
    <n v="3"/>
    <n v="4"/>
    <n v="80"/>
    <x v="0"/>
    <n v="9"/>
    <n v="4"/>
    <n v="8"/>
    <n v="4"/>
    <n v="7"/>
    <n v="1"/>
  </r>
  <r>
    <x v="1"/>
    <x v="0"/>
    <x v="2"/>
    <s v="Current Employees"/>
    <x v="0"/>
    <x v="0"/>
    <x v="1238"/>
    <n v="1560"/>
    <x v="1"/>
    <x v="0"/>
    <s v="Married"/>
    <s v="No"/>
    <s v="Y"/>
    <n v="6"/>
    <n v="-2"/>
    <n v="0"/>
    <n v="33"/>
    <n v="0"/>
    <m/>
    <n v="0"/>
    <n v="1"/>
    <n v="1242"/>
    <n v="8"/>
    <s v="Master's Degree"/>
    <n v="1"/>
    <n v="1"/>
    <n v="46"/>
    <n v="3"/>
    <x v="0"/>
    <n v="1"/>
    <x v="1150"/>
    <n v="10589"/>
    <x v="7"/>
    <n v="13"/>
    <n v="3"/>
    <n v="4"/>
    <n v="80"/>
    <x v="1"/>
    <n v="8"/>
    <n v="1"/>
    <n v="2"/>
    <n v="2"/>
    <n v="2"/>
    <n v="2"/>
  </r>
  <r>
    <x v="1"/>
    <x v="0"/>
    <x v="2"/>
    <s v="Current Employees"/>
    <x v="0"/>
    <x v="0"/>
    <x v="1239"/>
    <n v="1996"/>
    <x v="1"/>
    <x v="6"/>
    <s v="Married"/>
    <s v="No"/>
    <s v="Y"/>
    <n v="1"/>
    <n v="-2"/>
    <n v="0"/>
    <n v="31"/>
    <n v="0"/>
    <m/>
    <n v="0"/>
    <n v="1"/>
    <n v="1154"/>
    <n v="2"/>
    <s v="Associates Degree"/>
    <n v="1"/>
    <n v="1"/>
    <n v="54"/>
    <n v="3"/>
    <x v="1"/>
    <n v="3"/>
    <x v="1151"/>
    <n v="6393"/>
    <x v="4"/>
    <n v="19"/>
    <n v="3"/>
    <n v="3"/>
    <n v="80"/>
    <x v="1"/>
    <n v="3"/>
    <n v="3"/>
    <n v="2"/>
    <n v="2"/>
    <n v="1"/>
    <n v="2"/>
  </r>
  <r>
    <x v="1"/>
    <x v="0"/>
    <x v="2"/>
    <s v="Current Employees"/>
    <x v="0"/>
    <x v="4"/>
    <x v="1240"/>
    <n v="1749"/>
    <x v="1"/>
    <x v="0"/>
    <s v="Married"/>
    <s v="No"/>
    <s v="Y"/>
    <n v="3"/>
    <n v="-2"/>
    <n v="0"/>
    <n v="31"/>
    <n v="0"/>
    <m/>
    <n v="0"/>
    <n v="1"/>
    <n v="1003"/>
    <n v="5"/>
    <s v="Bachelor's Degree"/>
    <n v="1"/>
    <n v="4"/>
    <n v="51"/>
    <n v="3"/>
    <x v="0"/>
    <n v="4"/>
    <x v="1152"/>
    <n v="20943"/>
    <x v="1"/>
    <n v="19"/>
    <n v="3"/>
    <n v="3"/>
    <n v="80"/>
    <x v="1"/>
    <n v="6"/>
    <n v="3"/>
    <n v="5"/>
    <n v="2"/>
    <n v="0"/>
    <n v="2"/>
  </r>
  <r>
    <x v="1"/>
    <x v="0"/>
    <x v="2"/>
    <s v="Current Employees"/>
    <x v="0"/>
    <x v="2"/>
    <x v="1241"/>
    <n v="2013"/>
    <x v="1"/>
    <x v="6"/>
    <s v="Married"/>
    <s v="No"/>
    <s v="Y"/>
    <n v="2"/>
    <n v="-2"/>
    <n v="0"/>
    <n v="32"/>
    <n v="0"/>
    <m/>
    <n v="0"/>
    <n v="1"/>
    <n v="234"/>
    <n v="1"/>
    <s v="Master's Degree"/>
    <n v="1"/>
    <n v="2"/>
    <n v="68"/>
    <n v="2"/>
    <x v="1"/>
    <n v="2"/>
    <x v="47"/>
    <n v="18024"/>
    <x v="4"/>
    <n v="14"/>
    <n v="3"/>
    <n v="2"/>
    <n v="80"/>
    <x v="1"/>
    <n v="3"/>
    <n v="3"/>
    <n v="2"/>
    <n v="2"/>
    <n v="2"/>
    <n v="2"/>
  </r>
  <r>
    <x v="1"/>
    <x v="0"/>
    <x v="0"/>
    <s v="Current Employees"/>
    <x v="0"/>
    <x v="2"/>
    <x v="1242"/>
    <n v="1945"/>
    <x v="1"/>
    <x v="0"/>
    <s v="Married"/>
    <s v="No"/>
    <s v="Y"/>
    <n v="2"/>
    <n v="-2"/>
    <n v="0"/>
    <n v="35"/>
    <n v="0"/>
    <m/>
    <n v="0"/>
    <n v="1"/>
    <n v="682"/>
    <n v="18"/>
    <s v="Master's Degree"/>
    <n v="1"/>
    <n v="2"/>
    <n v="71"/>
    <n v="3"/>
    <x v="0"/>
    <n v="1"/>
    <x v="489"/>
    <n v="15975"/>
    <x v="4"/>
    <n v="16"/>
    <n v="3"/>
    <n v="4"/>
    <n v="80"/>
    <x v="1"/>
    <n v="6"/>
    <n v="1"/>
    <n v="5"/>
    <n v="3"/>
    <n v="0"/>
    <n v="4"/>
  </r>
  <r>
    <x v="1"/>
    <x v="0"/>
    <x v="2"/>
    <s v="Current Employees"/>
    <x v="0"/>
    <x v="4"/>
    <x v="1243"/>
    <n v="1568"/>
    <x v="1"/>
    <x v="0"/>
    <s v="Married"/>
    <s v="No"/>
    <s v="Y"/>
    <n v="3"/>
    <n v="-2"/>
    <n v="0"/>
    <n v="30"/>
    <n v="0"/>
    <m/>
    <n v="0"/>
    <n v="1"/>
    <n v="1288"/>
    <n v="29"/>
    <s v="Master's Degree"/>
    <n v="1"/>
    <n v="4"/>
    <n v="33"/>
    <n v="3"/>
    <x v="2"/>
    <n v="4"/>
    <x v="1153"/>
    <n v="17799"/>
    <x v="9"/>
    <n v="12"/>
    <n v="3"/>
    <n v="2"/>
    <n v="80"/>
    <x v="1"/>
    <n v="9"/>
    <n v="3"/>
    <n v="4"/>
    <n v="2"/>
    <n v="1"/>
    <n v="3"/>
  </r>
  <r>
    <x v="1"/>
    <x v="0"/>
    <x v="0"/>
    <s v="Current Employees"/>
    <x v="0"/>
    <x v="0"/>
    <x v="1244"/>
    <n v="1582"/>
    <x v="1"/>
    <x v="0"/>
    <s v="Married"/>
    <s v="No"/>
    <s v="Y"/>
    <n v="3"/>
    <n v="-2"/>
    <n v="0"/>
    <n v="38"/>
    <n v="0"/>
    <m/>
    <n v="0"/>
    <n v="1"/>
    <n v="1245"/>
    <n v="14"/>
    <s v="Bachelor's Degree"/>
    <n v="1"/>
    <n v="3"/>
    <n v="80"/>
    <n v="3"/>
    <x v="0"/>
    <n v="2"/>
    <x v="1154"/>
    <n v="12355"/>
    <x v="4"/>
    <n v="11"/>
    <n v="3"/>
    <n v="4"/>
    <n v="80"/>
    <x v="1"/>
    <n v="10"/>
    <n v="3"/>
    <n v="9"/>
    <n v="8"/>
    <n v="7"/>
    <n v="7"/>
  </r>
  <r>
    <x v="1"/>
    <x v="0"/>
    <x v="2"/>
    <s v="Current Employees"/>
    <x v="0"/>
    <x v="0"/>
    <x v="1245"/>
    <n v="1739"/>
    <x v="1"/>
    <x v="0"/>
    <s v="Married"/>
    <s v="No"/>
    <s v="Y"/>
    <n v="2"/>
    <n v="-2"/>
    <n v="0"/>
    <n v="32"/>
    <n v="0"/>
    <m/>
    <n v="0"/>
    <n v="1"/>
    <n v="371"/>
    <n v="19"/>
    <s v="Bachelor's Degree"/>
    <n v="1"/>
    <n v="4"/>
    <n v="80"/>
    <n v="1"/>
    <x v="2"/>
    <n v="3"/>
    <x v="1155"/>
    <n v="3840"/>
    <x v="9"/>
    <n v="13"/>
    <n v="3"/>
    <n v="3"/>
    <n v="80"/>
    <x v="1"/>
    <n v="10"/>
    <n v="1"/>
    <n v="4"/>
    <n v="3"/>
    <n v="0"/>
    <n v="2"/>
  </r>
  <r>
    <x v="1"/>
    <x v="0"/>
    <x v="0"/>
    <s v="Current Employees"/>
    <x v="0"/>
    <x v="0"/>
    <x v="1246"/>
    <n v="1492"/>
    <x v="1"/>
    <x v="6"/>
    <s v="Married"/>
    <s v="No"/>
    <s v="Y"/>
    <n v="3"/>
    <n v="-2"/>
    <n v="0"/>
    <n v="35"/>
    <n v="0"/>
    <m/>
    <n v="0"/>
    <n v="1"/>
    <n v="660"/>
    <n v="7"/>
    <s v="High School"/>
    <n v="1"/>
    <n v="4"/>
    <n v="76"/>
    <n v="3"/>
    <x v="1"/>
    <n v="3"/>
    <x v="639"/>
    <n v="16192"/>
    <x v="1"/>
    <n v="13"/>
    <n v="3"/>
    <n v="1"/>
    <n v="80"/>
    <x v="1"/>
    <n v="1"/>
    <n v="3"/>
    <n v="1"/>
    <n v="0"/>
    <n v="0"/>
    <n v="0"/>
  </r>
  <r>
    <x v="1"/>
    <x v="0"/>
    <x v="2"/>
    <s v="Current Employees"/>
    <x v="0"/>
    <x v="3"/>
    <x v="1247"/>
    <n v="1446"/>
    <x v="1"/>
    <x v="0"/>
    <s v="Married"/>
    <s v="No"/>
    <s v="Y"/>
    <n v="3"/>
    <n v="-2"/>
    <n v="0"/>
    <n v="32"/>
    <n v="0"/>
    <m/>
    <n v="0"/>
    <n v="1"/>
    <n v="601"/>
    <n v="7"/>
    <s v="Doctoral Degree"/>
    <n v="1"/>
    <n v="4"/>
    <n v="97"/>
    <n v="3"/>
    <x v="0"/>
    <n v="2"/>
    <x v="1156"/>
    <n v="23343"/>
    <x v="5"/>
    <n v="12"/>
    <n v="3"/>
    <n v="3"/>
    <n v="80"/>
    <x v="1"/>
    <n v="7"/>
    <n v="2"/>
    <n v="4"/>
    <n v="3"/>
    <n v="0"/>
    <n v="3"/>
  </r>
  <r>
    <x v="1"/>
    <x v="0"/>
    <x v="0"/>
    <s v="Current Employees"/>
    <x v="0"/>
    <x v="2"/>
    <x v="1248"/>
    <n v="1588"/>
    <x v="1"/>
    <x v="0"/>
    <s v="Married"/>
    <s v="No"/>
    <s v="Y"/>
    <n v="3"/>
    <n v="-2"/>
    <n v="0"/>
    <n v="39"/>
    <n v="0"/>
    <m/>
    <n v="0"/>
    <n v="1"/>
    <n v="1462"/>
    <n v="6"/>
    <s v="Bachelor's Degree"/>
    <n v="1"/>
    <n v="4"/>
    <n v="38"/>
    <n v="4"/>
    <x v="2"/>
    <n v="3"/>
    <x v="1157"/>
    <n v="4658"/>
    <x v="7"/>
    <n v="11"/>
    <n v="3"/>
    <n v="1"/>
    <n v="80"/>
    <x v="1"/>
    <n v="11"/>
    <n v="3"/>
    <n v="7"/>
    <n v="6"/>
    <n v="7"/>
    <n v="6"/>
  </r>
  <r>
    <x v="1"/>
    <x v="0"/>
    <x v="0"/>
    <s v="Current Employees"/>
    <x v="0"/>
    <x v="3"/>
    <x v="1249"/>
    <n v="1787"/>
    <x v="1"/>
    <x v="0"/>
    <s v="Married"/>
    <s v="No"/>
    <s v="Y"/>
    <n v="2"/>
    <n v="-2"/>
    <n v="0"/>
    <n v="37"/>
    <n v="0"/>
    <m/>
    <n v="0"/>
    <n v="1"/>
    <n v="589"/>
    <n v="9"/>
    <s v="Associates Degree"/>
    <n v="1"/>
    <n v="2"/>
    <n v="46"/>
    <n v="2"/>
    <x v="0"/>
    <n v="2"/>
    <x v="1158"/>
    <n v="8800"/>
    <x v="1"/>
    <n v="14"/>
    <n v="3"/>
    <n v="1"/>
    <n v="80"/>
    <x v="3"/>
    <n v="5"/>
    <n v="3"/>
    <n v="5"/>
    <n v="2"/>
    <n v="0"/>
    <n v="3"/>
  </r>
  <r>
    <x v="1"/>
    <x v="0"/>
    <x v="0"/>
    <s v="Current Employees"/>
    <x v="0"/>
    <x v="3"/>
    <x v="1250"/>
    <n v="1908"/>
    <x v="1"/>
    <x v="0"/>
    <s v="Married"/>
    <s v="No"/>
    <s v="Y"/>
    <n v="1"/>
    <n v="-2"/>
    <n v="0"/>
    <n v="36"/>
    <n v="0"/>
    <m/>
    <n v="0"/>
    <n v="1"/>
    <n v="335"/>
    <n v="17"/>
    <s v="Associates Degree"/>
    <n v="1"/>
    <n v="3"/>
    <n v="33"/>
    <n v="2"/>
    <x v="0"/>
    <n v="2"/>
    <x v="1159"/>
    <n v="16822"/>
    <x v="7"/>
    <n v="16"/>
    <n v="3"/>
    <n v="3"/>
    <n v="80"/>
    <x v="3"/>
    <n v="12"/>
    <n v="1"/>
    <n v="4"/>
    <n v="2"/>
    <n v="1"/>
    <n v="3"/>
  </r>
  <r>
    <x v="1"/>
    <x v="0"/>
    <x v="0"/>
    <s v="Current Employees"/>
    <x v="0"/>
    <x v="0"/>
    <x v="1251"/>
    <n v="1995"/>
    <x v="1"/>
    <x v="0"/>
    <s v="Married"/>
    <s v="No"/>
    <s v="Y"/>
    <n v="3"/>
    <n v="-2"/>
    <n v="0"/>
    <n v="38"/>
    <n v="0"/>
    <m/>
    <n v="0"/>
    <n v="1"/>
    <n v="1321"/>
    <n v="1"/>
    <s v="Master's Degree"/>
    <n v="1"/>
    <n v="4"/>
    <n v="86"/>
    <n v="3"/>
    <x v="0"/>
    <n v="2"/>
    <x v="1160"/>
    <n v="7636"/>
    <x v="4"/>
    <n v="15"/>
    <n v="3"/>
    <n v="1"/>
    <n v="80"/>
    <x v="3"/>
    <n v="16"/>
    <n v="3"/>
    <n v="15"/>
    <n v="13"/>
    <n v="5"/>
    <n v="8"/>
  </r>
  <r>
    <x v="1"/>
    <x v="0"/>
    <x v="2"/>
    <s v="Current Employees"/>
    <x v="0"/>
    <x v="0"/>
    <x v="1252"/>
    <n v="1479"/>
    <x v="1"/>
    <x v="0"/>
    <s v="Married"/>
    <s v="No"/>
    <s v="Y"/>
    <n v="2"/>
    <n v="-2"/>
    <n v="0"/>
    <n v="30"/>
    <n v="0"/>
    <m/>
    <n v="0"/>
    <n v="1"/>
    <n v="1358"/>
    <n v="16"/>
    <s v="High School"/>
    <n v="1"/>
    <n v="4"/>
    <n v="96"/>
    <n v="3"/>
    <x v="0"/>
    <n v="3"/>
    <x v="1161"/>
    <n v="2939"/>
    <x v="0"/>
    <n v="15"/>
    <n v="3"/>
    <n v="3"/>
    <n v="80"/>
    <x v="3"/>
    <n v="4"/>
    <n v="2"/>
    <n v="2"/>
    <n v="1"/>
    <n v="2"/>
    <n v="2"/>
  </r>
  <r>
    <x v="1"/>
    <x v="0"/>
    <x v="0"/>
    <s v="Current Employees"/>
    <x v="0"/>
    <x v="0"/>
    <x v="1253"/>
    <n v="1961"/>
    <x v="1"/>
    <x v="6"/>
    <s v="Single"/>
    <s v="No"/>
    <s v="Y"/>
    <n v="3"/>
    <n v="-2"/>
    <n v="0"/>
    <n v="38"/>
    <n v="0"/>
    <m/>
    <n v="0"/>
    <n v="1"/>
    <n v="1404"/>
    <n v="1"/>
    <s v="Bachelor's Degree"/>
    <n v="1"/>
    <n v="1"/>
    <n v="59"/>
    <n v="2"/>
    <x v="1"/>
    <n v="1"/>
    <x v="1162"/>
    <n v="11473"/>
    <x v="5"/>
    <n v="14"/>
    <n v="3"/>
    <n v="1"/>
    <n v="80"/>
    <x v="0"/>
    <n v="20"/>
    <n v="2"/>
    <n v="1"/>
    <n v="0"/>
    <n v="0"/>
    <n v="0"/>
  </r>
  <r>
    <x v="1"/>
    <x v="0"/>
    <x v="0"/>
    <s v="Current Employees"/>
    <x v="0"/>
    <x v="3"/>
    <x v="1254"/>
    <n v="1975"/>
    <x v="1"/>
    <x v="0"/>
    <s v="Single"/>
    <s v="No"/>
    <s v="Y"/>
    <n v="3"/>
    <n v="-2"/>
    <n v="0"/>
    <n v="39"/>
    <n v="0"/>
    <m/>
    <n v="0"/>
    <n v="1"/>
    <n v="119"/>
    <n v="15"/>
    <s v="Master's Degree"/>
    <n v="1"/>
    <n v="2"/>
    <n v="77"/>
    <n v="3"/>
    <x v="3"/>
    <n v="1"/>
    <x v="1163"/>
    <n v="25098"/>
    <x v="4"/>
    <n v="12"/>
    <n v="3"/>
    <n v="1"/>
    <n v="80"/>
    <x v="0"/>
    <n v="21"/>
    <n v="3"/>
    <n v="20"/>
    <n v="8"/>
    <n v="11"/>
    <n v="10"/>
  </r>
  <r>
    <x v="1"/>
    <x v="0"/>
    <x v="0"/>
    <s v="Current Employees"/>
    <x v="0"/>
    <x v="2"/>
    <x v="1255"/>
    <n v="1740"/>
    <x v="1"/>
    <x v="5"/>
    <s v="Single"/>
    <s v="No"/>
    <s v="Y"/>
    <n v="3"/>
    <n v="-2"/>
    <n v="0"/>
    <n v="40"/>
    <n v="0"/>
    <m/>
    <n v="0"/>
    <n v="1"/>
    <n v="611"/>
    <n v="7"/>
    <s v="Master's Degree"/>
    <n v="1"/>
    <n v="2"/>
    <n v="88"/>
    <n v="3"/>
    <x v="4"/>
    <n v="2"/>
    <x v="1164"/>
    <n v="4349"/>
    <x v="1"/>
    <n v="14"/>
    <n v="3"/>
    <n v="2"/>
    <n v="80"/>
    <x v="0"/>
    <n v="21"/>
    <n v="2"/>
    <n v="21"/>
    <n v="8"/>
    <n v="12"/>
    <n v="8"/>
  </r>
  <r>
    <x v="1"/>
    <x v="0"/>
    <x v="2"/>
    <s v="Current Employees"/>
    <x v="0"/>
    <x v="3"/>
    <x v="1256"/>
    <n v="1924"/>
    <x v="1"/>
    <x v="0"/>
    <s v="Single"/>
    <s v="No"/>
    <s v="Y"/>
    <n v="2"/>
    <n v="-2"/>
    <n v="0"/>
    <n v="33"/>
    <n v="0"/>
    <m/>
    <n v="0"/>
    <n v="1"/>
    <n v="217"/>
    <n v="10"/>
    <s v="Master's Degree"/>
    <n v="1"/>
    <n v="2"/>
    <n v="43"/>
    <n v="3"/>
    <x v="0"/>
    <n v="1"/>
    <x v="1165"/>
    <n v="10410"/>
    <x v="1"/>
    <n v="14"/>
    <n v="3"/>
    <n v="2"/>
    <n v="80"/>
    <x v="0"/>
    <n v="10"/>
    <n v="2"/>
    <n v="10"/>
    <n v="4"/>
    <n v="0"/>
    <n v="9"/>
  </r>
  <r>
    <x v="1"/>
    <x v="0"/>
    <x v="2"/>
    <s v="Current Employees"/>
    <x v="0"/>
    <x v="2"/>
    <x v="1257"/>
    <n v="1650"/>
    <x v="1"/>
    <x v="0"/>
    <s v="Single"/>
    <s v="No"/>
    <s v="Y"/>
    <n v="2"/>
    <n v="-2"/>
    <n v="0"/>
    <n v="29"/>
    <n v="0"/>
    <m/>
    <n v="0"/>
    <n v="1"/>
    <n v="469"/>
    <n v="10"/>
    <s v="Bachelor's Degree"/>
    <n v="1"/>
    <n v="3"/>
    <n v="42"/>
    <n v="2"/>
    <x v="0"/>
    <n v="3"/>
    <x v="1166"/>
    <n v="23413"/>
    <x v="3"/>
    <n v="11"/>
    <n v="3"/>
    <n v="3"/>
    <n v="80"/>
    <x v="0"/>
    <n v="8"/>
    <n v="3"/>
    <n v="5"/>
    <n v="2"/>
    <n v="1"/>
    <n v="4"/>
  </r>
  <r>
    <x v="1"/>
    <x v="0"/>
    <x v="2"/>
    <s v="Current Employees"/>
    <x v="0"/>
    <x v="2"/>
    <x v="1258"/>
    <n v="1836"/>
    <x v="1"/>
    <x v="0"/>
    <s v="Single"/>
    <s v="No"/>
    <s v="Y"/>
    <n v="4"/>
    <n v="-2"/>
    <n v="0"/>
    <n v="26"/>
    <n v="0"/>
    <m/>
    <n v="0"/>
    <n v="1"/>
    <n v="572"/>
    <n v="10"/>
    <s v="Bachelor's Degree"/>
    <n v="1"/>
    <n v="3"/>
    <n v="46"/>
    <n v="3"/>
    <x v="0"/>
    <n v="4"/>
    <x v="1167"/>
    <n v="9125"/>
    <x v="1"/>
    <n v="13"/>
    <n v="3"/>
    <n v="1"/>
    <n v="80"/>
    <x v="0"/>
    <n v="5"/>
    <n v="3"/>
    <n v="5"/>
    <n v="3"/>
    <n v="1"/>
    <n v="2"/>
  </r>
  <r>
    <x v="1"/>
    <x v="0"/>
    <x v="2"/>
    <s v="Current Employees"/>
    <x v="0"/>
    <x v="1"/>
    <x v="1259"/>
    <n v="1478"/>
    <x v="1"/>
    <x v="0"/>
    <s v="Single"/>
    <s v="No"/>
    <s v="Y"/>
    <n v="2"/>
    <n v="-2"/>
    <n v="0"/>
    <n v="34"/>
    <n v="0"/>
    <m/>
    <n v="0"/>
    <n v="1"/>
    <n v="1326"/>
    <n v="3"/>
    <s v="Bachelor's Degree"/>
    <n v="1"/>
    <n v="4"/>
    <n v="81"/>
    <n v="1"/>
    <x v="0"/>
    <n v="1"/>
    <x v="1168"/>
    <n v="15891"/>
    <x v="9"/>
    <n v="18"/>
    <n v="3"/>
    <n v="4"/>
    <n v="80"/>
    <x v="0"/>
    <n v="15"/>
    <n v="3"/>
    <n v="13"/>
    <n v="9"/>
    <n v="3"/>
    <n v="12"/>
  </r>
  <r>
    <x v="1"/>
    <x v="0"/>
    <x v="4"/>
    <s v="Current Employees"/>
    <x v="0"/>
    <x v="0"/>
    <x v="1260"/>
    <n v="1680"/>
    <x v="1"/>
    <x v="6"/>
    <s v="Single"/>
    <s v="No"/>
    <s v="Y"/>
    <n v="3"/>
    <n v="-2"/>
    <n v="0"/>
    <n v="20"/>
    <n v="0"/>
    <m/>
    <n v="0"/>
    <n v="1"/>
    <n v="727"/>
    <n v="9"/>
    <s v="High School"/>
    <n v="1"/>
    <n v="4"/>
    <n v="54"/>
    <n v="3"/>
    <x v="1"/>
    <n v="1"/>
    <x v="1169"/>
    <n v="21082"/>
    <x v="1"/>
    <n v="11"/>
    <n v="3"/>
    <n v="1"/>
    <n v="80"/>
    <x v="0"/>
    <n v="2"/>
    <n v="3"/>
    <n v="2"/>
    <n v="2"/>
    <n v="0"/>
    <n v="2"/>
  </r>
  <r>
    <x v="1"/>
    <x v="0"/>
    <x v="2"/>
    <s v="Current Employees"/>
    <x v="0"/>
    <x v="2"/>
    <x v="1261"/>
    <n v="1469"/>
    <x v="1"/>
    <x v="0"/>
    <s v="Single"/>
    <s v="No"/>
    <s v="Y"/>
    <n v="4"/>
    <n v="-2"/>
    <n v="0"/>
    <n v="28"/>
    <n v="0"/>
    <m/>
    <n v="0"/>
    <n v="1"/>
    <n v="866"/>
    <n v="5"/>
    <s v="Bachelor's Degree"/>
    <n v="1"/>
    <n v="4"/>
    <n v="84"/>
    <n v="3"/>
    <x v="0"/>
    <n v="1"/>
    <x v="1170"/>
    <n v="23490"/>
    <x v="4"/>
    <n v="18"/>
    <n v="3"/>
    <n v="4"/>
    <n v="80"/>
    <x v="0"/>
    <n v="6"/>
    <n v="3"/>
    <n v="5"/>
    <n v="4"/>
    <n v="1"/>
    <n v="3"/>
  </r>
  <r>
    <x v="1"/>
    <x v="0"/>
    <x v="0"/>
    <s v="Current Employees"/>
    <x v="0"/>
    <x v="3"/>
    <x v="1262"/>
    <n v="1708"/>
    <x v="1"/>
    <x v="0"/>
    <s v="Single"/>
    <s v="No"/>
    <s v="Y"/>
    <n v="3"/>
    <n v="-2"/>
    <n v="0"/>
    <n v="41"/>
    <n v="0"/>
    <m/>
    <n v="0"/>
    <n v="1"/>
    <n v="918"/>
    <n v="6"/>
    <s v="Bachelor's Degree"/>
    <n v="1"/>
    <n v="4"/>
    <n v="35"/>
    <n v="3"/>
    <x v="2"/>
    <n v="1"/>
    <x v="1171"/>
    <n v="15869"/>
    <x v="1"/>
    <n v="12"/>
    <n v="3"/>
    <n v="2"/>
    <n v="80"/>
    <x v="0"/>
    <n v="10"/>
    <n v="3"/>
    <n v="10"/>
    <n v="8"/>
    <n v="8"/>
    <n v="7"/>
  </r>
  <r>
    <x v="1"/>
    <x v="0"/>
    <x v="2"/>
    <s v="Current Employees"/>
    <x v="0"/>
    <x v="3"/>
    <x v="1263"/>
    <n v="1965"/>
    <x v="1"/>
    <x v="0"/>
    <s v="Single"/>
    <s v="No"/>
    <s v="Y"/>
    <n v="5"/>
    <n v="-2"/>
    <n v="0"/>
    <n v="27"/>
    <n v="0"/>
    <m/>
    <n v="0"/>
    <n v="1"/>
    <n v="954"/>
    <n v="9"/>
    <s v="Bachelor's Degree"/>
    <n v="1"/>
    <n v="4"/>
    <n v="44"/>
    <n v="3"/>
    <x v="0"/>
    <n v="1"/>
    <x v="1172"/>
    <n v="5099"/>
    <x v="1"/>
    <n v="14"/>
    <n v="3"/>
    <n v="1"/>
    <n v="80"/>
    <x v="0"/>
    <n v="7"/>
    <n v="3"/>
    <n v="7"/>
    <n v="7"/>
    <n v="0"/>
    <n v="7"/>
  </r>
  <r>
    <x v="1"/>
    <x v="0"/>
    <x v="1"/>
    <s v="Current Employees"/>
    <x v="0"/>
    <x v="0"/>
    <x v="1264"/>
    <n v="1602"/>
    <x v="1"/>
    <x v="5"/>
    <s v="Single"/>
    <s v="No"/>
    <s v="Y"/>
    <n v="5"/>
    <n v="-2"/>
    <n v="0"/>
    <n v="46"/>
    <n v="0"/>
    <m/>
    <n v="0"/>
    <n v="1"/>
    <n v="563"/>
    <n v="1"/>
    <s v="Master's Degree"/>
    <n v="1"/>
    <n v="4"/>
    <n v="56"/>
    <n v="4"/>
    <x v="3"/>
    <n v="1"/>
    <x v="1173"/>
    <n v="3156"/>
    <x v="1"/>
    <n v="15"/>
    <n v="3"/>
    <n v="2"/>
    <n v="80"/>
    <x v="0"/>
    <n v="27"/>
    <n v="1"/>
    <n v="26"/>
    <n v="0"/>
    <n v="0"/>
    <n v="12"/>
  </r>
  <r>
    <x v="1"/>
    <x v="2"/>
    <x v="4"/>
    <s v="Current Employees"/>
    <x v="1"/>
    <x v="1"/>
    <x v="1265"/>
    <n v="1605"/>
    <x v="0"/>
    <x v="1"/>
    <s v="Married"/>
    <s v="Yes"/>
    <s v="Y"/>
    <n v="2"/>
    <n v="-2"/>
    <n v="0"/>
    <n v="22"/>
    <n v="0"/>
    <m/>
    <n v="0"/>
    <n v="1"/>
    <n v="457"/>
    <n v="26"/>
    <s v="Associates Degree"/>
    <n v="1"/>
    <n v="2"/>
    <n v="85"/>
    <n v="2"/>
    <x v="1"/>
    <n v="3"/>
    <x v="1174"/>
    <n v="10293"/>
    <x v="1"/>
    <n v="14"/>
    <n v="3"/>
    <n v="2"/>
    <n v="80"/>
    <x v="0"/>
    <n v="4"/>
    <n v="2"/>
    <n v="4"/>
    <n v="2"/>
    <n v="1"/>
    <n v="3"/>
  </r>
  <r>
    <x v="1"/>
    <x v="1"/>
    <x v="0"/>
    <s v="Current Employees"/>
    <x v="1"/>
    <x v="2"/>
    <x v="1266"/>
    <n v="1937"/>
    <x v="0"/>
    <x v="1"/>
    <s v="Divorced"/>
    <s v="Yes"/>
    <s v="Y"/>
    <n v="3"/>
    <n v="-2"/>
    <n v="0"/>
    <n v="38"/>
    <n v="0"/>
    <m/>
    <n v="0"/>
    <n v="1"/>
    <n v="1394"/>
    <n v="8"/>
    <s v="Bachelor's Degree"/>
    <n v="1"/>
    <n v="4"/>
    <n v="58"/>
    <n v="2"/>
    <x v="0"/>
    <n v="2"/>
    <x v="1175"/>
    <n v="18115"/>
    <x v="1"/>
    <n v="16"/>
    <n v="3"/>
    <n v="3"/>
    <n v="80"/>
    <x v="1"/>
    <n v="20"/>
    <n v="3"/>
    <n v="20"/>
    <n v="11"/>
    <n v="0"/>
    <n v="7"/>
  </r>
  <r>
    <x v="1"/>
    <x v="1"/>
    <x v="4"/>
    <s v="Current Employees"/>
    <x v="1"/>
    <x v="4"/>
    <x v="1267"/>
    <n v="1646"/>
    <x v="0"/>
    <x v="1"/>
    <s v="Single"/>
    <s v="Yes"/>
    <s v="Y"/>
    <n v="2"/>
    <n v="-2"/>
    <n v="0"/>
    <n v="24"/>
    <n v="0"/>
    <m/>
    <n v="0"/>
    <n v="1"/>
    <n v="567"/>
    <n v="2"/>
    <s v="High School"/>
    <n v="1"/>
    <n v="4"/>
    <n v="32"/>
    <n v="3"/>
    <x v="1"/>
    <n v="4"/>
    <x v="841"/>
    <n v="17218"/>
    <x v="1"/>
    <n v="13"/>
    <n v="3"/>
    <n v="3"/>
    <n v="80"/>
    <x v="0"/>
    <n v="6"/>
    <n v="3"/>
    <n v="6"/>
    <n v="3"/>
    <n v="1"/>
    <n v="3"/>
  </r>
  <r>
    <x v="1"/>
    <x v="1"/>
    <x v="2"/>
    <s v="Current Employees"/>
    <x v="1"/>
    <x v="0"/>
    <x v="1268"/>
    <n v="1850"/>
    <x v="0"/>
    <x v="2"/>
    <s v="Single"/>
    <s v="Yes"/>
    <s v="Y"/>
    <n v="3"/>
    <n v="-2"/>
    <n v="0"/>
    <n v="27"/>
    <n v="0"/>
    <m/>
    <n v="0"/>
    <n v="1"/>
    <n v="1297"/>
    <n v="5"/>
    <s v="Associates Degree"/>
    <n v="1"/>
    <n v="4"/>
    <n v="53"/>
    <n v="3"/>
    <x v="1"/>
    <n v="4"/>
    <x v="1176"/>
    <n v="19826"/>
    <x v="4"/>
    <n v="14"/>
    <n v="3"/>
    <n v="3"/>
    <n v="80"/>
    <x v="0"/>
    <n v="6"/>
    <n v="2"/>
    <n v="5"/>
    <n v="4"/>
    <n v="0"/>
    <n v="2"/>
  </r>
  <r>
    <x v="1"/>
    <x v="0"/>
    <x v="0"/>
    <s v="Current Employees"/>
    <x v="2"/>
    <x v="0"/>
    <x v="1269"/>
    <n v="1683"/>
    <x v="0"/>
    <x v="8"/>
    <s v="Divorced"/>
    <s v="Yes"/>
    <s v="Y"/>
    <n v="2"/>
    <n v="-2"/>
    <n v="0"/>
    <n v="44"/>
    <n v="0"/>
    <m/>
    <n v="0"/>
    <n v="1"/>
    <n v="528"/>
    <n v="1"/>
    <s v="Bachelor's Degree"/>
    <n v="1"/>
    <n v="3"/>
    <n v="44"/>
    <n v="3"/>
    <x v="1"/>
    <n v="4"/>
    <x v="1177"/>
    <n v="4167"/>
    <x v="5"/>
    <n v="18"/>
    <n v="3"/>
    <n v="1"/>
    <n v="80"/>
    <x v="2"/>
    <n v="8"/>
    <n v="3"/>
    <n v="2"/>
    <n v="2"/>
    <n v="2"/>
    <n v="2"/>
  </r>
  <r>
    <x v="1"/>
    <x v="0"/>
    <x v="0"/>
    <s v="Current Employees"/>
    <x v="2"/>
    <x v="0"/>
    <x v="1270"/>
    <n v="2040"/>
    <x v="0"/>
    <x v="8"/>
    <s v="Single"/>
    <s v="Yes"/>
    <s v="Y"/>
    <n v="2"/>
    <n v="-2"/>
    <n v="0"/>
    <n v="35"/>
    <n v="0"/>
    <m/>
    <n v="0"/>
    <n v="1"/>
    <n v="1146"/>
    <n v="26"/>
    <s v="Master's Degree"/>
    <n v="1"/>
    <n v="3"/>
    <n v="31"/>
    <n v="3"/>
    <x v="2"/>
    <n v="4"/>
    <x v="1178"/>
    <n v="16642"/>
    <x v="1"/>
    <n v="16"/>
    <n v="3"/>
    <n v="3"/>
    <n v="80"/>
    <x v="0"/>
    <n v="9"/>
    <n v="3"/>
    <n v="9"/>
    <n v="0"/>
    <n v="1"/>
    <n v="7"/>
  </r>
  <r>
    <x v="1"/>
    <x v="0"/>
    <x v="0"/>
    <s v="Current Employees"/>
    <x v="1"/>
    <x v="2"/>
    <x v="1271"/>
    <n v="1608"/>
    <x v="0"/>
    <x v="7"/>
    <s v="Divorced"/>
    <s v="Yes"/>
    <s v="Y"/>
    <n v="4"/>
    <n v="-2"/>
    <n v="0"/>
    <n v="44"/>
    <n v="0"/>
    <m/>
    <n v="0"/>
    <n v="1"/>
    <n v="1313"/>
    <n v="7"/>
    <s v="Bachelor's Degree"/>
    <n v="1"/>
    <n v="2"/>
    <n v="31"/>
    <n v="3"/>
    <x v="4"/>
    <n v="4"/>
    <x v="1179"/>
    <n v="3549"/>
    <x v="4"/>
    <n v="14"/>
    <n v="3"/>
    <n v="4"/>
    <n v="80"/>
    <x v="1"/>
    <n v="23"/>
    <n v="2"/>
    <n v="22"/>
    <n v="7"/>
    <n v="1"/>
    <n v="10"/>
  </r>
  <r>
    <x v="1"/>
    <x v="0"/>
    <x v="1"/>
    <s v="Current Employees"/>
    <x v="1"/>
    <x v="0"/>
    <x v="1272"/>
    <n v="1827"/>
    <x v="0"/>
    <x v="3"/>
    <s v="Divorced"/>
    <s v="Yes"/>
    <s v="Y"/>
    <n v="4"/>
    <n v="-2"/>
    <n v="0"/>
    <n v="47"/>
    <n v="0"/>
    <m/>
    <n v="0"/>
    <n v="1"/>
    <n v="1001"/>
    <n v="4"/>
    <s v="Bachelor's Degree"/>
    <n v="1"/>
    <n v="3"/>
    <n v="92"/>
    <n v="2"/>
    <x v="2"/>
    <n v="2"/>
    <x v="1180"/>
    <n v="19271"/>
    <x v="0"/>
    <n v="12"/>
    <n v="3"/>
    <n v="3"/>
    <n v="80"/>
    <x v="1"/>
    <n v="28"/>
    <n v="3"/>
    <n v="22"/>
    <n v="11"/>
    <n v="14"/>
    <n v="10"/>
  </r>
  <r>
    <x v="1"/>
    <x v="0"/>
    <x v="1"/>
    <s v="Current Employees"/>
    <x v="1"/>
    <x v="2"/>
    <x v="1273"/>
    <n v="1674"/>
    <x v="0"/>
    <x v="2"/>
    <s v="Divorced"/>
    <s v="Yes"/>
    <s v="Y"/>
    <n v="2"/>
    <n v="-2"/>
    <n v="0"/>
    <n v="49"/>
    <n v="0"/>
    <m/>
    <n v="0"/>
    <n v="1"/>
    <n v="464"/>
    <n v="16"/>
    <s v="Bachelor's Degree"/>
    <n v="1"/>
    <n v="4"/>
    <n v="74"/>
    <n v="3"/>
    <x v="1"/>
    <n v="1"/>
    <x v="1181"/>
    <n v="24941"/>
    <x v="5"/>
    <n v="16"/>
    <n v="3"/>
    <n v="2"/>
    <n v="80"/>
    <x v="1"/>
    <n v="17"/>
    <n v="2"/>
    <n v="2"/>
    <n v="2"/>
    <n v="2"/>
    <n v="2"/>
  </r>
  <r>
    <x v="1"/>
    <x v="0"/>
    <x v="2"/>
    <s v="Current Employees"/>
    <x v="1"/>
    <x v="2"/>
    <x v="1274"/>
    <n v="1974"/>
    <x v="0"/>
    <x v="2"/>
    <s v="Divorced"/>
    <s v="Yes"/>
    <s v="Y"/>
    <n v="4"/>
    <n v="-2"/>
    <n v="0"/>
    <n v="31"/>
    <n v="0"/>
    <m/>
    <n v="0"/>
    <n v="1"/>
    <n v="1276"/>
    <n v="2"/>
    <s v="High School"/>
    <n v="1"/>
    <n v="4"/>
    <n v="59"/>
    <n v="1"/>
    <x v="1"/>
    <n v="4"/>
    <x v="1182"/>
    <n v="17536"/>
    <x v="1"/>
    <n v="11"/>
    <n v="3"/>
    <n v="3"/>
    <n v="80"/>
    <x v="2"/>
    <n v="1"/>
    <n v="3"/>
    <n v="1"/>
    <n v="0"/>
    <n v="0"/>
    <n v="0"/>
  </r>
  <r>
    <x v="1"/>
    <x v="0"/>
    <x v="0"/>
    <s v="Current Employees"/>
    <x v="1"/>
    <x v="1"/>
    <x v="1275"/>
    <n v="1886"/>
    <x v="0"/>
    <x v="3"/>
    <s v="Married"/>
    <s v="Yes"/>
    <s v="Y"/>
    <n v="2"/>
    <n v="-2"/>
    <n v="0"/>
    <n v="35"/>
    <n v="0"/>
    <m/>
    <n v="0"/>
    <n v="1"/>
    <n v="219"/>
    <n v="16"/>
    <s v="Associates Degree"/>
    <n v="1"/>
    <n v="4"/>
    <n v="44"/>
    <n v="2"/>
    <x v="0"/>
    <n v="2"/>
    <x v="1183"/>
    <n v="25388"/>
    <x v="4"/>
    <n v="11"/>
    <n v="3"/>
    <n v="4"/>
    <n v="80"/>
    <x v="0"/>
    <n v="4"/>
    <n v="3"/>
    <n v="3"/>
    <n v="2"/>
    <n v="0"/>
    <n v="2"/>
  </r>
  <r>
    <x v="1"/>
    <x v="0"/>
    <x v="2"/>
    <s v="Current Employees"/>
    <x v="1"/>
    <x v="0"/>
    <x v="1276"/>
    <n v="1893"/>
    <x v="0"/>
    <x v="1"/>
    <s v="Married"/>
    <s v="Yes"/>
    <s v="Y"/>
    <n v="3"/>
    <n v="-2"/>
    <n v="0"/>
    <n v="26"/>
    <n v="0"/>
    <m/>
    <n v="0"/>
    <n v="1"/>
    <n v="482"/>
    <n v="1"/>
    <s v="Associates Degree"/>
    <n v="1"/>
    <n v="2"/>
    <n v="90"/>
    <n v="2"/>
    <x v="1"/>
    <n v="3"/>
    <x v="1184"/>
    <n v="14908"/>
    <x v="1"/>
    <n v="13"/>
    <n v="3"/>
    <n v="3"/>
    <n v="80"/>
    <x v="1"/>
    <n v="1"/>
    <n v="2"/>
    <n v="1"/>
    <n v="0"/>
    <n v="1"/>
    <n v="0"/>
  </r>
  <r>
    <x v="1"/>
    <x v="0"/>
    <x v="0"/>
    <s v="Current Employees"/>
    <x v="1"/>
    <x v="0"/>
    <x v="1277"/>
    <n v="1724"/>
    <x v="0"/>
    <x v="3"/>
    <s v="Married"/>
    <s v="Yes"/>
    <s v="Y"/>
    <n v="3"/>
    <n v="-2"/>
    <n v="0"/>
    <n v="40"/>
    <n v="0"/>
    <m/>
    <n v="0"/>
    <n v="1"/>
    <n v="369"/>
    <n v="8"/>
    <s v="Associates Degree"/>
    <n v="1"/>
    <n v="2"/>
    <n v="92"/>
    <n v="3"/>
    <x v="0"/>
    <n v="1"/>
    <x v="1185"/>
    <n v="5041"/>
    <x v="7"/>
    <n v="16"/>
    <n v="3"/>
    <n v="2"/>
    <n v="80"/>
    <x v="1"/>
    <n v="18"/>
    <n v="3"/>
    <n v="1"/>
    <n v="0"/>
    <n v="0"/>
    <n v="0"/>
  </r>
  <r>
    <x v="1"/>
    <x v="0"/>
    <x v="2"/>
    <s v="Current Employees"/>
    <x v="1"/>
    <x v="2"/>
    <x v="1278"/>
    <n v="2009"/>
    <x v="0"/>
    <x v="4"/>
    <s v="Married"/>
    <s v="Yes"/>
    <s v="Y"/>
    <n v="6"/>
    <n v="-2"/>
    <n v="0"/>
    <n v="33"/>
    <n v="0"/>
    <m/>
    <n v="0"/>
    <n v="1"/>
    <n v="501"/>
    <n v="15"/>
    <s v="Associates Degree"/>
    <n v="1"/>
    <n v="2"/>
    <n v="95"/>
    <n v="3"/>
    <x v="0"/>
    <n v="4"/>
    <x v="1186"/>
    <n v="21653"/>
    <x v="4"/>
    <n v="13"/>
    <n v="3"/>
    <n v="1"/>
    <n v="80"/>
    <x v="1"/>
    <n v="10"/>
    <n v="3"/>
    <n v="9"/>
    <n v="7"/>
    <n v="8"/>
    <n v="1"/>
  </r>
  <r>
    <x v="1"/>
    <x v="0"/>
    <x v="1"/>
    <s v="Current Employees"/>
    <x v="1"/>
    <x v="0"/>
    <x v="1279"/>
    <n v="1661"/>
    <x v="0"/>
    <x v="4"/>
    <s v="Married"/>
    <s v="Yes"/>
    <s v="Y"/>
    <n v="3"/>
    <n v="-2"/>
    <n v="0"/>
    <n v="49"/>
    <n v="0"/>
    <m/>
    <n v="0"/>
    <n v="1"/>
    <n v="465"/>
    <n v="6"/>
    <s v="High School"/>
    <n v="1"/>
    <n v="3"/>
    <n v="41"/>
    <n v="2"/>
    <x v="3"/>
    <n v="3"/>
    <x v="1187"/>
    <n v="11652"/>
    <x v="7"/>
    <n v="19"/>
    <n v="3"/>
    <n v="2"/>
    <n v="80"/>
    <x v="1"/>
    <n v="30"/>
    <n v="3"/>
    <n v="15"/>
    <n v="11"/>
    <n v="2"/>
    <n v="12"/>
  </r>
  <r>
    <x v="1"/>
    <x v="0"/>
    <x v="0"/>
    <s v="Current Employees"/>
    <x v="1"/>
    <x v="0"/>
    <x v="1280"/>
    <n v="1703"/>
    <x v="0"/>
    <x v="4"/>
    <s v="Married"/>
    <s v="Yes"/>
    <s v="Y"/>
    <n v="2"/>
    <n v="-2"/>
    <n v="0"/>
    <n v="44"/>
    <n v="0"/>
    <m/>
    <n v="0"/>
    <n v="1"/>
    <n v="921"/>
    <n v="2"/>
    <s v="Bachelor's Degree"/>
    <n v="1"/>
    <n v="3"/>
    <n v="96"/>
    <n v="4"/>
    <x v="2"/>
    <n v="4"/>
    <x v="1188"/>
    <n v="14810"/>
    <x v="1"/>
    <n v="19"/>
    <n v="3"/>
    <n v="2"/>
    <n v="80"/>
    <x v="1"/>
    <n v="9"/>
    <n v="3"/>
    <n v="8"/>
    <n v="7"/>
    <n v="6"/>
    <n v="7"/>
  </r>
  <r>
    <x v="1"/>
    <x v="0"/>
    <x v="0"/>
    <s v="Current Employees"/>
    <x v="1"/>
    <x v="2"/>
    <x v="1281"/>
    <n v="1638"/>
    <x v="0"/>
    <x v="3"/>
    <s v="Married"/>
    <s v="Yes"/>
    <s v="Y"/>
    <n v="6"/>
    <n v="-2"/>
    <n v="0"/>
    <n v="38"/>
    <n v="0"/>
    <m/>
    <n v="0"/>
    <n v="1"/>
    <n v="397"/>
    <n v="2"/>
    <s v="Associates Degree"/>
    <n v="1"/>
    <n v="4"/>
    <n v="54"/>
    <n v="2"/>
    <x v="2"/>
    <n v="3"/>
    <x v="751"/>
    <n v="14199"/>
    <x v="9"/>
    <n v="19"/>
    <n v="3"/>
    <n v="4"/>
    <n v="80"/>
    <x v="1"/>
    <n v="10"/>
    <n v="4"/>
    <n v="5"/>
    <n v="4"/>
    <n v="0"/>
    <n v="2"/>
  </r>
  <r>
    <x v="1"/>
    <x v="0"/>
    <x v="0"/>
    <s v="Current Employees"/>
    <x v="1"/>
    <x v="0"/>
    <x v="1282"/>
    <n v="1614"/>
    <x v="0"/>
    <x v="3"/>
    <s v="Married"/>
    <s v="Yes"/>
    <s v="Y"/>
    <n v="2"/>
    <n v="-2"/>
    <n v="0"/>
    <n v="36"/>
    <n v="0"/>
    <m/>
    <n v="0"/>
    <n v="1"/>
    <n v="559"/>
    <n v="12"/>
    <s v="Master's Degree"/>
    <n v="1"/>
    <n v="3"/>
    <n v="76"/>
    <n v="3"/>
    <x v="0"/>
    <n v="3"/>
    <x v="1189"/>
    <n v="12421"/>
    <x v="3"/>
    <n v="12"/>
    <n v="3"/>
    <n v="2"/>
    <n v="80"/>
    <x v="3"/>
    <n v="7"/>
    <n v="3"/>
    <n v="3"/>
    <n v="2"/>
    <n v="1"/>
    <n v="1"/>
  </r>
  <r>
    <x v="1"/>
    <x v="0"/>
    <x v="0"/>
    <s v="Current Employees"/>
    <x v="1"/>
    <x v="2"/>
    <x v="1283"/>
    <n v="1587"/>
    <x v="0"/>
    <x v="4"/>
    <s v="Single"/>
    <s v="Yes"/>
    <s v="Y"/>
    <n v="4"/>
    <n v="-2"/>
    <n v="0"/>
    <n v="35"/>
    <n v="0"/>
    <m/>
    <n v="0"/>
    <n v="1"/>
    <n v="670"/>
    <n v="10"/>
    <s v="Master's Degree"/>
    <n v="1"/>
    <n v="1"/>
    <n v="51"/>
    <n v="3"/>
    <x v="0"/>
    <n v="3"/>
    <x v="528"/>
    <n v="4223"/>
    <x v="9"/>
    <n v="16"/>
    <n v="3"/>
    <n v="3"/>
    <n v="80"/>
    <x v="0"/>
    <n v="10"/>
    <n v="3"/>
    <n v="5"/>
    <n v="2"/>
    <n v="0"/>
    <n v="4"/>
  </r>
  <r>
    <x v="1"/>
    <x v="0"/>
    <x v="1"/>
    <s v="Current Employees"/>
    <x v="1"/>
    <x v="2"/>
    <x v="1284"/>
    <n v="1611"/>
    <x v="0"/>
    <x v="2"/>
    <s v="Single"/>
    <s v="Yes"/>
    <s v="Y"/>
    <n v="3"/>
    <n v="-2"/>
    <n v="0"/>
    <n v="45"/>
    <n v="0"/>
    <m/>
    <n v="0"/>
    <n v="1"/>
    <n v="1015"/>
    <n v="5"/>
    <s v="Doctoral Degree"/>
    <n v="1"/>
    <n v="3"/>
    <n v="50"/>
    <n v="1"/>
    <x v="0"/>
    <n v="1"/>
    <x v="939"/>
    <n v="23447"/>
    <x v="1"/>
    <n v="14"/>
    <n v="3"/>
    <n v="1"/>
    <n v="80"/>
    <x v="0"/>
    <n v="10"/>
    <n v="3"/>
    <n v="10"/>
    <n v="7"/>
    <n v="1"/>
    <n v="4"/>
  </r>
  <r>
    <x v="1"/>
    <x v="0"/>
    <x v="1"/>
    <s v="Current Employees"/>
    <x v="1"/>
    <x v="2"/>
    <x v="1285"/>
    <n v="1980"/>
    <x v="0"/>
    <x v="3"/>
    <s v="Single"/>
    <s v="Yes"/>
    <s v="Y"/>
    <n v="3"/>
    <n v="-2"/>
    <n v="0"/>
    <n v="54"/>
    <n v="0"/>
    <m/>
    <n v="0"/>
    <n v="1"/>
    <n v="157"/>
    <n v="10"/>
    <s v="Bachelor's Degree"/>
    <n v="1"/>
    <n v="3"/>
    <n v="77"/>
    <n v="3"/>
    <x v="0"/>
    <n v="1"/>
    <x v="1160"/>
    <n v="25198"/>
    <x v="2"/>
    <n v="19"/>
    <n v="3"/>
    <n v="4"/>
    <n v="80"/>
    <x v="0"/>
    <n v="9"/>
    <n v="3"/>
    <n v="5"/>
    <n v="2"/>
    <n v="1"/>
    <n v="4"/>
  </r>
  <r>
    <x v="1"/>
    <x v="0"/>
    <x v="0"/>
    <s v="Current Employees"/>
    <x v="1"/>
    <x v="0"/>
    <x v="1286"/>
    <n v="1641"/>
    <x v="0"/>
    <x v="3"/>
    <s v="Single"/>
    <s v="Yes"/>
    <s v="Y"/>
    <n v="2"/>
    <n v="-2"/>
    <n v="0"/>
    <n v="40"/>
    <n v="0"/>
    <m/>
    <n v="0"/>
    <n v="1"/>
    <n v="448"/>
    <n v="16"/>
    <s v="Bachelor's Degree"/>
    <n v="1"/>
    <n v="3"/>
    <n v="84"/>
    <n v="3"/>
    <x v="2"/>
    <n v="4"/>
    <x v="1190"/>
    <n v="19948"/>
    <x v="2"/>
    <n v="15"/>
    <n v="3"/>
    <n v="4"/>
    <n v="80"/>
    <x v="0"/>
    <n v="18"/>
    <n v="2"/>
    <n v="4"/>
    <n v="2"/>
    <n v="3"/>
    <n v="3"/>
  </r>
  <r>
    <x v="1"/>
    <x v="0"/>
    <x v="0"/>
    <s v="Current Employees"/>
    <x v="0"/>
    <x v="3"/>
    <x v="1287"/>
    <n v="1815"/>
    <x v="0"/>
    <x v="0"/>
    <s v="Divorced"/>
    <s v="Yes"/>
    <s v="Y"/>
    <n v="3"/>
    <n v="-2"/>
    <n v="0"/>
    <n v="41"/>
    <n v="0"/>
    <m/>
    <n v="0"/>
    <n v="1"/>
    <n v="796"/>
    <n v="4"/>
    <s v="High School"/>
    <n v="1"/>
    <n v="3"/>
    <n v="81"/>
    <n v="3"/>
    <x v="2"/>
    <n v="1"/>
    <x v="1191"/>
    <n v="26458"/>
    <x v="4"/>
    <n v="13"/>
    <n v="3"/>
    <n v="4"/>
    <n v="80"/>
    <x v="1"/>
    <n v="23"/>
    <n v="4"/>
    <n v="22"/>
    <n v="14"/>
    <n v="13"/>
    <n v="5"/>
  </r>
  <r>
    <x v="1"/>
    <x v="0"/>
    <x v="2"/>
    <s v="Current Employees"/>
    <x v="0"/>
    <x v="2"/>
    <x v="1288"/>
    <n v="1912"/>
    <x v="0"/>
    <x v="0"/>
    <s v="Divorced"/>
    <s v="Yes"/>
    <s v="Y"/>
    <n v="2"/>
    <n v="-2"/>
    <n v="0"/>
    <n v="31"/>
    <n v="0"/>
    <m/>
    <n v="0"/>
    <n v="1"/>
    <n v="1079"/>
    <n v="10"/>
    <s v="Associates Degree"/>
    <n v="1"/>
    <n v="3"/>
    <n v="86"/>
    <n v="3"/>
    <x v="0"/>
    <n v="4"/>
    <x v="1192"/>
    <n v="20115"/>
    <x v="7"/>
    <n v="11"/>
    <n v="3"/>
    <n v="4"/>
    <n v="80"/>
    <x v="1"/>
    <n v="8"/>
    <n v="3"/>
    <n v="5"/>
    <n v="2"/>
    <n v="1"/>
    <n v="4"/>
  </r>
  <r>
    <x v="1"/>
    <x v="0"/>
    <x v="0"/>
    <s v="Current Employees"/>
    <x v="0"/>
    <x v="0"/>
    <x v="1289"/>
    <n v="1962"/>
    <x v="0"/>
    <x v="0"/>
    <s v="Married"/>
    <s v="Yes"/>
    <s v="Y"/>
    <n v="2"/>
    <n v="-2"/>
    <n v="0"/>
    <n v="35"/>
    <n v="0"/>
    <m/>
    <n v="0"/>
    <n v="1"/>
    <n v="1224"/>
    <n v="7"/>
    <s v="Master's Degree"/>
    <n v="1"/>
    <n v="3"/>
    <n v="55"/>
    <n v="3"/>
    <x v="0"/>
    <n v="4"/>
    <x v="626"/>
    <n v="13586"/>
    <x v="1"/>
    <n v="11"/>
    <n v="3"/>
    <n v="4"/>
    <n v="80"/>
    <x v="0"/>
    <n v="10"/>
    <n v="3"/>
    <n v="10"/>
    <n v="8"/>
    <n v="0"/>
    <n v="9"/>
  </r>
  <r>
    <x v="1"/>
    <x v="0"/>
    <x v="2"/>
    <s v="Current Employees"/>
    <x v="0"/>
    <x v="2"/>
    <x v="1290"/>
    <n v="1915"/>
    <x v="0"/>
    <x v="0"/>
    <s v="Married"/>
    <s v="Yes"/>
    <s v="Y"/>
    <n v="3"/>
    <n v="-2"/>
    <n v="0"/>
    <n v="34"/>
    <n v="0"/>
    <m/>
    <n v="0"/>
    <n v="1"/>
    <n v="735"/>
    <n v="3"/>
    <s v="High School"/>
    <n v="1"/>
    <n v="4"/>
    <n v="75"/>
    <n v="2"/>
    <x v="0"/>
    <n v="4"/>
    <x v="1193"/>
    <n v="16495"/>
    <x v="9"/>
    <n v="12"/>
    <n v="3"/>
    <n v="3"/>
    <n v="80"/>
    <x v="0"/>
    <n v="9"/>
    <n v="2"/>
    <n v="4"/>
    <n v="2"/>
    <n v="0"/>
    <n v="1"/>
  </r>
  <r>
    <x v="1"/>
    <x v="0"/>
    <x v="0"/>
    <s v="Current Employees"/>
    <x v="0"/>
    <x v="4"/>
    <x v="1291"/>
    <n v="1880"/>
    <x v="0"/>
    <x v="0"/>
    <s v="Married"/>
    <s v="Yes"/>
    <s v="Y"/>
    <n v="4"/>
    <n v="-2"/>
    <n v="0"/>
    <n v="36"/>
    <n v="0"/>
    <m/>
    <n v="0"/>
    <n v="1"/>
    <n v="1266"/>
    <n v="10"/>
    <s v="Master's Degree"/>
    <n v="1"/>
    <n v="4"/>
    <n v="63"/>
    <n v="2"/>
    <x v="0"/>
    <n v="4"/>
    <x v="1194"/>
    <n v="6060"/>
    <x v="1"/>
    <n v="13"/>
    <n v="3"/>
    <n v="1"/>
    <n v="80"/>
    <x v="1"/>
    <n v="10"/>
    <n v="3"/>
    <n v="10"/>
    <n v="9"/>
    <n v="1"/>
    <n v="7"/>
  </r>
  <r>
    <x v="1"/>
    <x v="0"/>
    <x v="1"/>
    <s v="Current Employees"/>
    <x v="0"/>
    <x v="2"/>
    <x v="1292"/>
    <n v="1503"/>
    <x v="0"/>
    <x v="0"/>
    <s v="Married"/>
    <s v="Yes"/>
    <s v="Y"/>
    <n v="4"/>
    <n v="-2"/>
    <n v="0"/>
    <n v="47"/>
    <n v="0"/>
    <m/>
    <n v="0"/>
    <n v="1"/>
    <n v="571"/>
    <n v="14"/>
    <s v="Bachelor's Degree"/>
    <n v="1"/>
    <n v="3"/>
    <n v="78"/>
    <n v="3"/>
    <x v="0"/>
    <n v="3"/>
    <x v="1195"/>
    <n v="24200"/>
    <x v="9"/>
    <n v="17"/>
    <n v="3"/>
    <n v="3"/>
    <n v="80"/>
    <x v="1"/>
    <n v="11"/>
    <n v="2"/>
    <n v="5"/>
    <n v="4"/>
    <n v="1"/>
    <n v="2"/>
  </r>
  <r>
    <x v="1"/>
    <x v="0"/>
    <x v="3"/>
    <s v="Current Employees"/>
    <x v="0"/>
    <x v="0"/>
    <x v="1293"/>
    <n v="1938"/>
    <x v="0"/>
    <x v="5"/>
    <s v="Married"/>
    <s v="Yes"/>
    <s v="Y"/>
    <n v="2"/>
    <n v="-2"/>
    <n v="0"/>
    <n v="58"/>
    <n v="0"/>
    <m/>
    <n v="0"/>
    <n v="1"/>
    <n v="605"/>
    <n v="21"/>
    <s v="Bachelor's Degree"/>
    <n v="1"/>
    <n v="4"/>
    <n v="72"/>
    <n v="3"/>
    <x v="3"/>
    <n v="4"/>
    <x v="1196"/>
    <n v="11761"/>
    <x v="5"/>
    <n v="13"/>
    <n v="3"/>
    <n v="3"/>
    <n v="80"/>
    <x v="1"/>
    <n v="29"/>
    <n v="2"/>
    <n v="1"/>
    <n v="0"/>
    <n v="0"/>
    <n v="0"/>
  </r>
  <r>
    <x v="1"/>
    <x v="0"/>
    <x v="4"/>
    <s v="Current Employees"/>
    <x v="0"/>
    <x v="2"/>
    <x v="1294"/>
    <n v="1445"/>
    <x v="0"/>
    <x v="0"/>
    <s v="Married"/>
    <s v="Yes"/>
    <s v="Y"/>
    <n v="3"/>
    <n v="-2"/>
    <n v="0"/>
    <n v="24"/>
    <n v="0"/>
    <m/>
    <n v="0"/>
    <n v="1"/>
    <n v="1476"/>
    <n v="4"/>
    <s v="High School"/>
    <n v="1"/>
    <n v="4"/>
    <n v="42"/>
    <n v="3"/>
    <x v="0"/>
    <n v="3"/>
    <x v="1197"/>
    <n v="15211"/>
    <x v="1"/>
    <n v="12"/>
    <n v="3"/>
    <n v="3"/>
    <n v="80"/>
    <x v="3"/>
    <n v="5"/>
    <n v="3"/>
    <n v="5"/>
    <n v="4"/>
    <n v="0"/>
    <n v="3"/>
  </r>
  <r>
    <x v="1"/>
    <x v="0"/>
    <x v="0"/>
    <s v="Current Employees"/>
    <x v="0"/>
    <x v="3"/>
    <x v="1295"/>
    <n v="1425"/>
    <x v="0"/>
    <x v="0"/>
    <s v="Single"/>
    <s v="Yes"/>
    <s v="Y"/>
    <n v="3"/>
    <n v="-2"/>
    <n v="0"/>
    <n v="36"/>
    <n v="0"/>
    <m/>
    <n v="0"/>
    <n v="1"/>
    <n v="1174"/>
    <n v="3"/>
    <s v="Master's Degree"/>
    <n v="1"/>
    <n v="1"/>
    <n v="99"/>
    <n v="3"/>
    <x v="0"/>
    <n v="1"/>
    <x v="1198"/>
    <n v="20763"/>
    <x v="9"/>
    <n v="16"/>
    <n v="3"/>
    <n v="4"/>
    <n v="80"/>
    <x v="0"/>
    <n v="15"/>
    <n v="3"/>
    <n v="5"/>
    <n v="4"/>
    <n v="0"/>
    <n v="1"/>
  </r>
  <r>
    <x v="1"/>
    <x v="2"/>
    <x v="0"/>
    <s v="Current Employees"/>
    <x v="1"/>
    <x v="0"/>
    <x v="1296"/>
    <n v="1552"/>
    <x v="1"/>
    <x v="4"/>
    <s v="Divorced"/>
    <s v="Yes"/>
    <s v="Y"/>
    <n v="2"/>
    <n v="-2"/>
    <n v="0"/>
    <n v="40"/>
    <n v="0"/>
    <m/>
    <n v="0"/>
    <n v="1"/>
    <n v="1142"/>
    <n v="8"/>
    <s v="Associates Degree"/>
    <n v="1"/>
    <n v="4"/>
    <n v="72"/>
    <n v="3"/>
    <x v="0"/>
    <n v="4"/>
    <x v="1199"/>
    <n v="8841"/>
    <x v="9"/>
    <n v="18"/>
    <n v="3"/>
    <n v="3"/>
    <n v="80"/>
    <x v="0"/>
    <n v="8"/>
    <n v="3"/>
    <n v="2"/>
    <n v="2"/>
    <n v="2"/>
    <n v="2"/>
  </r>
  <r>
    <x v="1"/>
    <x v="2"/>
    <x v="2"/>
    <s v="Current Employees"/>
    <x v="1"/>
    <x v="2"/>
    <x v="1297"/>
    <n v="1948"/>
    <x v="1"/>
    <x v="1"/>
    <s v="Divorced"/>
    <s v="Yes"/>
    <s v="Y"/>
    <n v="3"/>
    <n v="-2"/>
    <n v="0"/>
    <n v="31"/>
    <n v="0"/>
    <m/>
    <n v="0"/>
    <n v="1"/>
    <n v="976"/>
    <n v="3"/>
    <s v="Associates Degree"/>
    <n v="1"/>
    <n v="3"/>
    <n v="48"/>
    <n v="3"/>
    <x v="1"/>
    <n v="1"/>
    <x v="1200"/>
    <n v="3995"/>
    <x v="1"/>
    <n v="13"/>
    <n v="3"/>
    <n v="4"/>
    <n v="80"/>
    <x v="1"/>
    <n v="4"/>
    <n v="4"/>
    <n v="4"/>
    <n v="2"/>
    <n v="2"/>
    <n v="3"/>
  </r>
  <r>
    <x v="1"/>
    <x v="2"/>
    <x v="0"/>
    <s v="Current Employees"/>
    <x v="1"/>
    <x v="0"/>
    <x v="1298"/>
    <n v="1737"/>
    <x v="1"/>
    <x v="2"/>
    <s v="Married"/>
    <s v="Yes"/>
    <s v="Y"/>
    <n v="2"/>
    <n v="-2"/>
    <n v="0"/>
    <n v="39"/>
    <n v="0"/>
    <m/>
    <n v="0"/>
    <n v="1"/>
    <n v="792"/>
    <n v="1"/>
    <s v="Bachelor's Degree"/>
    <n v="1"/>
    <n v="4"/>
    <n v="77"/>
    <n v="3"/>
    <x v="0"/>
    <n v="4"/>
    <x v="1201"/>
    <n v="8989"/>
    <x v="1"/>
    <n v="15"/>
    <n v="3"/>
    <n v="4"/>
    <n v="80"/>
    <x v="1"/>
    <n v="9"/>
    <n v="3"/>
    <n v="9"/>
    <n v="8"/>
    <n v="5"/>
    <n v="8"/>
  </r>
  <r>
    <x v="1"/>
    <x v="2"/>
    <x v="2"/>
    <s v="Current Employees"/>
    <x v="0"/>
    <x v="0"/>
    <x v="1299"/>
    <n v="1774"/>
    <x v="1"/>
    <x v="0"/>
    <s v="Divorced"/>
    <s v="Yes"/>
    <s v="Y"/>
    <n v="3"/>
    <n v="-2"/>
    <n v="0"/>
    <n v="34"/>
    <n v="0"/>
    <m/>
    <n v="0"/>
    <n v="1"/>
    <n v="1375"/>
    <n v="10"/>
    <s v="Bachelor's Degree"/>
    <n v="1"/>
    <n v="4"/>
    <n v="87"/>
    <n v="3"/>
    <x v="0"/>
    <n v="3"/>
    <x v="1202"/>
    <n v="12313"/>
    <x v="1"/>
    <n v="14"/>
    <n v="3"/>
    <n v="3"/>
    <n v="80"/>
    <x v="1"/>
    <n v="15"/>
    <n v="3"/>
    <n v="15"/>
    <n v="14"/>
    <n v="0"/>
    <n v="7"/>
  </r>
  <r>
    <x v="1"/>
    <x v="1"/>
    <x v="0"/>
    <s v="Current Employees"/>
    <x v="2"/>
    <x v="5"/>
    <x v="1300"/>
    <n v="1642"/>
    <x v="1"/>
    <x v="8"/>
    <s v="Married"/>
    <s v="Yes"/>
    <s v="Y"/>
    <n v="3"/>
    <n v="-2"/>
    <n v="0"/>
    <n v="44"/>
    <n v="0"/>
    <m/>
    <n v="0"/>
    <n v="1"/>
    <n v="602"/>
    <n v="1"/>
    <s v="Doctoral Degree"/>
    <n v="1"/>
    <n v="1"/>
    <n v="37"/>
    <n v="3"/>
    <x v="0"/>
    <n v="4"/>
    <x v="1203"/>
    <n v="10503"/>
    <x v="5"/>
    <n v="11"/>
    <n v="3"/>
    <n v="3"/>
    <n v="80"/>
    <x v="0"/>
    <n v="14"/>
    <n v="3"/>
    <n v="10"/>
    <n v="7"/>
    <n v="0"/>
    <n v="2"/>
  </r>
  <r>
    <x v="1"/>
    <x v="1"/>
    <x v="0"/>
    <s v="Current Employees"/>
    <x v="2"/>
    <x v="1"/>
    <x v="1301"/>
    <n v="1972"/>
    <x v="1"/>
    <x v="8"/>
    <s v="Married"/>
    <s v="Yes"/>
    <s v="Y"/>
    <n v="2"/>
    <n v="-2"/>
    <n v="0"/>
    <n v="38"/>
    <n v="0"/>
    <m/>
    <n v="0"/>
    <n v="1"/>
    <n v="1444"/>
    <n v="1"/>
    <s v="Master's Degree"/>
    <n v="1"/>
    <n v="4"/>
    <n v="88"/>
    <n v="3"/>
    <x v="1"/>
    <n v="2"/>
    <x v="1204"/>
    <n v="5224"/>
    <x v="4"/>
    <n v="11"/>
    <n v="3"/>
    <n v="2"/>
    <n v="80"/>
    <x v="1"/>
    <n v="7"/>
    <n v="3"/>
    <n v="6"/>
    <n v="2"/>
    <n v="1"/>
    <n v="2"/>
  </r>
  <r>
    <x v="1"/>
    <x v="1"/>
    <x v="3"/>
    <s v="Current Employees"/>
    <x v="1"/>
    <x v="0"/>
    <x v="1302"/>
    <n v="1837"/>
    <x v="1"/>
    <x v="7"/>
    <s v="Married"/>
    <s v="Yes"/>
    <s v="Y"/>
    <n v="3"/>
    <n v="-2"/>
    <n v="0"/>
    <n v="58"/>
    <n v="0"/>
    <m/>
    <n v="0"/>
    <n v="1"/>
    <n v="1216"/>
    <n v="15"/>
    <s v="Master's Degree"/>
    <n v="1"/>
    <n v="1"/>
    <n v="87"/>
    <n v="3"/>
    <x v="3"/>
    <n v="3"/>
    <x v="1205"/>
    <n v="21624"/>
    <x v="7"/>
    <n v="14"/>
    <n v="3"/>
    <n v="2"/>
    <n v="80"/>
    <x v="0"/>
    <n v="23"/>
    <n v="3"/>
    <n v="2"/>
    <n v="2"/>
    <n v="2"/>
    <n v="2"/>
  </r>
  <r>
    <x v="1"/>
    <x v="1"/>
    <x v="2"/>
    <s v="Current Employees"/>
    <x v="1"/>
    <x v="1"/>
    <x v="1303"/>
    <n v="1932"/>
    <x v="1"/>
    <x v="1"/>
    <s v="Married"/>
    <s v="Yes"/>
    <s v="Y"/>
    <n v="3"/>
    <n v="-2"/>
    <n v="0"/>
    <n v="34"/>
    <n v="0"/>
    <m/>
    <n v="0"/>
    <n v="1"/>
    <n v="735"/>
    <n v="22"/>
    <s v="Master's Degree"/>
    <n v="1"/>
    <n v="3"/>
    <n v="86"/>
    <n v="2"/>
    <x v="0"/>
    <n v="4"/>
    <x v="1206"/>
    <n v="26496"/>
    <x v="1"/>
    <n v="15"/>
    <n v="3"/>
    <n v="2"/>
    <n v="80"/>
    <x v="0"/>
    <n v="16"/>
    <n v="3"/>
    <n v="15"/>
    <n v="10"/>
    <n v="6"/>
    <n v="11"/>
  </r>
  <r>
    <x v="1"/>
    <x v="1"/>
    <x v="0"/>
    <s v="Current Employees"/>
    <x v="1"/>
    <x v="0"/>
    <x v="1304"/>
    <n v="1594"/>
    <x v="1"/>
    <x v="2"/>
    <s v="Married"/>
    <s v="Yes"/>
    <s v="Y"/>
    <n v="3"/>
    <n v="-2"/>
    <n v="0"/>
    <n v="36"/>
    <n v="0"/>
    <m/>
    <n v="0"/>
    <n v="1"/>
    <n v="1302"/>
    <n v="6"/>
    <s v="Master's Degree"/>
    <n v="1"/>
    <n v="1"/>
    <n v="80"/>
    <n v="4"/>
    <x v="0"/>
    <n v="1"/>
    <x v="622"/>
    <n v="19711"/>
    <x v="9"/>
    <n v="13"/>
    <n v="3"/>
    <n v="4"/>
    <n v="80"/>
    <x v="1"/>
    <n v="9"/>
    <n v="3"/>
    <n v="3"/>
    <n v="2"/>
    <n v="0"/>
    <n v="2"/>
  </r>
  <r>
    <x v="1"/>
    <x v="1"/>
    <x v="1"/>
    <s v="Current Employees"/>
    <x v="1"/>
    <x v="2"/>
    <x v="1305"/>
    <n v="1606"/>
    <x v="1"/>
    <x v="4"/>
    <s v="Married"/>
    <s v="Yes"/>
    <s v="Y"/>
    <n v="3"/>
    <n v="-2"/>
    <n v="0"/>
    <n v="50"/>
    <n v="0"/>
    <m/>
    <n v="0"/>
    <n v="1"/>
    <n v="1234"/>
    <n v="20"/>
    <s v="Doctoral Degree"/>
    <n v="1"/>
    <n v="2"/>
    <n v="41"/>
    <n v="3"/>
    <x v="3"/>
    <n v="3"/>
    <x v="1207"/>
    <n v="20689"/>
    <x v="7"/>
    <n v="15"/>
    <n v="3"/>
    <n v="3"/>
    <n v="80"/>
    <x v="1"/>
    <n v="32"/>
    <n v="3"/>
    <n v="30"/>
    <n v="8"/>
    <n v="12"/>
    <n v="13"/>
  </r>
  <r>
    <x v="1"/>
    <x v="1"/>
    <x v="0"/>
    <s v="Current Employees"/>
    <x v="1"/>
    <x v="0"/>
    <x v="1306"/>
    <n v="1547"/>
    <x v="1"/>
    <x v="4"/>
    <s v="Married"/>
    <s v="Yes"/>
    <s v="Y"/>
    <n v="3"/>
    <n v="-2"/>
    <n v="0"/>
    <n v="42"/>
    <n v="0"/>
    <m/>
    <n v="0"/>
    <n v="1"/>
    <n v="288"/>
    <n v="2"/>
    <s v="Bachelor's Degree"/>
    <n v="1"/>
    <n v="4"/>
    <n v="40"/>
    <n v="3"/>
    <x v="2"/>
    <n v="4"/>
    <x v="1208"/>
    <n v="18611"/>
    <x v="7"/>
    <n v="14"/>
    <n v="3"/>
    <n v="3"/>
    <n v="80"/>
    <x v="1"/>
    <n v="24"/>
    <n v="1"/>
    <n v="20"/>
    <n v="8"/>
    <n v="13"/>
    <n v="9"/>
  </r>
  <r>
    <x v="1"/>
    <x v="1"/>
    <x v="0"/>
    <s v="Current Employees"/>
    <x v="1"/>
    <x v="0"/>
    <x v="1307"/>
    <n v="2049"/>
    <x v="1"/>
    <x v="4"/>
    <s v="Married"/>
    <s v="Yes"/>
    <s v="Y"/>
    <n v="2"/>
    <n v="-2"/>
    <n v="0"/>
    <n v="35"/>
    <n v="0"/>
    <m/>
    <n v="0"/>
    <n v="1"/>
    <n v="1199"/>
    <n v="18"/>
    <s v="Master's Degree"/>
    <n v="1"/>
    <n v="3"/>
    <n v="80"/>
    <n v="3"/>
    <x v="0"/>
    <n v="3"/>
    <x v="1209"/>
    <n v="24594"/>
    <x v="1"/>
    <n v="14"/>
    <n v="3"/>
    <n v="4"/>
    <n v="80"/>
    <x v="3"/>
    <n v="10"/>
    <n v="4"/>
    <n v="10"/>
    <n v="2"/>
    <n v="0"/>
    <n v="2"/>
  </r>
  <r>
    <x v="1"/>
    <x v="1"/>
    <x v="0"/>
    <s v="Current Employees"/>
    <x v="1"/>
    <x v="2"/>
    <x v="1308"/>
    <n v="1704"/>
    <x v="1"/>
    <x v="1"/>
    <s v="Single"/>
    <s v="Yes"/>
    <s v="Y"/>
    <n v="2"/>
    <n v="-2"/>
    <n v="0"/>
    <n v="35"/>
    <n v="0"/>
    <m/>
    <n v="0"/>
    <n v="1"/>
    <n v="146"/>
    <n v="2"/>
    <s v="Master's Degree"/>
    <n v="1"/>
    <n v="1"/>
    <n v="79"/>
    <n v="2"/>
    <x v="1"/>
    <n v="4"/>
    <x v="1210"/>
    <n v="13970"/>
    <x v="4"/>
    <n v="14"/>
    <n v="3"/>
    <n v="3"/>
    <n v="80"/>
    <x v="0"/>
    <n v="6"/>
    <n v="4"/>
    <n v="5"/>
    <n v="4"/>
    <n v="1"/>
    <n v="4"/>
  </r>
  <r>
    <x v="1"/>
    <x v="1"/>
    <x v="0"/>
    <s v="Current Employees"/>
    <x v="1"/>
    <x v="2"/>
    <x v="1309"/>
    <n v="1496"/>
    <x v="1"/>
    <x v="3"/>
    <s v="Single"/>
    <s v="Yes"/>
    <s v="Y"/>
    <n v="2"/>
    <n v="-2"/>
    <n v="0"/>
    <n v="44"/>
    <n v="0"/>
    <m/>
    <n v="0"/>
    <n v="1"/>
    <n v="1193"/>
    <n v="2"/>
    <s v="High School"/>
    <n v="1"/>
    <n v="2"/>
    <n v="86"/>
    <n v="3"/>
    <x v="2"/>
    <n v="3"/>
    <x v="1211"/>
    <n v="19719"/>
    <x v="6"/>
    <n v="18"/>
    <n v="3"/>
    <n v="2"/>
    <n v="80"/>
    <x v="0"/>
    <n v="16"/>
    <n v="2"/>
    <n v="2"/>
    <n v="2"/>
    <n v="2"/>
    <n v="2"/>
  </r>
  <r>
    <x v="1"/>
    <x v="1"/>
    <x v="1"/>
    <s v="Current Employees"/>
    <x v="1"/>
    <x v="2"/>
    <x v="1310"/>
    <n v="1539"/>
    <x v="1"/>
    <x v="7"/>
    <s v="Single"/>
    <s v="Yes"/>
    <s v="Y"/>
    <n v="2"/>
    <n v="-2"/>
    <n v="0"/>
    <n v="50"/>
    <n v="0"/>
    <m/>
    <n v="0"/>
    <n v="1"/>
    <n v="333"/>
    <n v="22"/>
    <s v="Doctoral Degree"/>
    <n v="1"/>
    <n v="3"/>
    <n v="88"/>
    <n v="1"/>
    <x v="3"/>
    <n v="4"/>
    <x v="1212"/>
    <n v="24450"/>
    <x v="1"/>
    <n v="13"/>
    <n v="3"/>
    <n v="4"/>
    <n v="80"/>
    <x v="0"/>
    <n v="32"/>
    <n v="3"/>
    <n v="32"/>
    <n v="6"/>
    <n v="13"/>
    <n v="9"/>
  </r>
  <r>
    <x v="1"/>
    <x v="1"/>
    <x v="2"/>
    <s v="Current Employees"/>
    <x v="1"/>
    <x v="0"/>
    <x v="1311"/>
    <n v="1753"/>
    <x v="1"/>
    <x v="4"/>
    <s v="Single"/>
    <s v="Yes"/>
    <s v="Y"/>
    <n v="5"/>
    <n v="-2"/>
    <n v="0"/>
    <n v="29"/>
    <n v="0"/>
    <m/>
    <n v="0"/>
    <n v="1"/>
    <n v="461"/>
    <n v="1"/>
    <s v="Bachelor's Degree"/>
    <n v="1"/>
    <n v="4"/>
    <n v="70"/>
    <n v="4"/>
    <x v="0"/>
    <n v="3"/>
    <x v="1213"/>
    <n v="23060"/>
    <x v="0"/>
    <n v="12"/>
    <n v="3"/>
    <n v="4"/>
    <n v="80"/>
    <x v="0"/>
    <n v="10"/>
    <n v="4"/>
    <n v="3"/>
    <n v="2"/>
    <n v="0"/>
    <n v="2"/>
  </r>
  <r>
    <x v="1"/>
    <x v="1"/>
    <x v="2"/>
    <s v="Current Employees"/>
    <x v="0"/>
    <x v="0"/>
    <x v="1312"/>
    <n v="1927"/>
    <x v="1"/>
    <x v="0"/>
    <s v="Married"/>
    <s v="Yes"/>
    <s v="Y"/>
    <n v="2"/>
    <n v="-2"/>
    <n v="0"/>
    <n v="28"/>
    <n v="0"/>
    <m/>
    <n v="0"/>
    <n v="1"/>
    <n v="783"/>
    <n v="1"/>
    <s v="Associates Degree"/>
    <n v="1"/>
    <n v="3"/>
    <n v="42"/>
    <n v="2"/>
    <x v="0"/>
    <n v="4"/>
    <x v="1214"/>
    <n v="19255"/>
    <x v="1"/>
    <n v="12"/>
    <n v="3"/>
    <n v="3"/>
    <n v="80"/>
    <x v="1"/>
    <n v="7"/>
    <n v="3"/>
    <n v="7"/>
    <n v="7"/>
    <n v="0"/>
    <n v="7"/>
  </r>
  <r>
    <x v="1"/>
    <x v="0"/>
    <x v="3"/>
    <s v="Current Employees"/>
    <x v="2"/>
    <x v="5"/>
    <x v="1313"/>
    <n v="1973"/>
    <x v="1"/>
    <x v="5"/>
    <s v="Married"/>
    <s v="Yes"/>
    <s v="Y"/>
    <n v="0"/>
    <n v="-2"/>
    <n v="0"/>
    <n v="55"/>
    <n v="0"/>
    <m/>
    <n v="0"/>
    <n v="1"/>
    <n v="189"/>
    <n v="26"/>
    <s v="Master's Degree"/>
    <n v="1"/>
    <n v="3"/>
    <n v="71"/>
    <n v="4"/>
    <x v="4"/>
    <n v="2"/>
    <x v="1215"/>
    <n v="25811"/>
    <x v="5"/>
    <n v="18"/>
    <n v="3"/>
    <n v="1"/>
    <n v="80"/>
    <x v="1"/>
    <n v="35"/>
    <n v="3"/>
    <n v="10"/>
    <n v="9"/>
    <n v="1"/>
    <n v="4"/>
  </r>
  <r>
    <x v="1"/>
    <x v="0"/>
    <x v="1"/>
    <s v="Current Employees"/>
    <x v="1"/>
    <x v="2"/>
    <x v="1314"/>
    <n v="1460"/>
    <x v="1"/>
    <x v="4"/>
    <s v="Divorced"/>
    <s v="Yes"/>
    <s v="Y"/>
    <n v="2"/>
    <n v="-2"/>
    <n v="0"/>
    <n v="45"/>
    <n v="0"/>
    <m/>
    <n v="0"/>
    <n v="1"/>
    <n v="1038"/>
    <n v="20"/>
    <s v="Bachelor's Degree"/>
    <n v="1"/>
    <n v="2"/>
    <n v="95"/>
    <n v="1"/>
    <x v="2"/>
    <n v="1"/>
    <x v="1216"/>
    <n v="19863"/>
    <x v="7"/>
    <n v="18"/>
    <n v="3"/>
    <n v="2"/>
    <n v="80"/>
    <x v="1"/>
    <n v="24"/>
    <n v="3"/>
    <n v="7"/>
    <n v="7"/>
    <n v="0"/>
    <n v="7"/>
  </r>
  <r>
    <x v="1"/>
    <x v="0"/>
    <x v="1"/>
    <s v="Current Employees"/>
    <x v="1"/>
    <x v="2"/>
    <x v="1315"/>
    <n v="1789"/>
    <x v="1"/>
    <x v="7"/>
    <s v="Divorced"/>
    <s v="Yes"/>
    <s v="Y"/>
    <n v="3"/>
    <n v="-2"/>
    <n v="0"/>
    <n v="46"/>
    <n v="0"/>
    <m/>
    <n v="0"/>
    <n v="1"/>
    <n v="734"/>
    <n v="2"/>
    <s v="Master's Degree"/>
    <n v="1"/>
    <n v="3"/>
    <n v="46"/>
    <n v="3"/>
    <x v="4"/>
    <n v="4"/>
    <x v="1217"/>
    <n v="14218"/>
    <x v="8"/>
    <n v="17"/>
    <n v="3"/>
    <n v="3"/>
    <n v="80"/>
    <x v="1"/>
    <n v="24"/>
    <n v="3"/>
    <n v="2"/>
    <n v="1"/>
    <n v="2"/>
    <n v="2"/>
  </r>
  <r>
    <x v="1"/>
    <x v="0"/>
    <x v="0"/>
    <s v="Current Employees"/>
    <x v="1"/>
    <x v="0"/>
    <x v="1316"/>
    <n v="1998"/>
    <x v="1"/>
    <x v="1"/>
    <s v="Divorced"/>
    <s v="Yes"/>
    <s v="Y"/>
    <n v="3"/>
    <n v="-2"/>
    <n v="0"/>
    <n v="42"/>
    <n v="0"/>
    <m/>
    <n v="0"/>
    <n v="1"/>
    <n v="557"/>
    <n v="18"/>
    <s v="Master's Degree"/>
    <n v="1"/>
    <n v="4"/>
    <n v="35"/>
    <n v="3"/>
    <x v="0"/>
    <n v="1"/>
    <x v="874"/>
    <n v="11189"/>
    <x v="2"/>
    <n v="17"/>
    <n v="3"/>
    <n v="3"/>
    <n v="80"/>
    <x v="1"/>
    <n v="9"/>
    <n v="2"/>
    <n v="4"/>
    <n v="3"/>
    <n v="1"/>
    <n v="2"/>
  </r>
  <r>
    <x v="1"/>
    <x v="0"/>
    <x v="2"/>
    <s v="Current Employees"/>
    <x v="1"/>
    <x v="1"/>
    <x v="1317"/>
    <n v="1992"/>
    <x v="1"/>
    <x v="2"/>
    <s v="Divorced"/>
    <s v="Yes"/>
    <s v="Y"/>
    <n v="2"/>
    <n v="-2"/>
    <n v="0"/>
    <n v="25"/>
    <n v="0"/>
    <m/>
    <n v="0"/>
    <n v="1"/>
    <n v="977"/>
    <n v="2"/>
    <s v="High School"/>
    <n v="1"/>
    <n v="4"/>
    <n v="57"/>
    <n v="3"/>
    <x v="1"/>
    <n v="3"/>
    <x v="1218"/>
    <n v="7298"/>
    <x v="2"/>
    <n v="19"/>
    <n v="3"/>
    <n v="3"/>
    <n v="80"/>
    <x v="1"/>
    <n v="7"/>
    <n v="2"/>
    <n v="2"/>
    <n v="2"/>
    <n v="0"/>
    <n v="2"/>
  </r>
  <r>
    <x v="1"/>
    <x v="0"/>
    <x v="0"/>
    <s v="Current Employees"/>
    <x v="1"/>
    <x v="2"/>
    <x v="1318"/>
    <n v="1448"/>
    <x v="1"/>
    <x v="1"/>
    <s v="Married"/>
    <s v="Yes"/>
    <s v="Y"/>
    <n v="5"/>
    <n v="-2"/>
    <n v="0"/>
    <n v="41"/>
    <n v="0"/>
    <m/>
    <n v="0"/>
    <n v="1"/>
    <n v="1283"/>
    <n v="5"/>
    <s v="Doctoral Degree"/>
    <n v="1"/>
    <n v="2"/>
    <n v="90"/>
    <n v="4"/>
    <x v="1"/>
    <n v="3"/>
    <x v="459"/>
    <n v="5561"/>
    <x v="7"/>
    <n v="12"/>
    <n v="3"/>
    <n v="1"/>
    <n v="80"/>
    <x v="0"/>
    <n v="7"/>
    <n v="2"/>
    <n v="4"/>
    <n v="2"/>
    <n v="0"/>
    <n v="3"/>
  </r>
  <r>
    <x v="1"/>
    <x v="0"/>
    <x v="3"/>
    <s v="Current Employees"/>
    <x v="1"/>
    <x v="0"/>
    <x v="1319"/>
    <n v="1501"/>
    <x v="1"/>
    <x v="4"/>
    <s v="Married"/>
    <s v="Yes"/>
    <s v="Y"/>
    <n v="2"/>
    <n v="-2"/>
    <n v="0"/>
    <n v="55"/>
    <n v="0"/>
    <m/>
    <n v="0"/>
    <n v="1"/>
    <n v="1229"/>
    <n v="4"/>
    <s v="Master's Degree"/>
    <n v="1"/>
    <n v="4"/>
    <n v="30"/>
    <n v="3"/>
    <x v="0"/>
    <n v="3"/>
    <x v="1219"/>
    <n v="16143"/>
    <x v="4"/>
    <n v="16"/>
    <n v="3"/>
    <n v="2"/>
    <n v="80"/>
    <x v="0"/>
    <n v="4"/>
    <n v="3"/>
    <n v="3"/>
    <n v="2"/>
    <n v="1"/>
    <n v="2"/>
  </r>
  <r>
    <x v="1"/>
    <x v="0"/>
    <x v="0"/>
    <s v="Current Employees"/>
    <x v="1"/>
    <x v="2"/>
    <x v="1320"/>
    <n v="1766"/>
    <x v="1"/>
    <x v="4"/>
    <s v="Married"/>
    <s v="Yes"/>
    <s v="Y"/>
    <n v="2"/>
    <n v="-2"/>
    <n v="0"/>
    <n v="38"/>
    <n v="0"/>
    <m/>
    <n v="0"/>
    <n v="1"/>
    <n v="833"/>
    <n v="18"/>
    <s v="Bachelor's Degree"/>
    <n v="1"/>
    <n v="2"/>
    <n v="60"/>
    <n v="1"/>
    <x v="0"/>
    <n v="4"/>
    <x v="1220"/>
    <n v="24539"/>
    <x v="9"/>
    <n v="16"/>
    <n v="3"/>
    <n v="3"/>
    <n v="80"/>
    <x v="1"/>
    <n v="15"/>
    <n v="3"/>
    <n v="1"/>
    <n v="0"/>
    <n v="1"/>
    <n v="0"/>
  </r>
  <r>
    <x v="1"/>
    <x v="0"/>
    <x v="2"/>
    <s v="Current Employees"/>
    <x v="1"/>
    <x v="0"/>
    <x v="1321"/>
    <n v="1549"/>
    <x v="1"/>
    <x v="2"/>
    <s v="Married"/>
    <s v="Yes"/>
    <s v="Y"/>
    <n v="3"/>
    <n v="-2"/>
    <n v="0"/>
    <n v="33"/>
    <n v="0"/>
    <m/>
    <n v="0"/>
    <n v="1"/>
    <n v="589"/>
    <n v="28"/>
    <s v="Master's Degree"/>
    <n v="1"/>
    <n v="2"/>
    <n v="79"/>
    <n v="3"/>
    <x v="0"/>
    <n v="3"/>
    <x v="1221"/>
    <n v="22949"/>
    <x v="1"/>
    <n v="12"/>
    <n v="3"/>
    <n v="2"/>
    <n v="80"/>
    <x v="1"/>
    <n v="15"/>
    <n v="3"/>
    <n v="15"/>
    <n v="14"/>
    <n v="5"/>
    <n v="7"/>
  </r>
  <r>
    <x v="1"/>
    <x v="0"/>
    <x v="2"/>
    <s v="Current Employees"/>
    <x v="1"/>
    <x v="1"/>
    <x v="1322"/>
    <n v="2053"/>
    <x v="1"/>
    <x v="2"/>
    <s v="Married"/>
    <s v="Yes"/>
    <s v="Y"/>
    <n v="2"/>
    <n v="-2"/>
    <n v="0"/>
    <n v="29"/>
    <n v="0"/>
    <m/>
    <n v="0"/>
    <n v="1"/>
    <n v="1378"/>
    <n v="13"/>
    <s v="Associates Degree"/>
    <n v="1"/>
    <n v="4"/>
    <n v="46"/>
    <n v="2"/>
    <x v="0"/>
    <n v="2"/>
    <x v="717"/>
    <n v="23679"/>
    <x v="5"/>
    <n v="13"/>
    <n v="3"/>
    <n v="1"/>
    <n v="80"/>
    <x v="1"/>
    <n v="10"/>
    <n v="3"/>
    <n v="4"/>
    <n v="3"/>
    <n v="0"/>
    <n v="3"/>
  </r>
  <r>
    <x v="1"/>
    <x v="0"/>
    <x v="0"/>
    <s v="Current Employees"/>
    <x v="1"/>
    <x v="0"/>
    <x v="1323"/>
    <n v="1790"/>
    <x v="1"/>
    <x v="4"/>
    <s v="Married"/>
    <s v="Yes"/>
    <s v="Y"/>
    <n v="1"/>
    <n v="-2"/>
    <n v="0"/>
    <n v="36"/>
    <n v="0"/>
    <m/>
    <n v="0"/>
    <n v="1"/>
    <n v="1383"/>
    <n v="10"/>
    <s v="Bachelor's Degree"/>
    <n v="1"/>
    <n v="4"/>
    <n v="90"/>
    <n v="3"/>
    <x v="2"/>
    <n v="1"/>
    <x v="1222"/>
    <n v="25949"/>
    <x v="8"/>
    <n v="13"/>
    <n v="3"/>
    <n v="4"/>
    <n v="80"/>
    <x v="1"/>
    <n v="15"/>
    <n v="3"/>
    <n v="12"/>
    <n v="8"/>
    <n v="5"/>
    <n v="7"/>
  </r>
  <r>
    <x v="1"/>
    <x v="0"/>
    <x v="0"/>
    <s v="Current Employees"/>
    <x v="1"/>
    <x v="2"/>
    <x v="1324"/>
    <n v="2003"/>
    <x v="1"/>
    <x v="2"/>
    <s v="Married"/>
    <s v="Yes"/>
    <s v="Y"/>
    <n v="3"/>
    <n v="-2"/>
    <n v="0"/>
    <n v="35"/>
    <n v="0"/>
    <m/>
    <n v="0"/>
    <n v="1"/>
    <n v="1490"/>
    <n v="11"/>
    <s v="Master's Degree"/>
    <n v="1"/>
    <n v="4"/>
    <n v="43"/>
    <n v="3"/>
    <x v="1"/>
    <n v="3"/>
    <x v="1223"/>
    <n v="20232"/>
    <x v="8"/>
    <n v="11"/>
    <n v="3"/>
    <n v="3"/>
    <n v="80"/>
    <x v="1"/>
    <n v="5"/>
    <n v="3"/>
    <n v="2"/>
    <n v="2"/>
    <n v="2"/>
    <n v="2"/>
  </r>
  <r>
    <x v="1"/>
    <x v="0"/>
    <x v="1"/>
    <s v="Current Employees"/>
    <x v="1"/>
    <x v="4"/>
    <x v="1325"/>
    <n v="1465"/>
    <x v="1"/>
    <x v="3"/>
    <s v="Married"/>
    <s v="Yes"/>
    <s v="Y"/>
    <n v="4"/>
    <n v="-2"/>
    <n v="0"/>
    <n v="45"/>
    <n v="0"/>
    <m/>
    <n v="0"/>
    <n v="1"/>
    <n v="1448"/>
    <n v="29"/>
    <s v="Bachelor's Degree"/>
    <n v="1"/>
    <n v="4"/>
    <n v="55"/>
    <n v="3"/>
    <x v="2"/>
    <n v="4"/>
    <x v="1224"/>
    <n v="14720"/>
    <x v="5"/>
    <n v="18"/>
    <n v="3"/>
    <n v="4"/>
    <n v="80"/>
    <x v="3"/>
    <n v="10"/>
    <n v="4"/>
    <n v="3"/>
    <n v="1"/>
    <n v="1"/>
    <n v="2"/>
  </r>
  <r>
    <x v="1"/>
    <x v="0"/>
    <x v="2"/>
    <s v="Current Employees"/>
    <x v="1"/>
    <x v="2"/>
    <x v="1326"/>
    <n v="1755"/>
    <x v="1"/>
    <x v="1"/>
    <s v="Married"/>
    <s v="Yes"/>
    <s v="Y"/>
    <n v="3"/>
    <n v="-2"/>
    <n v="0"/>
    <n v="34"/>
    <n v="0"/>
    <m/>
    <n v="0"/>
    <n v="1"/>
    <n v="181"/>
    <n v="2"/>
    <s v="Master's Degree"/>
    <n v="1"/>
    <n v="4"/>
    <n v="97"/>
    <n v="4"/>
    <x v="1"/>
    <n v="4"/>
    <x v="1225"/>
    <n v="5586"/>
    <x v="4"/>
    <n v="14"/>
    <n v="3"/>
    <n v="1"/>
    <n v="80"/>
    <x v="2"/>
    <n v="6"/>
    <n v="3"/>
    <n v="5"/>
    <n v="0"/>
    <n v="1"/>
    <n v="2"/>
  </r>
  <r>
    <x v="1"/>
    <x v="0"/>
    <x v="2"/>
    <s v="Current Employees"/>
    <x v="1"/>
    <x v="2"/>
    <x v="1327"/>
    <n v="1586"/>
    <x v="1"/>
    <x v="2"/>
    <s v="Single"/>
    <s v="Yes"/>
    <s v="Y"/>
    <n v="3"/>
    <n v="-2"/>
    <n v="0"/>
    <n v="29"/>
    <n v="0"/>
    <m/>
    <n v="0"/>
    <n v="1"/>
    <n v="1370"/>
    <n v="3"/>
    <s v="High School"/>
    <n v="1"/>
    <n v="2"/>
    <n v="87"/>
    <n v="3"/>
    <x v="1"/>
    <n v="1"/>
    <x v="1226"/>
    <n v="16213"/>
    <x v="1"/>
    <n v="18"/>
    <n v="3"/>
    <n v="4"/>
    <n v="80"/>
    <x v="0"/>
    <n v="10"/>
    <n v="3"/>
    <n v="10"/>
    <n v="9"/>
    <n v="1"/>
    <n v="5"/>
  </r>
  <r>
    <x v="1"/>
    <x v="0"/>
    <x v="0"/>
    <s v="Current Employees"/>
    <x v="1"/>
    <x v="2"/>
    <x v="1328"/>
    <n v="2020"/>
    <x v="1"/>
    <x v="1"/>
    <s v="Single"/>
    <s v="Yes"/>
    <s v="Y"/>
    <n v="2"/>
    <n v="-2"/>
    <n v="0"/>
    <n v="44"/>
    <n v="0"/>
    <m/>
    <n v="0"/>
    <n v="1"/>
    <n v="1037"/>
    <n v="1"/>
    <s v="Bachelor's Degree"/>
    <n v="1"/>
    <n v="2"/>
    <n v="42"/>
    <n v="3"/>
    <x v="1"/>
    <n v="4"/>
    <x v="230"/>
    <n v="13422"/>
    <x v="2"/>
    <n v="12"/>
    <n v="3"/>
    <n v="3"/>
    <n v="80"/>
    <x v="0"/>
    <n v="6"/>
    <n v="3"/>
    <n v="4"/>
    <n v="3"/>
    <n v="1"/>
    <n v="2"/>
  </r>
  <r>
    <x v="1"/>
    <x v="0"/>
    <x v="2"/>
    <s v="Current Employees"/>
    <x v="1"/>
    <x v="0"/>
    <x v="1329"/>
    <n v="1515"/>
    <x v="1"/>
    <x v="4"/>
    <s v="Single"/>
    <s v="Yes"/>
    <s v="Y"/>
    <n v="6"/>
    <n v="-2"/>
    <n v="0"/>
    <n v="33"/>
    <n v="0"/>
    <m/>
    <n v="0"/>
    <n v="1"/>
    <n v="516"/>
    <n v="8"/>
    <s v="Doctoral Degree"/>
    <n v="1"/>
    <n v="4"/>
    <n v="69"/>
    <n v="3"/>
    <x v="0"/>
    <n v="3"/>
    <x v="1227"/>
    <n v="22049"/>
    <x v="7"/>
    <n v="17"/>
    <n v="3"/>
    <n v="1"/>
    <n v="80"/>
    <x v="0"/>
    <n v="14"/>
    <n v="3"/>
    <n v="0"/>
    <n v="0"/>
    <n v="0"/>
    <n v="0"/>
  </r>
  <r>
    <x v="1"/>
    <x v="0"/>
    <x v="2"/>
    <s v="Current Employees"/>
    <x v="0"/>
    <x v="2"/>
    <x v="1330"/>
    <n v="1669"/>
    <x v="1"/>
    <x v="0"/>
    <s v="Divorced"/>
    <s v="Yes"/>
    <s v="Y"/>
    <n v="3"/>
    <n v="-2"/>
    <n v="0"/>
    <n v="29"/>
    <n v="0"/>
    <m/>
    <n v="0"/>
    <n v="1"/>
    <n v="991"/>
    <n v="5"/>
    <s v="Bachelor's Degree"/>
    <n v="1"/>
    <n v="1"/>
    <n v="43"/>
    <n v="2"/>
    <x v="0"/>
    <n v="2"/>
    <x v="1228"/>
    <n v="3356"/>
    <x v="1"/>
    <n v="13"/>
    <n v="3"/>
    <n v="2"/>
    <n v="80"/>
    <x v="1"/>
    <n v="10"/>
    <n v="2"/>
    <n v="10"/>
    <n v="0"/>
    <n v="0"/>
    <n v="9"/>
  </r>
  <r>
    <x v="1"/>
    <x v="0"/>
    <x v="1"/>
    <s v="Current Employees"/>
    <x v="0"/>
    <x v="0"/>
    <x v="1331"/>
    <n v="1732"/>
    <x v="1"/>
    <x v="0"/>
    <s v="Divorced"/>
    <s v="Yes"/>
    <s v="Y"/>
    <n v="5"/>
    <n v="-2"/>
    <n v="0"/>
    <n v="46"/>
    <n v="0"/>
    <m/>
    <n v="0"/>
    <n v="1"/>
    <n v="1277"/>
    <n v="2"/>
    <s v="Bachelor's Degree"/>
    <n v="1"/>
    <n v="3"/>
    <n v="74"/>
    <n v="3"/>
    <x v="2"/>
    <n v="4"/>
    <x v="1229"/>
    <n v="5596"/>
    <x v="5"/>
    <n v="12"/>
    <n v="3"/>
    <n v="2"/>
    <n v="80"/>
    <x v="1"/>
    <n v="13"/>
    <n v="2"/>
    <n v="10"/>
    <n v="6"/>
    <n v="0"/>
    <n v="3"/>
  </r>
  <r>
    <x v="1"/>
    <x v="0"/>
    <x v="0"/>
    <s v="Current Employees"/>
    <x v="0"/>
    <x v="3"/>
    <x v="1332"/>
    <n v="1943"/>
    <x v="1"/>
    <x v="0"/>
    <s v="Divorced"/>
    <s v="Yes"/>
    <s v="Y"/>
    <n v="4"/>
    <n v="-2"/>
    <n v="0"/>
    <n v="42"/>
    <n v="0"/>
    <m/>
    <n v="0"/>
    <n v="1"/>
    <n v="419"/>
    <n v="12"/>
    <s v="Master's Degree"/>
    <n v="1"/>
    <n v="2"/>
    <n v="77"/>
    <n v="3"/>
    <x v="0"/>
    <n v="1"/>
    <x v="1230"/>
    <n v="2900"/>
    <x v="9"/>
    <n v="12"/>
    <n v="3"/>
    <n v="3"/>
    <n v="80"/>
    <x v="3"/>
    <n v="14"/>
    <n v="3"/>
    <n v="0"/>
    <n v="0"/>
    <n v="0"/>
    <n v="0"/>
  </r>
  <r>
    <x v="1"/>
    <x v="0"/>
    <x v="2"/>
    <s v="Current Employees"/>
    <x v="0"/>
    <x v="4"/>
    <x v="1333"/>
    <n v="1535"/>
    <x v="1"/>
    <x v="0"/>
    <s v="Married"/>
    <s v="Yes"/>
    <s v="Y"/>
    <n v="3"/>
    <n v="-2"/>
    <n v="0"/>
    <n v="34"/>
    <n v="0"/>
    <m/>
    <n v="0"/>
    <n v="1"/>
    <n v="971"/>
    <n v="1"/>
    <s v="Bachelor's Degree"/>
    <n v="1"/>
    <n v="4"/>
    <n v="64"/>
    <n v="2"/>
    <x v="2"/>
    <n v="4"/>
    <x v="1231"/>
    <n v="12288"/>
    <x v="1"/>
    <n v="14"/>
    <n v="3"/>
    <n v="4"/>
    <n v="80"/>
    <x v="0"/>
    <n v="10"/>
    <n v="3"/>
    <n v="10"/>
    <n v="9"/>
    <n v="8"/>
    <n v="6"/>
  </r>
  <r>
    <x v="1"/>
    <x v="0"/>
    <x v="1"/>
    <s v="Current Employees"/>
    <x v="0"/>
    <x v="3"/>
    <x v="1334"/>
    <n v="1591"/>
    <x v="1"/>
    <x v="5"/>
    <s v="Married"/>
    <s v="Yes"/>
    <s v="Y"/>
    <n v="2"/>
    <n v="-2"/>
    <n v="0"/>
    <n v="50"/>
    <n v="0"/>
    <m/>
    <n v="0"/>
    <n v="1"/>
    <n v="264"/>
    <n v="9"/>
    <s v="Bachelor's Degree"/>
    <n v="1"/>
    <n v="3"/>
    <n v="59"/>
    <n v="3"/>
    <x v="4"/>
    <n v="1"/>
    <x v="1232"/>
    <n v="19519"/>
    <x v="5"/>
    <n v="16"/>
    <n v="3"/>
    <n v="3"/>
    <n v="80"/>
    <x v="1"/>
    <n v="27"/>
    <n v="3"/>
    <n v="1"/>
    <n v="0"/>
    <n v="0"/>
    <n v="0"/>
  </r>
  <r>
    <x v="1"/>
    <x v="0"/>
    <x v="0"/>
    <s v="Current Employees"/>
    <x v="0"/>
    <x v="2"/>
    <x v="1335"/>
    <n v="1706"/>
    <x v="1"/>
    <x v="0"/>
    <s v="Married"/>
    <s v="Yes"/>
    <s v="Y"/>
    <n v="3"/>
    <n v="-2"/>
    <n v="0"/>
    <n v="43"/>
    <n v="0"/>
    <m/>
    <n v="0"/>
    <n v="1"/>
    <n v="1179"/>
    <n v="2"/>
    <s v="Bachelor's Degree"/>
    <n v="1"/>
    <n v="4"/>
    <n v="73"/>
    <n v="3"/>
    <x v="0"/>
    <n v="4"/>
    <x v="1233"/>
    <n v="6069"/>
    <x v="1"/>
    <n v="17"/>
    <n v="3"/>
    <n v="1"/>
    <n v="80"/>
    <x v="1"/>
    <n v="10"/>
    <n v="3"/>
    <n v="10"/>
    <n v="9"/>
    <n v="8"/>
    <n v="8"/>
  </r>
  <r>
    <x v="1"/>
    <x v="0"/>
    <x v="2"/>
    <s v="Current Employees"/>
    <x v="0"/>
    <x v="0"/>
    <x v="1336"/>
    <n v="1882"/>
    <x v="1"/>
    <x v="0"/>
    <s v="Married"/>
    <s v="Yes"/>
    <s v="Y"/>
    <n v="3"/>
    <n v="-2"/>
    <n v="0"/>
    <n v="34"/>
    <n v="0"/>
    <m/>
    <n v="0"/>
    <n v="1"/>
    <n v="1480"/>
    <n v="4"/>
    <s v="Bachelor's Degree"/>
    <n v="1"/>
    <n v="3"/>
    <n v="64"/>
    <n v="3"/>
    <x v="2"/>
    <n v="4"/>
    <x v="1234"/>
    <n v="24444"/>
    <x v="7"/>
    <n v="13"/>
    <n v="3"/>
    <n v="4"/>
    <n v="80"/>
    <x v="2"/>
    <n v="9"/>
    <n v="3"/>
    <n v="5"/>
    <n v="3"/>
    <n v="1"/>
    <n v="0"/>
  </r>
  <r>
    <x v="1"/>
    <x v="0"/>
    <x v="4"/>
    <s v="Current Employees"/>
    <x v="0"/>
    <x v="2"/>
    <x v="1337"/>
    <n v="2021"/>
    <x v="1"/>
    <x v="6"/>
    <s v="Single"/>
    <s v="Yes"/>
    <s v="Y"/>
    <n v="6"/>
    <n v="-2"/>
    <n v="0"/>
    <n v="21"/>
    <n v="0"/>
    <m/>
    <n v="0"/>
    <n v="1"/>
    <n v="501"/>
    <n v="5"/>
    <s v="High School"/>
    <n v="1"/>
    <n v="3"/>
    <n v="58"/>
    <n v="3"/>
    <x v="1"/>
    <n v="1"/>
    <x v="631"/>
    <n v="25479"/>
    <x v="1"/>
    <n v="11"/>
    <n v="3"/>
    <n v="4"/>
    <n v="80"/>
    <x v="0"/>
    <n v="2"/>
    <n v="3"/>
    <n v="2"/>
    <n v="2"/>
    <n v="1"/>
    <n v="2"/>
  </r>
  <r>
    <x v="1"/>
    <x v="0"/>
    <x v="0"/>
    <s v="Current Employees"/>
    <x v="0"/>
    <x v="0"/>
    <x v="1338"/>
    <n v="1678"/>
    <x v="1"/>
    <x v="0"/>
    <s v="Single"/>
    <s v="Yes"/>
    <s v="Y"/>
    <n v="2"/>
    <n v="-2"/>
    <n v="0"/>
    <n v="41"/>
    <n v="0"/>
    <m/>
    <n v="0"/>
    <n v="1"/>
    <n v="1206"/>
    <n v="23"/>
    <s v="Associates Degree"/>
    <n v="1"/>
    <n v="4"/>
    <n v="80"/>
    <n v="3"/>
    <x v="2"/>
    <n v="3"/>
    <x v="1235"/>
    <n v="11591"/>
    <x v="9"/>
    <n v="16"/>
    <n v="3"/>
    <n v="4"/>
    <n v="80"/>
    <x v="0"/>
    <n v="21"/>
    <n v="3"/>
    <n v="2"/>
    <n v="0"/>
    <n v="0"/>
    <n v="2"/>
  </r>
  <r>
    <x v="1"/>
    <x v="2"/>
    <x v="2"/>
    <s v="Current Employees"/>
    <x v="1"/>
    <x v="2"/>
    <x v="1339"/>
    <n v="1979"/>
    <x v="0"/>
    <x v="7"/>
    <s v="Married"/>
    <s v="No"/>
    <s v="Y"/>
    <n v="2"/>
    <n v="-2"/>
    <n v="0"/>
    <n v="31"/>
    <n v="0"/>
    <m/>
    <n v="0"/>
    <n v="1"/>
    <n v="697"/>
    <n v="10"/>
    <s v="Bachelor's Degree"/>
    <n v="1"/>
    <n v="3"/>
    <n v="40"/>
    <n v="3"/>
    <x v="2"/>
    <n v="3"/>
    <x v="1236"/>
    <n v="26862"/>
    <x v="5"/>
    <n v="20"/>
    <n v="4"/>
    <n v="3"/>
    <n v="80"/>
    <x v="1"/>
    <n v="13"/>
    <n v="4"/>
    <n v="11"/>
    <n v="7"/>
    <n v="4"/>
    <n v="8"/>
  </r>
  <r>
    <x v="1"/>
    <x v="2"/>
    <x v="1"/>
    <s v="Current Employees"/>
    <x v="0"/>
    <x v="0"/>
    <x v="1340"/>
    <n v="1845"/>
    <x v="0"/>
    <x v="0"/>
    <s v="Married"/>
    <s v="No"/>
    <s v="Y"/>
    <n v="3"/>
    <n v="-2"/>
    <n v="0"/>
    <n v="45"/>
    <n v="0"/>
    <m/>
    <n v="0"/>
    <n v="1"/>
    <n v="589"/>
    <n v="2"/>
    <s v="Master's Degree"/>
    <n v="1"/>
    <n v="3"/>
    <n v="67"/>
    <n v="3"/>
    <x v="0"/>
    <n v="3"/>
    <x v="1237"/>
    <n v="19665"/>
    <x v="5"/>
    <n v="22"/>
    <n v="4"/>
    <n v="2"/>
    <n v="80"/>
    <x v="3"/>
    <n v="10"/>
    <n v="4"/>
    <n v="8"/>
    <n v="7"/>
    <n v="5"/>
    <n v="7"/>
  </r>
  <r>
    <x v="1"/>
    <x v="1"/>
    <x v="1"/>
    <s v="Current Employees"/>
    <x v="1"/>
    <x v="2"/>
    <x v="1341"/>
    <n v="1520"/>
    <x v="0"/>
    <x v="5"/>
    <s v="Divorced"/>
    <s v="No"/>
    <s v="Y"/>
    <n v="2"/>
    <n v="-2"/>
    <n v="0"/>
    <n v="54"/>
    <n v="0"/>
    <m/>
    <n v="0"/>
    <n v="1"/>
    <n v="1050"/>
    <n v="11"/>
    <s v="Master's Degree"/>
    <n v="1"/>
    <n v="2"/>
    <n v="87"/>
    <n v="3"/>
    <x v="3"/>
    <n v="4"/>
    <x v="1238"/>
    <n v="24456"/>
    <x v="9"/>
    <n v="20"/>
    <n v="4"/>
    <n v="1"/>
    <n v="80"/>
    <x v="1"/>
    <n v="26"/>
    <n v="3"/>
    <n v="14"/>
    <n v="9"/>
    <n v="1"/>
    <n v="12"/>
  </r>
  <r>
    <x v="1"/>
    <x v="1"/>
    <x v="0"/>
    <s v="Current Employees"/>
    <x v="1"/>
    <x v="2"/>
    <x v="1342"/>
    <n v="1675"/>
    <x v="0"/>
    <x v="2"/>
    <s v="Single"/>
    <s v="No"/>
    <s v="Y"/>
    <n v="3"/>
    <n v="-2"/>
    <n v="0"/>
    <n v="38"/>
    <n v="0"/>
    <m/>
    <n v="0"/>
    <n v="1"/>
    <n v="148"/>
    <n v="2"/>
    <s v="Bachelor's Degree"/>
    <n v="1"/>
    <n v="4"/>
    <n v="42"/>
    <n v="2"/>
    <x v="1"/>
    <n v="2"/>
    <x v="1239"/>
    <n v="23826"/>
    <x v="1"/>
    <n v="22"/>
    <n v="4"/>
    <n v="2"/>
    <n v="80"/>
    <x v="0"/>
    <n v="4"/>
    <n v="3"/>
    <n v="4"/>
    <n v="3"/>
    <n v="3"/>
    <n v="3"/>
  </r>
  <r>
    <x v="1"/>
    <x v="1"/>
    <x v="2"/>
    <s v="Current Employees"/>
    <x v="1"/>
    <x v="4"/>
    <x v="1343"/>
    <n v="1736"/>
    <x v="0"/>
    <x v="3"/>
    <s v="Single"/>
    <s v="No"/>
    <s v="Y"/>
    <n v="3"/>
    <n v="-2"/>
    <n v="0"/>
    <n v="31"/>
    <n v="0"/>
    <m/>
    <n v="0"/>
    <n v="1"/>
    <n v="163"/>
    <n v="24"/>
    <s v="High School"/>
    <n v="1"/>
    <n v="4"/>
    <n v="30"/>
    <n v="3"/>
    <x v="0"/>
    <n v="4"/>
    <x v="319"/>
    <n v="6670"/>
    <x v="7"/>
    <n v="20"/>
    <n v="4"/>
    <n v="4"/>
    <n v="80"/>
    <x v="0"/>
    <n v="9"/>
    <n v="2"/>
    <n v="5"/>
    <n v="4"/>
    <n v="1"/>
    <n v="4"/>
  </r>
  <r>
    <x v="1"/>
    <x v="0"/>
    <x v="1"/>
    <s v="Current Employees"/>
    <x v="2"/>
    <x v="0"/>
    <x v="1344"/>
    <n v="1744"/>
    <x v="0"/>
    <x v="8"/>
    <s v="Married"/>
    <s v="No"/>
    <s v="Y"/>
    <n v="2"/>
    <n v="-2"/>
    <n v="0"/>
    <n v="45"/>
    <n v="0"/>
    <m/>
    <n v="0"/>
    <n v="1"/>
    <n v="176"/>
    <n v="4"/>
    <s v="Bachelor's Degree"/>
    <n v="1"/>
    <n v="3"/>
    <n v="56"/>
    <n v="1"/>
    <x v="2"/>
    <n v="3"/>
    <x v="1240"/>
    <n v="6595"/>
    <x v="5"/>
    <n v="21"/>
    <n v="4"/>
    <n v="3"/>
    <n v="80"/>
    <x v="3"/>
    <n v="9"/>
    <n v="4"/>
    <n v="5"/>
    <n v="0"/>
    <n v="0"/>
    <n v="3"/>
  </r>
  <r>
    <x v="1"/>
    <x v="0"/>
    <x v="2"/>
    <s v="Current Employees"/>
    <x v="1"/>
    <x v="2"/>
    <x v="1345"/>
    <n v="1622"/>
    <x v="0"/>
    <x v="3"/>
    <s v="Divorced"/>
    <s v="No"/>
    <s v="Y"/>
    <n v="5"/>
    <n v="-2"/>
    <n v="0"/>
    <n v="28"/>
    <n v="0"/>
    <m/>
    <n v="0"/>
    <n v="1"/>
    <n v="580"/>
    <n v="27"/>
    <s v="Bachelor's Degree"/>
    <n v="1"/>
    <n v="2"/>
    <n v="39"/>
    <n v="1"/>
    <x v="0"/>
    <n v="1"/>
    <x v="1241"/>
    <n v="20460"/>
    <x v="4"/>
    <n v="21"/>
    <n v="4"/>
    <n v="2"/>
    <n v="80"/>
    <x v="1"/>
    <n v="6"/>
    <n v="2"/>
    <n v="5"/>
    <n v="3"/>
    <n v="0"/>
    <n v="0"/>
  </r>
  <r>
    <x v="1"/>
    <x v="0"/>
    <x v="2"/>
    <s v="Current Employees"/>
    <x v="1"/>
    <x v="0"/>
    <x v="1346"/>
    <n v="1581"/>
    <x v="0"/>
    <x v="1"/>
    <s v="Married"/>
    <s v="No"/>
    <s v="Y"/>
    <n v="5"/>
    <n v="-2"/>
    <n v="0"/>
    <n v="26"/>
    <n v="0"/>
    <m/>
    <n v="0"/>
    <n v="1"/>
    <n v="474"/>
    <n v="3"/>
    <s v="Bachelor's Degree"/>
    <n v="1"/>
    <n v="1"/>
    <n v="89"/>
    <n v="3"/>
    <x v="1"/>
    <n v="4"/>
    <x v="1242"/>
    <n v="11133"/>
    <x v="1"/>
    <n v="21"/>
    <n v="4"/>
    <n v="1"/>
    <n v="80"/>
    <x v="0"/>
    <n v="1"/>
    <n v="3"/>
    <n v="1"/>
    <n v="0"/>
    <n v="0"/>
    <n v="0"/>
  </r>
  <r>
    <x v="1"/>
    <x v="0"/>
    <x v="0"/>
    <s v="Current Employees"/>
    <x v="1"/>
    <x v="0"/>
    <x v="1347"/>
    <n v="2034"/>
    <x v="0"/>
    <x v="3"/>
    <s v="Married"/>
    <s v="No"/>
    <s v="Y"/>
    <n v="3"/>
    <n v="-2"/>
    <n v="0"/>
    <n v="41"/>
    <n v="0"/>
    <m/>
    <n v="0"/>
    <n v="1"/>
    <n v="582"/>
    <n v="28"/>
    <s v="Master's Degree"/>
    <n v="1"/>
    <n v="1"/>
    <n v="60"/>
    <n v="2"/>
    <x v="3"/>
    <n v="2"/>
    <x v="1243"/>
    <n v="5640"/>
    <x v="4"/>
    <n v="23"/>
    <n v="4"/>
    <n v="3"/>
    <n v="80"/>
    <x v="1"/>
    <n v="21"/>
    <n v="3"/>
    <n v="20"/>
    <n v="7"/>
    <n v="0"/>
    <n v="10"/>
  </r>
  <r>
    <x v="1"/>
    <x v="0"/>
    <x v="3"/>
    <s v="Current Employees"/>
    <x v="1"/>
    <x v="0"/>
    <x v="1348"/>
    <n v="1441"/>
    <x v="0"/>
    <x v="1"/>
    <s v="Married"/>
    <s v="No"/>
    <s v="Y"/>
    <n v="3"/>
    <n v="-2"/>
    <n v="0"/>
    <n v="56"/>
    <n v="0"/>
    <m/>
    <n v="0"/>
    <n v="1"/>
    <n v="1255"/>
    <n v="1"/>
    <s v="Associates Degree"/>
    <n v="1"/>
    <n v="1"/>
    <n v="90"/>
    <n v="3"/>
    <x v="1"/>
    <n v="1"/>
    <x v="1244"/>
    <n v="10494"/>
    <x v="7"/>
    <n v="22"/>
    <n v="4"/>
    <n v="4"/>
    <n v="80"/>
    <x v="1"/>
    <n v="5"/>
    <n v="4"/>
    <n v="3"/>
    <n v="2"/>
    <n v="1"/>
    <n v="0"/>
  </r>
  <r>
    <x v="1"/>
    <x v="0"/>
    <x v="1"/>
    <s v="Current Employees"/>
    <x v="1"/>
    <x v="2"/>
    <x v="1349"/>
    <n v="1665"/>
    <x v="0"/>
    <x v="5"/>
    <s v="Married"/>
    <s v="No"/>
    <s v="Y"/>
    <n v="6"/>
    <n v="-2"/>
    <n v="0"/>
    <n v="54"/>
    <n v="0"/>
    <m/>
    <n v="0"/>
    <n v="1"/>
    <n v="584"/>
    <n v="22"/>
    <s v="Doctoral Degree"/>
    <n v="1"/>
    <n v="2"/>
    <n v="91"/>
    <n v="3"/>
    <x v="3"/>
    <n v="3"/>
    <x v="1245"/>
    <n v="18685"/>
    <x v="9"/>
    <n v="25"/>
    <n v="4"/>
    <n v="3"/>
    <n v="80"/>
    <x v="1"/>
    <n v="36"/>
    <n v="3"/>
    <n v="10"/>
    <n v="8"/>
    <n v="4"/>
    <n v="7"/>
  </r>
  <r>
    <x v="1"/>
    <x v="0"/>
    <x v="1"/>
    <s v="Current Employees"/>
    <x v="1"/>
    <x v="2"/>
    <x v="1350"/>
    <n v="1509"/>
    <x v="0"/>
    <x v="2"/>
    <s v="Married"/>
    <s v="No"/>
    <s v="Y"/>
    <n v="3"/>
    <n v="-2"/>
    <n v="0"/>
    <n v="49"/>
    <n v="0"/>
    <m/>
    <n v="0"/>
    <n v="1"/>
    <n v="271"/>
    <n v="3"/>
    <s v="Associates Degree"/>
    <n v="1"/>
    <n v="3"/>
    <n v="43"/>
    <n v="2"/>
    <x v="0"/>
    <n v="1"/>
    <x v="1246"/>
    <n v="23070"/>
    <x v="5"/>
    <n v="25"/>
    <n v="4"/>
    <n v="1"/>
    <n v="80"/>
    <x v="1"/>
    <n v="10"/>
    <n v="3"/>
    <n v="3"/>
    <n v="2"/>
    <n v="1"/>
    <n v="2"/>
  </r>
  <r>
    <x v="1"/>
    <x v="0"/>
    <x v="2"/>
    <s v="Current Employees"/>
    <x v="1"/>
    <x v="2"/>
    <x v="1351"/>
    <n v="1834"/>
    <x v="0"/>
    <x v="1"/>
    <s v="Married"/>
    <s v="No"/>
    <s v="Y"/>
    <n v="3"/>
    <n v="-2"/>
    <n v="0"/>
    <n v="28"/>
    <n v="0"/>
    <m/>
    <n v="0"/>
    <n v="1"/>
    <n v="1217"/>
    <n v="1"/>
    <s v="Bachelor's Degree"/>
    <n v="1"/>
    <n v="3"/>
    <n v="67"/>
    <n v="3"/>
    <x v="1"/>
    <n v="1"/>
    <x v="1247"/>
    <n v="12719"/>
    <x v="1"/>
    <n v="25"/>
    <n v="4"/>
    <n v="3"/>
    <n v="80"/>
    <x v="1"/>
    <n v="3"/>
    <n v="3"/>
    <n v="3"/>
    <n v="2"/>
    <n v="1"/>
    <n v="2"/>
  </r>
  <r>
    <x v="1"/>
    <x v="0"/>
    <x v="2"/>
    <s v="Current Employees"/>
    <x v="0"/>
    <x v="2"/>
    <x v="1352"/>
    <n v="1864"/>
    <x v="0"/>
    <x v="6"/>
    <s v="Married"/>
    <s v="No"/>
    <s v="Y"/>
    <n v="5"/>
    <n v="-2"/>
    <n v="0"/>
    <n v="27"/>
    <n v="0"/>
    <m/>
    <n v="0"/>
    <n v="1"/>
    <n v="728"/>
    <n v="23"/>
    <s v="High School"/>
    <n v="1"/>
    <n v="2"/>
    <n v="36"/>
    <n v="2"/>
    <x v="0"/>
    <n v="3"/>
    <x v="1248"/>
    <n v="7018"/>
    <x v="1"/>
    <n v="21"/>
    <n v="4"/>
    <n v="4"/>
    <n v="80"/>
    <x v="1"/>
    <n v="9"/>
    <n v="3"/>
    <n v="9"/>
    <n v="8"/>
    <n v="5"/>
    <n v="8"/>
  </r>
  <r>
    <x v="1"/>
    <x v="0"/>
    <x v="0"/>
    <s v="Current Employees"/>
    <x v="0"/>
    <x v="3"/>
    <x v="1353"/>
    <n v="1909"/>
    <x v="0"/>
    <x v="0"/>
    <s v="Married"/>
    <s v="No"/>
    <s v="Y"/>
    <n v="3"/>
    <n v="-2"/>
    <n v="0"/>
    <n v="41"/>
    <n v="0"/>
    <m/>
    <n v="0"/>
    <n v="1"/>
    <n v="337"/>
    <n v="8"/>
    <s v="Bachelor's Degree"/>
    <n v="1"/>
    <n v="3"/>
    <n v="54"/>
    <n v="3"/>
    <x v="0"/>
    <n v="1"/>
    <x v="1249"/>
    <n v="26841"/>
    <x v="6"/>
    <n v="21"/>
    <n v="4"/>
    <n v="3"/>
    <n v="80"/>
    <x v="1"/>
    <n v="14"/>
    <n v="3"/>
    <n v="5"/>
    <n v="4"/>
    <n v="1"/>
    <n v="4"/>
  </r>
  <r>
    <x v="1"/>
    <x v="0"/>
    <x v="0"/>
    <s v="Current Employees"/>
    <x v="0"/>
    <x v="0"/>
    <x v="1354"/>
    <n v="1554"/>
    <x v="0"/>
    <x v="6"/>
    <s v="Married"/>
    <s v="No"/>
    <s v="Y"/>
    <n v="5"/>
    <n v="-2"/>
    <n v="0"/>
    <n v="35"/>
    <n v="0"/>
    <m/>
    <n v="0"/>
    <n v="1"/>
    <n v="1402"/>
    <n v="28"/>
    <s v="Master's Degree"/>
    <n v="1"/>
    <n v="2"/>
    <n v="98"/>
    <n v="2"/>
    <x v="1"/>
    <n v="3"/>
    <x v="1250"/>
    <n v="26204"/>
    <x v="4"/>
    <n v="23"/>
    <n v="4"/>
    <n v="1"/>
    <n v="80"/>
    <x v="3"/>
    <n v="6"/>
    <n v="3"/>
    <n v="5"/>
    <n v="3"/>
    <n v="4"/>
    <n v="2"/>
  </r>
  <r>
    <x v="1"/>
    <x v="0"/>
    <x v="2"/>
    <s v="Current Employees"/>
    <x v="0"/>
    <x v="3"/>
    <x v="1355"/>
    <n v="2035"/>
    <x v="0"/>
    <x v="0"/>
    <s v="Married"/>
    <s v="No"/>
    <s v="Y"/>
    <n v="2"/>
    <n v="-2"/>
    <n v="0"/>
    <n v="34"/>
    <n v="0"/>
    <m/>
    <n v="0"/>
    <n v="1"/>
    <n v="704"/>
    <n v="28"/>
    <s v="Bachelor's Degree"/>
    <n v="1"/>
    <n v="4"/>
    <n v="95"/>
    <n v="2"/>
    <x v="0"/>
    <n v="1"/>
    <x v="1251"/>
    <n v="8978"/>
    <x v="1"/>
    <n v="21"/>
    <n v="4"/>
    <n v="4"/>
    <n v="80"/>
    <x v="3"/>
    <n v="8"/>
    <n v="3"/>
    <n v="8"/>
    <n v="7"/>
    <n v="1"/>
    <n v="7"/>
  </r>
  <r>
    <x v="1"/>
    <x v="2"/>
    <x v="3"/>
    <s v="Current Employees"/>
    <x v="1"/>
    <x v="0"/>
    <x v="1356"/>
    <n v="2026"/>
    <x v="1"/>
    <x v="4"/>
    <s v="Divorced"/>
    <s v="No"/>
    <s v="Y"/>
    <n v="2"/>
    <n v="-2"/>
    <n v="0"/>
    <n v="56"/>
    <n v="0"/>
    <m/>
    <n v="0"/>
    <n v="1"/>
    <n v="667"/>
    <n v="1"/>
    <s v="Master's Degree"/>
    <n v="1"/>
    <n v="3"/>
    <n v="57"/>
    <n v="3"/>
    <x v="0"/>
    <n v="3"/>
    <x v="1252"/>
    <n v="26236"/>
    <x v="1"/>
    <n v="21"/>
    <n v="4"/>
    <n v="1"/>
    <n v="80"/>
    <x v="1"/>
    <n v="13"/>
    <n v="2"/>
    <n v="13"/>
    <n v="12"/>
    <n v="1"/>
    <n v="9"/>
  </r>
  <r>
    <x v="1"/>
    <x v="2"/>
    <x v="0"/>
    <s v="Current Employees"/>
    <x v="1"/>
    <x v="0"/>
    <x v="1357"/>
    <n v="1949"/>
    <x v="1"/>
    <x v="2"/>
    <s v="Married"/>
    <s v="No"/>
    <s v="Y"/>
    <n v="3"/>
    <n v="-2"/>
    <n v="0"/>
    <n v="36"/>
    <n v="0"/>
    <m/>
    <n v="0"/>
    <n v="1"/>
    <n v="1351"/>
    <n v="9"/>
    <s v="Master's Degree"/>
    <n v="1"/>
    <n v="1"/>
    <n v="66"/>
    <n v="4"/>
    <x v="1"/>
    <n v="2"/>
    <x v="1253"/>
    <n v="9238"/>
    <x v="1"/>
    <n v="22"/>
    <n v="4"/>
    <n v="2"/>
    <n v="80"/>
    <x v="0"/>
    <n v="5"/>
    <n v="3"/>
    <n v="5"/>
    <n v="4"/>
    <n v="0"/>
    <n v="2"/>
  </r>
  <r>
    <x v="1"/>
    <x v="2"/>
    <x v="1"/>
    <s v="Current Employees"/>
    <x v="1"/>
    <x v="0"/>
    <x v="1358"/>
    <n v="1712"/>
    <x v="1"/>
    <x v="4"/>
    <s v="Married"/>
    <s v="No"/>
    <s v="Y"/>
    <n v="3"/>
    <n v="-2"/>
    <n v="0"/>
    <n v="45"/>
    <n v="0"/>
    <m/>
    <n v="0"/>
    <n v="1"/>
    <n v="1238"/>
    <n v="1"/>
    <s v="High School"/>
    <n v="1"/>
    <n v="3"/>
    <n v="74"/>
    <n v="2"/>
    <x v="2"/>
    <n v="3"/>
    <x v="1254"/>
    <n v="3395"/>
    <x v="9"/>
    <n v="23"/>
    <n v="4"/>
    <n v="4"/>
    <n v="80"/>
    <x v="1"/>
    <n v="25"/>
    <n v="2"/>
    <n v="23"/>
    <n v="15"/>
    <n v="14"/>
    <n v="4"/>
  </r>
  <r>
    <x v="1"/>
    <x v="2"/>
    <x v="0"/>
    <s v="Current Employees"/>
    <x v="1"/>
    <x v="4"/>
    <x v="1359"/>
    <n v="1854"/>
    <x v="1"/>
    <x v="1"/>
    <s v="Married"/>
    <s v="No"/>
    <s v="Y"/>
    <n v="1"/>
    <n v="-2"/>
    <n v="0"/>
    <n v="42"/>
    <n v="0"/>
    <m/>
    <n v="0"/>
    <n v="1"/>
    <n v="355"/>
    <n v="10"/>
    <s v="Master's Degree"/>
    <n v="1"/>
    <n v="4"/>
    <n v="38"/>
    <n v="3"/>
    <x v="1"/>
    <n v="4"/>
    <x v="808"/>
    <n v="6161"/>
    <x v="9"/>
    <n v="22"/>
    <n v="4"/>
    <n v="2"/>
    <n v="80"/>
    <x v="3"/>
    <n v="10"/>
    <n v="2"/>
    <n v="6"/>
    <n v="3"/>
    <n v="3"/>
    <n v="3"/>
  </r>
  <r>
    <x v="1"/>
    <x v="2"/>
    <x v="2"/>
    <s v="Current Employees"/>
    <x v="1"/>
    <x v="2"/>
    <x v="1360"/>
    <n v="1693"/>
    <x v="1"/>
    <x v="2"/>
    <s v="Single"/>
    <s v="No"/>
    <s v="Y"/>
    <n v="5"/>
    <n v="-2"/>
    <n v="0"/>
    <n v="26"/>
    <n v="0"/>
    <m/>
    <n v="0"/>
    <n v="1"/>
    <n v="786"/>
    <n v="7"/>
    <s v="Bachelor's Degree"/>
    <n v="1"/>
    <n v="4"/>
    <n v="76"/>
    <n v="3"/>
    <x v="1"/>
    <n v="4"/>
    <x v="1255"/>
    <n v="11925"/>
    <x v="1"/>
    <n v="20"/>
    <n v="4"/>
    <n v="3"/>
    <n v="80"/>
    <x v="0"/>
    <n v="7"/>
    <n v="3"/>
    <n v="7"/>
    <n v="7"/>
    <n v="5"/>
    <n v="7"/>
  </r>
  <r>
    <x v="1"/>
    <x v="2"/>
    <x v="3"/>
    <s v="Current Employees"/>
    <x v="0"/>
    <x v="2"/>
    <x v="1361"/>
    <n v="1824"/>
    <x v="1"/>
    <x v="5"/>
    <s v="Divorced"/>
    <s v="No"/>
    <s v="Y"/>
    <n v="0"/>
    <n v="-2"/>
    <n v="0"/>
    <n v="58"/>
    <n v="0"/>
    <m/>
    <n v="0"/>
    <n v="1"/>
    <n v="350"/>
    <n v="2"/>
    <s v="Bachelor's Degree"/>
    <n v="1"/>
    <n v="2"/>
    <n v="52"/>
    <n v="3"/>
    <x v="3"/>
    <n v="2"/>
    <x v="1256"/>
    <n v="22577"/>
    <x v="5"/>
    <n v="22"/>
    <n v="4"/>
    <n v="4"/>
    <n v="80"/>
    <x v="1"/>
    <n v="37"/>
    <n v="2"/>
    <n v="16"/>
    <n v="9"/>
    <n v="14"/>
    <n v="14"/>
  </r>
  <r>
    <x v="1"/>
    <x v="2"/>
    <x v="0"/>
    <s v="Current Employees"/>
    <x v="0"/>
    <x v="3"/>
    <x v="1362"/>
    <n v="2036"/>
    <x v="1"/>
    <x v="0"/>
    <s v="Divorced"/>
    <s v="No"/>
    <s v="Y"/>
    <n v="4"/>
    <n v="-2"/>
    <n v="0"/>
    <n v="36"/>
    <n v="0"/>
    <m/>
    <n v="0"/>
    <n v="1"/>
    <n v="301"/>
    <n v="15"/>
    <s v="Master's Degree"/>
    <n v="1"/>
    <n v="4"/>
    <n v="88"/>
    <n v="1"/>
    <x v="0"/>
    <n v="1"/>
    <x v="1257"/>
    <n v="10436"/>
    <x v="1"/>
    <n v="24"/>
    <n v="4"/>
    <n v="1"/>
    <n v="80"/>
    <x v="1"/>
    <n v="15"/>
    <n v="2"/>
    <n v="15"/>
    <n v="12"/>
    <n v="11"/>
    <n v="11"/>
  </r>
  <r>
    <x v="1"/>
    <x v="1"/>
    <x v="0"/>
    <s v="Current Employees"/>
    <x v="2"/>
    <x v="5"/>
    <x v="1363"/>
    <n v="1890"/>
    <x v="1"/>
    <x v="8"/>
    <s v="Single"/>
    <s v="No"/>
    <s v="Y"/>
    <n v="2"/>
    <n v="-2"/>
    <n v="0"/>
    <n v="36"/>
    <n v="0"/>
    <m/>
    <n v="0"/>
    <n v="1"/>
    <n v="1213"/>
    <n v="2"/>
    <s v="High School"/>
    <n v="1"/>
    <n v="2"/>
    <n v="94"/>
    <n v="2"/>
    <x v="0"/>
    <n v="4"/>
    <x v="1258"/>
    <n v="4223"/>
    <x v="1"/>
    <n v="21"/>
    <n v="4"/>
    <n v="4"/>
    <n v="80"/>
    <x v="0"/>
    <n v="10"/>
    <n v="2"/>
    <n v="10"/>
    <n v="1"/>
    <n v="0"/>
    <n v="8"/>
  </r>
  <r>
    <x v="1"/>
    <x v="1"/>
    <x v="2"/>
    <s v="Current Employees"/>
    <x v="1"/>
    <x v="0"/>
    <x v="1364"/>
    <n v="1970"/>
    <x v="1"/>
    <x v="4"/>
    <s v="Divorced"/>
    <s v="No"/>
    <s v="Y"/>
    <n v="2"/>
    <n v="-2"/>
    <n v="0"/>
    <n v="33"/>
    <n v="0"/>
    <m/>
    <n v="0"/>
    <n v="1"/>
    <n v="1303"/>
    <n v="7"/>
    <s v="Associates Degree"/>
    <n v="1"/>
    <n v="4"/>
    <n v="36"/>
    <n v="3"/>
    <x v="0"/>
    <n v="3"/>
    <x v="1259"/>
    <n v="18079"/>
    <x v="1"/>
    <n v="20"/>
    <n v="4"/>
    <n v="3"/>
    <n v="80"/>
    <x v="2"/>
    <n v="9"/>
    <n v="3"/>
    <n v="9"/>
    <n v="7"/>
    <n v="2"/>
    <n v="8"/>
  </r>
  <r>
    <x v="1"/>
    <x v="1"/>
    <x v="2"/>
    <s v="Current Employees"/>
    <x v="1"/>
    <x v="0"/>
    <x v="1365"/>
    <n v="1956"/>
    <x v="1"/>
    <x v="1"/>
    <s v="Married"/>
    <s v="No"/>
    <s v="Y"/>
    <n v="6"/>
    <n v="-2"/>
    <n v="0"/>
    <n v="31"/>
    <n v="0"/>
    <m/>
    <n v="0"/>
    <n v="1"/>
    <n v="1125"/>
    <n v="1"/>
    <s v="Bachelor's Degree"/>
    <n v="1"/>
    <n v="4"/>
    <n v="48"/>
    <n v="1"/>
    <x v="0"/>
    <n v="1"/>
    <x v="701"/>
    <n v="5771"/>
    <x v="1"/>
    <n v="21"/>
    <n v="4"/>
    <n v="2"/>
    <n v="80"/>
    <x v="0"/>
    <n v="10"/>
    <n v="3"/>
    <n v="10"/>
    <n v="8"/>
    <n v="8"/>
    <n v="7"/>
  </r>
  <r>
    <x v="1"/>
    <x v="1"/>
    <x v="1"/>
    <s v="Current Employees"/>
    <x v="1"/>
    <x v="2"/>
    <x v="1366"/>
    <n v="1644"/>
    <x v="1"/>
    <x v="5"/>
    <s v="Married"/>
    <s v="No"/>
    <s v="Y"/>
    <n v="3"/>
    <n v="-2"/>
    <n v="0"/>
    <n v="48"/>
    <n v="0"/>
    <m/>
    <n v="0"/>
    <n v="1"/>
    <n v="365"/>
    <n v="4"/>
    <s v="Doctoral Degree"/>
    <n v="1"/>
    <n v="3"/>
    <n v="89"/>
    <n v="2"/>
    <x v="3"/>
    <n v="4"/>
    <x v="1260"/>
    <n v="5602"/>
    <x v="7"/>
    <n v="25"/>
    <n v="4"/>
    <n v="2"/>
    <n v="80"/>
    <x v="1"/>
    <n v="23"/>
    <n v="3"/>
    <n v="2"/>
    <n v="2"/>
    <n v="2"/>
    <n v="2"/>
  </r>
  <r>
    <x v="1"/>
    <x v="1"/>
    <x v="0"/>
    <s v="Current Employees"/>
    <x v="0"/>
    <x v="0"/>
    <x v="1367"/>
    <n v="1849"/>
    <x v="1"/>
    <x v="0"/>
    <s v="Married"/>
    <s v="No"/>
    <s v="Y"/>
    <n v="5"/>
    <n v="-2"/>
    <n v="0"/>
    <n v="43"/>
    <n v="0"/>
    <m/>
    <n v="0"/>
    <n v="1"/>
    <n v="1422"/>
    <n v="2"/>
    <s v="Master's Degree"/>
    <n v="1"/>
    <n v="1"/>
    <n v="92"/>
    <n v="3"/>
    <x v="0"/>
    <n v="4"/>
    <x v="1261"/>
    <n v="19246"/>
    <x v="1"/>
    <n v="20"/>
    <n v="4"/>
    <n v="3"/>
    <n v="80"/>
    <x v="1"/>
    <n v="7"/>
    <n v="3"/>
    <n v="7"/>
    <n v="7"/>
    <n v="7"/>
    <n v="7"/>
  </r>
  <r>
    <x v="1"/>
    <x v="0"/>
    <x v="2"/>
    <s v="Current Employees"/>
    <x v="2"/>
    <x v="0"/>
    <x v="1368"/>
    <n v="1499"/>
    <x v="1"/>
    <x v="8"/>
    <s v="Divorced"/>
    <s v="No"/>
    <s v="Y"/>
    <n v="3"/>
    <n v="-2"/>
    <n v="0"/>
    <n v="30"/>
    <n v="0"/>
    <m/>
    <n v="0"/>
    <n v="1"/>
    <n v="330"/>
    <n v="1"/>
    <s v="Bachelor's Degree"/>
    <n v="1"/>
    <n v="3"/>
    <n v="46"/>
    <n v="3"/>
    <x v="1"/>
    <n v="3"/>
    <x v="1262"/>
    <n v="15428"/>
    <x v="4"/>
    <n v="21"/>
    <n v="4"/>
    <n v="1"/>
    <n v="80"/>
    <x v="1"/>
    <n v="6"/>
    <n v="4"/>
    <n v="5"/>
    <n v="3"/>
    <n v="1"/>
    <n v="3"/>
  </r>
  <r>
    <x v="1"/>
    <x v="0"/>
    <x v="3"/>
    <s v="Current Employees"/>
    <x v="1"/>
    <x v="2"/>
    <x v="1369"/>
    <n v="1697"/>
    <x v="1"/>
    <x v="4"/>
    <s v="Divorced"/>
    <s v="No"/>
    <s v="Y"/>
    <n v="2"/>
    <n v="-2"/>
    <n v="0"/>
    <n v="60"/>
    <n v="0"/>
    <m/>
    <n v="0"/>
    <n v="1"/>
    <n v="370"/>
    <n v="1"/>
    <s v="Master's Degree"/>
    <n v="1"/>
    <n v="3"/>
    <n v="92"/>
    <n v="1"/>
    <x v="2"/>
    <n v="4"/>
    <x v="1263"/>
    <n v="20467"/>
    <x v="9"/>
    <n v="20"/>
    <n v="4"/>
    <n v="3"/>
    <n v="80"/>
    <x v="1"/>
    <n v="19"/>
    <n v="4"/>
    <n v="1"/>
    <n v="0"/>
    <n v="0"/>
    <n v="0"/>
  </r>
  <r>
    <x v="1"/>
    <x v="0"/>
    <x v="0"/>
    <s v="Current Employees"/>
    <x v="1"/>
    <x v="0"/>
    <x v="1370"/>
    <n v="1664"/>
    <x v="1"/>
    <x v="4"/>
    <s v="Divorced"/>
    <s v="No"/>
    <s v="Y"/>
    <n v="3"/>
    <n v="-2"/>
    <n v="0"/>
    <n v="36"/>
    <n v="0"/>
    <m/>
    <n v="0"/>
    <n v="1"/>
    <n v="1040"/>
    <n v="3"/>
    <s v="Associates Degree"/>
    <n v="1"/>
    <n v="4"/>
    <n v="79"/>
    <n v="4"/>
    <x v="0"/>
    <n v="1"/>
    <x v="1264"/>
    <n v="26308"/>
    <x v="2"/>
    <n v="20"/>
    <n v="4"/>
    <n v="1"/>
    <n v="80"/>
    <x v="1"/>
    <n v="13"/>
    <n v="3"/>
    <n v="5"/>
    <n v="4"/>
    <n v="0"/>
    <n v="4"/>
  </r>
  <r>
    <x v="1"/>
    <x v="0"/>
    <x v="0"/>
    <s v="Current Employees"/>
    <x v="1"/>
    <x v="0"/>
    <x v="1371"/>
    <n v="1772"/>
    <x v="1"/>
    <x v="2"/>
    <s v="Divorced"/>
    <s v="No"/>
    <s v="Y"/>
    <n v="2"/>
    <n v="-2"/>
    <n v="0"/>
    <n v="41"/>
    <n v="0"/>
    <m/>
    <n v="0"/>
    <n v="1"/>
    <n v="548"/>
    <n v="9"/>
    <s v="Master's Degree"/>
    <n v="1"/>
    <n v="3"/>
    <n v="94"/>
    <n v="3"/>
    <x v="1"/>
    <n v="1"/>
    <x v="1265"/>
    <n v="20520"/>
    <x v="1"/>
    <n v="20"/>
    <n v="4"/>
    <n v="2"/>
    <n v="80"/>
    <x v="3"/>
    <n v="5"/>
    <n v="3"/>
    <n v="5"/>
    <n v="3"/>
    <n v="0"/>
    <n v="4"/>
  </r>
  <r>
    <x v="1"/>
    <x v="0"/>
    <x v="0"/>
    <s v="Current Employees"/>
    <x v="1"/>
    <x v="2"/>
    <x v="1372"/>
    <n v="1768"/>
    <x v="1"/>
    <x v="2"/>
    <s v="Divorced"/>
    <s v="No"/>
    <s v="Y"/>
    <n v="6"/>
    <n v="-2"/>
    <n v="0"/>
    <n v="42"/>
    <n v="0"/>
    <m/>
    <n v="0"/>
    <n v="1"/>
    <n v="855"/>
    <n v="12"/>
    <s v="Bachelor's Degree"/>
    <n v="1"/>
    <n v="2"/>
    <n v="57"/>
    <n v="3"/>
    <x v="1"/>
    <n v="2"/>
    <x v="1266"/>
    <n v="8952"/>
    <x v="0"/>
    <n v="22"/>
    <n v="4"/>
    <n v="2"/>
    <n v="80"/>
    <x v="2"/>
    <n v="7"/>
    <n v="2"/>
    <n v="5"/>
    <n v="3"/>
    <n v="0"/>
    <n v="4"/>
  </r>
  <r>
    <x v="1"/>
    <x v="0"/>
    <x v="0"/>
    <s v="Current Employees"/>
    <x v="1"/>
    <x v="2"/>
    <x v="1373"/>
    <n v="1654"/>
    <x v="1"/>
    <x v="3"/>
    <s v="Married"/>
    <s v="No"/>
    <s v="Y"/>
    <n v="3"/>
    <n v="-2"/>
    <n v="0"/>
    <n v="39"/>
    <n v="0"/>
    <m/>
    <n v="0"/>
    <n v="1"/>
    <n v="492"/>
    <n v="12"/>
    <s v="Bachelor's Degree"/>
    <n v="1"/>
    <n v="4"/>
    <n v="66"/>
    <n v="3"/>
    <x v="0"/>
    <n v="2"/>
    <x v="1267"/>
    <n v="7693"/>
    <x v="5"/>
    <n v="21"/>
    <n v="4"/>
    <n v="3"/>
    <n v="80"/>
    <x v="0"/>
    <n v="7"/>
    <n v="3"/>
    <n v="5"/>
    <n v="4"/>
    <n v="1"/>
    <n v="0"/>
  </r>
  <r>
    <x v="1"/>
    <x v="0"/>
    <x v="0"/>
    <s v="Current Employees"/>
    <x v="1"/>
    <x v="2"/>
    <x v="1374"/>
    <n v="1936"/>
    <x v="1"/>
    <x v="3"/>
    <s v="Married"/>
    <s v="No"/>
    <s v="Y"/>
    <n v="3"/>
    <n v="-2"/>
    <n v="0"/>
    <n v="39"/>
    <n v="0"/>
    <m/>
    <n v="0"/>
    <n v="1"/>
    <n v="867"/>
    <n v="9"/>
    <s v="Associates Degree"/>
    <n v="1"/>
    <n v="1"/>
    <n v="87"/>
    <n v="3"/>
    <x v="0"/>
    <n v="1"/>
    <x v="1268"/>
    <n v="12315"/>
    <x v="1"/>
    <n v="25"/>
    <n v="4"/>
    <n v="4"/>
    <n v="80"/>
    <x v="1"/>
    <n v="10"/>
    <n v="3"/>
    <n v="10"/>
    <n v="0"/>
    <n v="7"/>
    <n v="9"/>
  </r>
  <r>
    <x v="1"/>
    <x v="0"/>
    <x v="3"/>
    <s v="Current Employees"/>
    <x v="1"/>
    <x v="4"/>
    <x v="1375"/>
    <n v="1873"/>
    <x v="1"/>
    <x v="1"/>
    <s v="Married"/>
    <s v="No"/>
    <s v="Y"/>
    <n v="2"/>
    <n v="-2"/>
    <n v="0"/>
    <n v="55"/>
    <n v="0"/>
    <m/>
    <n v="0"/>
    <n v="1"/>
    <n v="836"/>
    <n v="2"/>
    <s v="Master's Degree"/>
    <n v="1"/>
    <n v="4"/>
    <n v="98"/>
    <n v="2"/>
    <x v="1"/>
    <n v="4"/>
    <x v="1269"/>
    <n v="7975"/>
    <x v="0"/>
    <n v="20"/>
    <n v="4"/>
    <n v="2"/>
    <n v="80"/>
    <x v="1"/>
    <n v="19"/>
    <n v="4"/>
    <n v="5"/>
    <n v="2"/>
    <n v="0"/>
    <n v="4"/>
  </r>
  <r>
    <x v="1"/>
    <x v="0"/>
    <x v="3"/>
    <s v="Current Employees"/>
    <x v="1"/>
    <x v="0"/>
    <x v="1376"/>
    <n v="1483"/>
    <x v="1"/>
    <x v="1"/>
    <s v="Married"/>
    <s v="No"/>
    <s v="Y"/>
    <n v="2"/>
    <n v="-2"/>
    <n v="0"/>
    <n v="57"/>
    <n v="0"/>
    <m/>
    <n v="0"/>
    <n v="1"/>
    <n v="405"/>
    <n v="1"/>
    <s v="Associates Degree"/>
    <n v="1"/>
    <n v="2"/>
    <n v="93"/>
    <n v="4"/>
    <x v="0"/>
    <n v="3"/>
    <x v="1270"/>
    <n v="2721"/>
    <x v="4"/>
    <n v="24"/>
    <n v="4"/>
    <n v="1"/>
    <n v="80"/>
    <x v="1"/>
    <n v="13"/>
    <n v="2"/>
    <n v="12"/>
    <n v="9"/>
    <n v="2"/>
    <n v="8"/>
  </r>
  <r>
    <x v="1"/>
    <x v="0"/>
    <x v="0"/>
    <s v="Current Employees"/>
    <x v="1"/>
    <x v="0"/>
    <x v="1377"/>
    <n v="1666"/>
    <x v="1"/>
    <x v="7"/>
    <s v="Married"/>
    <s v="No"/>
    <s v="Y"/>
    <n v="3"/>
    <n v="-2"/>
    <n v="0"/>
    <n v="43"/>
    <n v="0"/>
    <m/>
    <n v="0"/>
    <n v="1"/>
    <n v="1291"/>
    <n v="15"/>
    <s v="Associates Degree"/>
    <n v="1"/>
    <n v="3"/>
    <n v="65"/>
    <n v="2"/>
    <x v="3"/>
    <n v="3"/>
    <x v="1271"/>
    <n v="3525"/>
    <x v="1"/>
    <n v="24"/>
    <n v="4"/>
    <n v="1"/>
    <n v="80"/>
    <x v="1"/>
    <n v="14"/>
    <n v="3"/>
    <n v="14"/>
    <n v="10"/>
    <n v="6"/>
    <n v="11"/>
  </r>
  <r>
    <x v="1"/>
    <x v="0"/>
    <x v="0"/>
    <s v="Current Employees"/>
    <x v="1"/>
    <x v="0"/>
    <x v="1378"/>
    <n v="1999"/>
    <x v="1"/>
    <x v="1"/>
    <s v="Married"/>
    <s v="No"/>
    <s v="Y"/>
    <n v="3"/>
    <n v="-2"/>
    <n v="0"/>
    <n v="41"/>
    <n v="0"/>
    <m/>
    <n v="0"/>
    <n v="1"/>
    <n v="642"/>
    <n v="1"/>
    <s v="Bachelor's Degree"/>
    <n v="1"/>
    <n v="4"/>
    <n v="76"/>
    <n v="3"/>
    <x v="1"/>
    <n v="4"/>
    <x v="553"/>
    <n v="21412"/>
    <x v="9"/>
    <n v="22"/>
    <n v="4"/>
    <n v="1"/>
    <n v="80"/>
    <x v="1"/>
    <n v="12"/>
    <n v="3"/>
    <n v="5"/>
    <n v="3"/>
    <n v="1"/>
    <n v="0"/>
  </r>
  <r>
    <x v="1"/>
    <x v="0"/>
    <x v="1"/>
    <s v="Current Employees"/>
    <x v="1"/>
    <x v="4"/>
    <x v="1379"/>
    <n v="1546"/>
    <x v="1"/>
    <x v="1"/>
    <s v="Married"/>
    <s v="No"/>
    <s v="Y"/>
    <n v="3"/>
    <n v="-2"/>
    <n v="0"/>
    <n v="45"/>
    <n v="0"/>
    <m/>
    <n v="0"/>
    <n v="1"/>
    <n v="950"/>
    <n v="28"/>
    <s v="Bachelor's Degree"/>
    <n v="1"/>
    <n v="4"/>
    <n v="97"/>
    <n v="3"/>
    <x v="1"/>
    <n v="4"/>
    <x v="685"/>
    <n v="4585"/>
    <x v="5"/>
    <n v="20"/>
    <n v="4"/>
    <n v="4"/>
    <n v="80"/>
    <x v="1"/>
    <n v="8"/>
    <n v="3"/>
    <n v="5"/>
    <n v="4"/>
    <n v="0"/>
    <n v="3"/>
  </r>
  <r>
    <x v="1"/>
    <x v="0"/>
    <x v="1"/>
    <s v="Current Employees"/>
    <x v="1"/>
    <x v="2"/>
    <x v="1380"/>
    <n v="1993"/>
    <x v="1"/>
    <x v="4"/>
    <s v="Single"/>
    <s v="No"/>
    <s v="Y"/>
    <n v="3"/>
    <n v="-2"/>
    <n v="0"/>
    <n v="47"/>
    <n v="0"/>
    <m/>
    <n v="0"/>
    <n v="1"/>
    <n v="1180"/>
    <n v="25"/>
    <s v="Bachelor's Degree"/>
    <n v="1"/>
    <n v="1"/>
    <n v="84"/>
    <n v="3"/>
    <x v="2"/>
    <n v="3"/>
    <x v="1272"/>
    <n v="13084"/>
    <x v="7"/>
    <n v="23"/>
    <n v="4"/>
    <n v="2"/>
    <n v="80"/>
    <x v="0"/>
    <n v="25"/>
    <n v="3"/>
    <n v="17"/>
    <n v="14"/>
    <n v="12"/>
    <n v="11"/>
  </r>
  <r>
    <x v="1"/>
    <x v="0"/>
    <x v="0"/>
    <s v="Current Employees"/>
    <x v="1"/>
    <x v="2"/>
    <x v="1381"/>
    <n v="1800"/>
    <x v="1"/>
    <x v="7"/>
    <s v="Single"/>
    <s v="No"/>
    <s v="Y"/>
    <n v="3"/>
    <n v="-2"/>
    <n v="0"/>
    <n v="39"/>
    <n v="0"/>
    <m/>
    <n v="0"/>
    <n v="1"/>
    <n v="1253"/>
    <n v="10"/>
    <s v="High School"/>
    <n v="1"/>
    <n v="3"/>
    <n v="65"/>
    <n v="3"/>
    <x v="2"/>
    <n v="3"/>
    <x v="1273"/>
    <n v="7914"/>
    <x v="8"/>
    <n v="21"/>
    <n v="4"/>
    <n v="3"/>
    <n v="80"/>
    <x v="0"/>
    <n v="9"/>
    <n v="3"/>
    <n v="4"/>
    <n v="3"/>
    <n v="2"/>
    <n v="2"/>
  </r>
  <r>
    <x v="1"/>
    <x v="0"/>
    <x v="2"/>
    <s v="Current Employees"/>
    <x v="1"/>
    <x v="2"/>
    <x v="1382"/>
    <n v="1516"/>
    <x v="1"/>
    <x v="5"/>
    <s v="Single"/>
    <s v="No"/>
    <s v="Y"/>
    <n v="5"/>
    <n v="-2"/>
    <n v="0"/>
    <n v="32"/>
    <n v="0"/>
    <m/>
    <n v="0"/>
    <n v="1"/>
    <n v="495"/>
    <n v="10"/>
    <s v="Bachelor's Degree"/>
    <n v="1"/>
    <n v="3"/>
    <n v="64"/>
    <n v="3"/>
    <x v="2"/>
    <n v="4"/>
    <x v="1274"/>
    <n v="21072"/>
    <x v="7"/>
    <n v="25"/>
    <n v="4"/>
    <n v="2"/>
    <n v="80"/>
    <x v="0"/>
    <n v="10"/>
    <n v="4"/>
    <n v="5"/>
    <n v="2"/>
    <n v="0"/>
    <n v="0"/>
  </r>
  <r>
    <x v="1"/>
    <x v="0"/>
    <x v="2"/>
    <s v="Current Employees"/>
    <x v="1"/>
    <x v="0"/>
    <x v="1383"/>
    <n v="1966"/>
    <x v="1"/>
    <x v="3"/>
    <s v="Single"/>
    <s v="No"/>
    <s v="Y"/>
    <n v="1"/>
    <n v="-2"/>
    <n v="0"/>
    <n v="32"/>
    <n v="0"/>
    <m/>
    <n v="0"/>
    <n v="1"/>
    <n v="1373"/>
    <n v="5"/>
    <s v="Master's Degree"/>
    <n v="1"/>
    <n v="4"/>
    <n v="56"/>
    <n v="2"/>
    <x v="0"/>
    <n v="4"/>
    <x v="1275"/>
    <n v="10138"/>
    <x v="0"/>
    <n v="24"/>
    <n v="4"/>
    <n v="2"/>
    <n v="80"/>
    <x v="0"/>
    <n v="8"/>
    <n v="3"/>
    <n v="1"/>
    <n v="0"/>
    <n v="0"/>
    <n v="0"/>
  </r>
  <r>
    <x v="1"/>
    <x v="0"/>
    <x v="0"/>
    <s v="Current Employees"/>
    <x v="1"/>
    <x v="1"/>
    <x v="1384"/>
    <n v="1595"/>
    <x v="1"/>
    <x v="5"/>
    <s v="Single"/>
    <s v="No"/>
    <s v="Y"/>
    <n v="2"/>
    <n v="-2"/>
    <n v="0"/>
    <n v="42"/>
    <n v="0"/>
    <m/>
    <n v="0"/>
    <n v="1"/>
    <n v="1059"/>
    <n v="9"/>
    <s v="Associates Degree"/>
    <n v="1"/>
    <n v="4"/>
    <n v="93"/>
    <n v="2"/>
    <x v="4"/>
    <n v="4"/>
    <x v="1276"/>
    <n v="26362"/>
    <x v="0"/>
    <n v="22"/>
    <n v="4"/>
    <n v="4"/>
    <n v="80"/>
    <x v="0"/>
    <n v="24"/>
    <n v="3"/>
    <n v="1"/>
    <n v="0"/>
    <n v="0"/>
    <n v="1"/>
  </r>
  <r>
    <x v="1"/>
    <x v="0"/>
    <x v="3"/>
    <s v="Current Employees"/>
    <x v="0"/>
    <x v="3"/>
    <x v="1385"/>
    <n v="1578"/>
    <x v="1"/>
    <x v="5"/>
    <s v="Married"/>
    <s v="No"/>
    <s v="Y"/>
    <n v="3"/>
    <n v="-2"/>
    <n v="0"/>
    <n v="55"/>
    <n v="0"/>
    <m/>
    <n v="0"/>
    <n v="1"/>
    <n v="685"/>
    <n v="26"/>
    <s v="Doctoral Degree"/>
    <n v="1"/>
    <n v="3"/>
    <n v="60"/>
    <n v="2"/>
    <x v="4"/>
    <n v="1"/>
    <x v="1277"/>
    <n v="23037"/>
    <x v="1"/>
    <n v="21"/>
    <n v="4"/>
    <n v="3"/>
    <n v="80"/>
    <x v="1"/>
    <n v="36"/>
    <n v="3"/>
    <n v="36"/>
    <n v="6"/>
    <n v="2"/>
    <n v="13"/>
  </r>
  <r>
    <x v="1"/>
    <x v="0"/>
    <x v="2"/>
    <s v="Current Employees"/>
    <x v="0"/>
    <x v="4"/>
    <x v="1386"/>
    <n v="1823"/>
    <x v="1"/>
    <x v="0"/>
    <s v="Married"/>
    <s v="No"/>
    <s v="Y"/>
    <n v="5"/>
    <n v="-2"/>
    <n v="0"/>
    <n v="34"/>
    <n v="0"/>
    <m/>
    <n v="0"/>
    <n v="1"/>
    <n v="810"/>
    <n v="8"/>
    <s v="Associates Degree"/>
    <n v="1"/>
    <n v="4"/>
    <n v="92"/>
    <n v="4"/>
    <x v="0"/>
    <n v="4"/>
    <x v="1278"/>
    <n v="22128"/>
    <x v="1"/>
    <n v="21"/>
    <n v="4"/>
    <n v="3"/>
    <n v="80"/>
    <x v="3"/>
    <n v="10"/>
    <n v="3"/>
    <n v="10"/>
    <n v="8"/>
    <n v="4"/>
    <n v="8"/>
  </r>
  <r>
    <x v="1"/>
    <x v="0"/>
    <x v="2"/>
    <s v="Current Employees"/>
    <x v="0"/>
    <x v="3"/>
    <x v="1387"/>
    <n v="1950"/>
    <x v="1"/>
    <x v="0"/>
    <s v="Single"/>
    <s v="No"/>
    <s v="Y"/>
    <n v="3"/>
    <n v="-2"/>
    <n v="0"/>
    <n v="34"/>
    <n v="0"/>
    <m/>
    <n v="0"/>
    <n v="1"/>
    <n v="937"/>
    <n v="1"/>
    <s v="Bachelor's Degree"/>
    <n v="1"/>
    <n v="1"/>
    <n v="32"/>
    <n v="3"/>
    <x v="2"/>
    <n v="1"/>
    <x v="1279"/>
    <n v="6770"/>
    <x v="1"/>
    <n v="21"/>
    <n v="4"/>
    <n v="1"/>
    <n v="80"/>
    <x v="0"/>
    <n v="14"/>
    <n v="2"/>
    <n v="14"/>
    <n v="8"/>
    <n v="2"/>
    <n v="1"/>
  </r>
  <r>
    <x v="1"/>
    <x v="2"/>
    <x v="1"/>
    <s v="Current Employees"/>
    <x v="1"/>
    <x v="2"/>
    <x v="1388"/>
    <n v="1775"/>
    <x v="0"/>
    <x v="3"/>
    <s v="Married"/>
    <s v="Yes"/>
    <s v="Y"/>
    <n v="2"/>
    <n v="-2"/>
    <n v="0"/>
    <n v="53"/>
    <n v="0"/>
    <m/>
    <n v="0"/>
    <n v="1"/>
    <n v="661"/>
    <n v="1"/>
    <s v="Master's Degree"/>
    <n v="1"/>
    <n v="1"/>
    <n v="60"/>
    <n v="2"/>
    <x v="3"/>
    <n v="3"/>
    <x v="1280"/>
    <n v="22308"/>
    <x v="5"/>
    <n v="20"/>
    <n v="4"/>
    <n v="4"/>
    <n v="80"/>
    <x v="2"/>
    <n v="27"/>
    <n v="2"/>
    <n v="3"/>
    <n v="2"/>
    <n v="0"/>
    <n v="2"/>
  </r>
  <r>
    <x v="1"/>
    <x v="2"/>
    <x v="2"/>
    <s v="Current Employees"/>
    <x v="0"/>
    <x v="0"/>
    <x v="1389"/>
    <n v="1681"/>
    <x v="0"/>
    <x v="0"/>
    <s v="Divorced"/>
    <s v="Yes"/>
    <s v="Y"/>
    <n v="2"/>
    <n v="-2"/>
    <n v="0"/>
    <n v="33"/>
    <n v="0"/>
    <m/>
    <n v="0"/>
    <n v="1"/>
    <n v="530"/>
    <n v="16"/>
    <s v="Bachelor's Degree"/>
    <n v="1"/>
    <n v="3"/>
    <n v="36"/>
    <n v="3"/>
    <x v="0"/>
    <n v="4"/>
    <x v="1281"/>
    <n v="16130"/>
    <x v="1"/>
    <n v="25"/>
    <n v="4"/>
    <n v="3"/>
    <n v="80"/>
    <x v="1"/>
    <n v="7"/>
    <n v="3"/>
    <n v="6"/>
    <n v="5"/>
    <n v="1"/>
    <n v="2"/>
  </r>
  <r>
    <x v="1"/>
    <x v="0"/>
    <x v="0"/>
    <s v="Current Employees"/>
    <x v="1"/>
    <x v="0"/>
    <x v="1390"/>
    <n v="2017"/>
    <x v="0"/>
    <x v="7"/>
    <s v="Married"/>
    <s v="Yes"/>
    <s v="Y"/>
    <n v="2"/>
    <n v="-2"/>
    <n v="0"/>
    <n v="37"/>
    <n v="0"/>
    <m/>
    <n v="0"/>
    <n v="1"/>
    <n v="161"/>
    <n v="10"/>
    <s v="Bachelor's Degree"/>
    <n v="1"/>
    <n v="3"/>
    <n v="42"/>
    <n v="4"/>
    <x v="2"/>
    <n v="4"/>
    <x v="1282"/>
    <n v="15471"/>
    <x v="1"/>
    <n v="25"/>
    <n v="4"/>
    <n v="1"/>
    <n v="80"/>
    <x v="1"/>
    <n v="16"/>
    <n v="3"/>
    <n v="16"/>
    <n v="11"/>
    <n v="6"/>
    <n v="8"/>
  </r>
  <r>
    <x v="1"/>
    <x v="0"/>
    <x v="3"/>
    <s v="Current Employees"/>
    <x v="1"/>
    <x v="2"/>
    <x v="1391"/>
    <n v="1423"/>
    <x v="0"/>
    <x v="7"/>
    <s v="Married"/>
    <s v="Yes"/>
    <s v="Y"/>
    <n v="3"/>
    <n v="-2"/>
    <n v="0"/>
    <n v="58"/>
    <n v="0"/>
    <m/>
    <n v="0"/>
    <n v="1"/>
    <n v="1055"/>
    <n v="1"/>
    <s v="Bachelor's Degree"/>
    <n v="1"/>
    <n v="4"/>
    <n v="76"/>
    <n v="3"/>
    <x v="4"/>
    <n v="1"/>
    <x v="1283"/>
    <n v="22456"/>
    <x v="9"/>
    <n v="21"/>
    <n v="4"/>
    <n v="3"/>
    <n v="80"/>
    <x v="1"/>
    <n v="32"/>
    <n v="3"/>
    <n v="9"/>
    <n v="8"/>
    <n v="1"/>
    <n v="5"/>
  </r>
  <r>
    <x v="1"/>
    <x v="0"/>
    <x v="0"/>
    <s v="Current Employees"/>
    <x v="1"/>
    <x v="1"/>
    <x v="1392"/>
    <n v="1847"/>
    <x v="0"/>
    <x v="1"/>
    <s v="Married"/>
    <s v="Yes"/>
    <s v="Y"/>
    <n v="2"/>
    <n v="-2"/>
    <n v="0"/>
    <n v="36"/>
    <n v="0"/>
    <m/>
    <n v="0"/>
    <n v="1"/>
    <n v="430"/>
    <n v="2"/>
    <s v="Master's Degree"/>
    <n v="1"/>
    <n v="4"/>
    <n v="73"/>
    <n v="3"/>
    <x v="0"/>
    <n v="2"/>
    <x v="1284"/>
    <n v="19573"/>
    <x v="5"/>
    <n v="22"/>
    <n v="4"/>
    <n v="4"/>
    <n v="80"/>
    <x v="1"/>
    <n v="15"/>
    <n v="3"/>
    <n v="1"/>
    <n v="0"/>
    <n v="0"/>
    <n v="0"/>
  </r>
  <r>
    <x v="1"/>
    <x v="0"/>
    <x v="2"/>
    <s v="Current Employees"/>
    <x v="0"/>
    <x v="1"/>
    <x v="1393"/>
    <n v="2018"/>
    <x v="0"/>
    <x v="0"/>
    <s v="Divorced"/>
    <s v="Yes"/>
    <s v="Y"/>
    <n v="3"/>
    <n v="-2"/>
    <n v="0"/>
    <n v="25"/>
    <n v="0"/>
    <m/>
    <n v="0"/>
    <n v="1"/>
    <n v="1382"/>
    <n v="8"/>
    <s v="Associates Degree"/>
    <n v="1"/>
    <n v="1"/>
    <n v="85"/>
    <n v="3"/>
    <x v="0"/>
    <n v="3"/>
    <x v="274"/>
    <n v="13684"/>
    <x v="4"/>
    <n v="22"/>
    <n v="4"/>
    <n v="2"/>
    <n v="80"/>
    <x v="1"/>
    <n v="6"/>
    <n v="2"/>
    <n v="5"/>
    <n v="3"/>
    <n v="0"/>
    <n v="4"/>
  </r>
  <r>
    <x v="1"/>
    <x v="0"/>
    <x v="0"/>
    <s v="Current Employees"/>
    <x v="0"/>
    <x v="3"/>
    <x v="1394"/>
    <n v="1835"/>
    <x v="0"/>
    <x v="6"/>
    <s v="Married"/>
    <s v="Yes"/>
    <s v="Y"/>
    <n v="4"/>
    <n v="-2"/>
    <n v="0"/>
    <n v="38"/>
    <n v="0"/>
    <m/>
    <n v="0"/>
    <n v="1"/>
    <n v="723"/>
    <n v="2"/>
    <s v="Master's Degree"/>
    <n v="1"/>
    <n v="2"/>
    <n v="77"/>
    <n v="1"/>
    <x v="0"/>
    <n v="1"/>
    <x v="517"/>
    <n v="4244"/>
    <x v="7"/>
    <n v="20"/>
    <n v="4"/>
    <n v="1"/>
    <n v="80"/>
    <x v="3"/>
    <n v="20"/>
    <n v="2"/>
    <n v="4"/>
    <n v="2"/>
    <n v="0"/>
    <n v="3"/>
  </r>
  <r>
    <x v="1"/>
    <x v="0"/>
    <x v="0"/>
    <s v="Current Employees"/>
    <x v="2"/>
    <x v="2"/>
    <x v="1395"/>
    <n v="1550"/>
    <x v="1"/>
    <x v="5"/>
    <s v="Single"/>
    <s v="Yes"/>
    <s v="Y"/>
    <n v="2"/>
    <n v="-2"/>
    <n v="0"/>
    <n v="40"/>
    <n v="0"/>
    <m/>
    <n v="0"/>
    <n v="1"/>
    <n v="898"/>
    <n v="6"/>
    <s v="Associates Degree"/>
    <n v="1"/>
    <n v="3"/>
    <n v="38"/>
    <n v="3"/>
    <x v="3"/>
    <n v="4"/>
    <x v="1285"/>
    <n v="17381"/>
    <x v="1"/>
    <n v="21"/>
    <n v="4"/>
    <n v="4"/>
    <n v="80"/>
    <x v="0"/>
    <n v="21"/>
    <n v="3"/>
    <n v="21"/>
    <n v="7"/>
    <n v="7"/>
    <n v="7"/>
  </r>
  <r>
    <x v="1"/>
    <x v="0"/>
    <x v="2"/>
    <s v="Current Employees"/>
    <x v="1"/>
    <x v="0"/>
    <x v="1396"/>
    <n v="2064"/>
    <x v="1"/>
    <x v="3"/>
    <s v="Married"/>
    <s v="Yes"/>
    <s v="Y"/>
    <n v="0"/>
    <n v="-2"/>
    <n v="0"/>
    <n v="27"/>
    <n v="0"/>
    <m/>
    <n v="0"/>
    <n v="1"/>
    <n v="155"/>
    <n v="4"/>
    <s v="Bachelor's Degree"/>
    <n v="1"/>
    <n v="2"/>
    <n v="87"/>
    <n v="4"/>
    <x v="0"/>
    <n v="2"/>
    <x v="528"/>
    <n v="5174"/>
    <x v="1"/>
    <n v="20"/>
    <n v="4"/>
    <n v="2"/>
    <n v="80"/>
    <x v="1"/>
    <n v="6"/>
    <n v="3"/>
    <n v="6"/>
    <n v="2"/>
    <n v="0"/>
    <n v="3"/>
  </r>
  <r>
    <x v="1"/>
    <x v="0"/>
    <x v="0"/>
    <s v="Current Employees"/>
    <x v="1"/>
    <x v="2"/>
    <x v="1397"/>
    <n v="1885"/>
    <x v="1"/>
    <x v="1"/>
    <s v="Married"/>
    <s v="Yes"/>
    <s v="Y"/>
    <n v="2"/>
    <n v="-2"/>
    <n v="0"/>
    <n v="37"/>
    <n v="0"/>
    <m/>
    <n v="0"/>
    <n v="1"/>
    <n v="783"/>
    <n v="7"/>
    <s v="Master's Degree"/>
    <n v="1"/>
    <n v="4"/>
    <n v="78"/>
    <n v="3"/>
    <x v="0"/>
    <n v="1"/>
    <x v="1286"/>
    <n v="13588"/>
    <x v="6"/>
    <n v="22"/>
    <n v="4"/>
    <n v="3"/>
    <n v="80"/>
    <x v="1"/>
    <n v="16"/>
    <n v="3"/>
    <n v="5"/>
    <n v="3"/>
    <n v="0"/>
    <n v="4"/>
  </r>
  <r>
    <x v="1"/>
    <x v="0"/>
    <x v="2"/>
    <s v="Current Employees"/>
    <x v="0"/>
    <x v="4"/>
    <x v="1398"/>
    <n v="1541"/>
    <x v="1"/>
    <x v="6"/>
    <s v="Married"/>
    <s v="Yes"/>
    <s v="Y"/>
    <n v="4"/>
    <n v="-2"/>
    <n v="0"/>
    <n v="34"/>
    <n v="0"/>
    <m/>
    <n v="0"/>
    <n v="1"/>
    <n v="1440"/>
    <n v="7"/>
    <s v="Associates Degree"/>
    <n v="1"/>
    <n v="4"/>
    <n v="55"/>
    <n v="3"/>
    <x v="1"/>
    <n v="4"/>
    <x v="1287"/>
    <n v="4944"/>
    <x v="4"/>
    <n v="25"/>
    <n v="4"/>
    <n v="2"/>
    <n v="80"/>
    <x v="1"/>
    <n v="12"/>
    <n v="3"/>
    <n v="11"/>
    <n v="10"/>
    <n v="5"/>
    <n v="7"/>
  </r>
  <r>
    <x v="1"/>
    <x v="0"/>
    <x v="0"/>
    <s v="Current Employees"/>
    <x v="0"/>
    <x v="0"/>
    <x v="1399"/>
    <n v="1556"/>
    <x v="1"/>
    <x v="6"/>
    <s v="Single"/>
    <s v="Yes"/>
    <s v="Y"/>
    <n v="3"/>
    <n v="-2"/>
    <n v="0"/>
    <n v="36"/>
    <n v="0"/>
    <m/>
    <n v="0"/>
    <n v="1"/>
    <n v="1157"/>
    <n v="2"/>
    <s v="Master's Degree"/>
    <n v="1"/>
    <n v="3"/>
    <n v="70"/>
    <n v="3"/>
    <x v="1"/>
    <n v="4"/>
    <x v="1288"/>
    <n v="17001"/>
    <x v="9"/>
    <n v="21"/>
    <n v="4"/>
    <n v="4"/>
    <n v="80"/>
    <x v="0"/>
    <n v="7"/>
    <n v="2"/>
    <n v="3"/>
    <n v="2"/>
    <n v="1"/>
    <n v="2"/>
  </r>
  <r>
    <x v="0"/>
    <x v="1"/>
    <x v="2"/>
    <s v="Ex-Employees"/>
    <x v="2"/>
    <x v="5"/>
    <x v="1400"/>
    <n v="1747"/>
    <x v="0"/>
    <x v="8"/>
    <s v="Divorced"/>
    <s v="No"/>
    <s v="Y"/>
    <n v="0"/>
    <n v="-2"/>
    <n v="0"/>
    <n v="30"/>
    <n v="1"/>
    <n v="1"/>
    <n v="1"/>
    <n v="0"/>
    <n v="600"/>
    <n v="8"/>
    <s v="Bachelor's Degree"/>
    <n v="1"/>
    <n v="3"/>
    <n v="66"/>
    <n v="2"/>
    <x v="1"/>
    <n v="4"/>
    <x v="1289"/>
    <n v="9732"/>
    <x v="2"/>
    <n v="11"/>
    <n v="3"/>
    <n v="3"/>
    <n v="80"/>
    <x v="1"/>
    <n v="6"/>
    <n v="2"/>
    <n v="4"/>
    <n v="2"/>
    <n v="1"/>
    <n v="2"/>
  </r>
  <r>
    <x v="0"/>
    <x v="1"/>
    <x v="2"/>
    <s v="Ex-Employees"/>
    <x v="2"/>
    <x v="5"/>
    <x v="1401"/>
    <n v="1944"/>
    <x v="0"/>
    <x v="8"/>
    <s v="Married"/>
    <s v="No"/>
    <s v="Y"/>
    <n v="2"/>
    <n v="-2"/>
    <n v="0"/>
    <n v="27"/>
    <n v="1"/>
    <n v="1"/>
    <n v="1"/>
    <n v="0"/>
    <n v="1337"/>
    <n v="22"/>
    <s v="Bachelor's Degree"/>
    <n v="1"/>
    <n v="1"/>
    <n v="58"/>
    <n v="2"/>
    <x v="1"/>
    <n v="2"/>
    <x v="1290"/>
    <n v="19555"/>
    <x v="1"/>
    <n v="12"/>
    <n v="3"/>
    <n v="1"/>
    <n v="80"/>
    <x v="0"/>
    <n v="1"/>
    <n v="3"/>
    <n v="1"/>
    <n v="0"/>
    <n v="0"/>
    <n v="0"/>
  </r>
  <r>
    <x v="0"/>
    <x v="1"/>
    <x v="2"/>
    <s v="Ex-Employees"/>
    <x v="1"/>
    <x v="0"/>
    <x v="1402"/>
    <n v="1459"/>
    <x v="0"/>
    <x v="3"/>
    <s v="Single"/>
    <s v="No"/>
    <s v="Y"/>
    <n v="2"/>
    <n v="-2"/>
    <n v="0"/>
    <n v="31"/>
    <n v="1"/>
    <n v="1"/>
    <n v="1"/>
    <n v="0"/>
    <n v="1445"/>
    <n v="1"/>
    <s v="Doctoral Degree"/>
    <n v="1"/>
    <n v="3"/>
    <n v="100"/>
    <n v="4"/>
    <x v="2"/>
    <n v="2"/>
    <x v="1291"/>
    <n v="8931"/>
    <x v="1"/>
    <n v="11"/>
    <n v="3"/>
    <n v="1"/>
    <n v="80"/>
    <x v="0"/>
    <n v="10"/>
    <n v="3"/>
    <n v="10"/>
    <n v="8"/>
    <n v="4"/>
    <n v="7"/>
  </r>
  <r>
    <x v="0"/>
    <x v="1"/>
    <x v="2"/>
    <s v="Ex-Employees"/>
    <x v="1"/>
    <x v="0"/>
    <x v="1403"/>
    <n v="1537"/>
    <x v="0"/>
    <x v="1"/>
    <s v="Single"/>
    <s v="No"/>
    <s v="Y"/>
    <n v="2"/>
    <n v="-2"/>
    <n v="0"/>
    <n v="31"/>
    <n v="1"/>
    <n v="1"/>
    <n v="1"/>
    <n v="0"/>
    <n v="561"/>
    <n v="3"/>
    <s v="Bachelor's Degree"/>
    <n v="1"/>
    <n v="4"/>
    <n v="33"/>
    <n v="3"/>
    <x v="1"/>
    <n v="3"/>
    <x v="1292"/>
    <n v="4156"/>
    <x v="1"/>
    <n v="12"/>
    <n v="3"/>
    <n v="1"/>
    <n v="80"/>
    <x v="0"/>
    <n v="7"/>
    <n v="1"/>
    <n v="7"/>
    <n v="2"/>
    <n v="7"/>
    <n v="7"/>
  </r>
  <r>
    <x v="0"/>
    <x v="1"/>
    <x v="2"/>
    <s v="Ex-Employees"/>
    <x v="0"/>
    <x v="4"/>
    <x v="1404"/>
    <n v="1487"/>
    <x v="0"/>
    <x v="0"/>
    <s v="Single"/>
    <s v="No"/>
    <s v="Y"/>
    <n v="4"/>
    <n v="-2"/>
    <n v="0"/>
    <n v="29"/>
    <n v="1"/>
    <n v="1"/>
    <n v="1"/>
    <n v="0"/>
    <n v="115"/>
    <n v="13"/>
    <s v="Bachelor's Degree"/>
    <n v="1"/>
    <n v="4"/>
    <n v="51"/>
    <n v="3"/>
    <x v="0"/>
    <n v="4"/>
    <x v="1293"/>
    <n v="17485"/>
    <x v="6"/>
    <n v="11"/>
    <n v="3"/>
    <n v="1"/>
    <n v="80"/>
    <x v="0"/>
    <n v="7"/>
    <n v="1"/>
    <n v="5"/>
    <n v="3"/>
    <n v="0"/>
    <n v="0"/>
  </r>
  <r>
    <x v="0"/>
    <x v="1"/>
    <x v="2"/>
    <s v="Ex-Employees"/>
    <x v="0"/>
    <x v="0"/>
    <x v="1405"/>
    <n v="1427"/>
    <x v="0"/>
    <x v="6"/>
    <s v="Single"/>
    <s v="No"/>
    <s v="Y"/>
    <n v="3"/>
    <n v="-2"/>
    <n v="0"/>
    <n v="31"/>
    <n v="1"/>
    <n v="1"/>
    <n v="1"/>
    <n v="0"/>
    <n v="667"/>
    <n v="1"/>
    <s v="Master's Degree"/>
    <n v="1"/>
    <n v="2"/>
    <n v="50"/>
    <n v="1"/>
    <x v="1"/>
    <n v="3"/>
    <x v="1294"/>
    <n v="16154"/>
    <x v="1"/>
    <n v="12"/>
    <n v="3"/>
    <n v="2"/>
    <n v="80"/>
    <x v="0"/>
    <n v="1"/>
    <n v="3"/>
    <n v="1"/>
    <n v="0"/>
    <n v="0"/>
    <n v="0"/>
  </r>
  <r>
    <x v="0"/>
    <x v="0"/>
    <x v="2"/>
    <s v="Ex-Employees"/>
    <x v="2"/>
    <x v="4"/>
    <x v="1406"/>
    <n v="1467"/>
    <x v="0"/>
    <x v="8"/>
    <s v="Married"/>
    <s v="No"/>
    <s v="Y"/>
    <n v="0"/>
    <n v="-2"/>
    <n v="0"/>
    <n v="34"/>
    <n v="1"/>
    <n v="1"/>
    <n v="1"/>
    <n v="0"/>
    <n v="1107"/>
    <n v="9"/>
    <s v="Master's Degree"/>
    <n v="1"/>
    <n v="4"/>
    <n v="52"/>
    <n v="3"/>
    <x v="1"/>
    <n v="4"/>
    <x v="1295"/>
    <n v="3072"/>
    <x v="1"/>
    <n v="15"/>
    <n v="3"/>
    <n v="4"/>
    <n v="80"/>
    <x v="0"/>
    <n v="2"/>
    <n v="3"/>
    <n v="2"/>
    <n v="2"/>
    <n v="2"/>
    <n v="2"/>
  </r>
  <r>
    <x v="0"/>
    <x v="0"/>
    <x v="1"/>
    <s v="Ex-Employees"/>
    <x v="1"/>
    <x v="4"/>
    <x v="1407"/>
    <n v="1572"/>
    <x v="0"/>
    <x v="3"/>
    <s v="Married"/>
    <s v="No"/>
    <s v="Y"/>
    <n v="4"/>
    <n v="-2"/>
    <n v="0"/>
    <n v="53"/>
    <n v="1"/>
    <n v="1"/>
    <n v="1"/>
    <n v="0"/>
    <n v="607"/>
    <n v="2"/>
    <s v="Doctoral Degree"/>
    <n v="1"/>
    <n v="3"/>
    <n v="78"/>
    <n v="2"/>
    <x v="2"/>
    <n v="4"/>
    <x v="1296"/>
    <n v="14618"/>
    <x v="4"/>
    <n v="16"/>
    <n v="3"/>
    <n v="2"/>
    <n v="80"/>
    <x v="1"/>
    <n v="34"/>
    <n v="3"/>
    <n v="33"/>
    <n v="7"/>
    <n v="1"/>
    <n v="9"/>
  </r>
  <r>
    <x v="0"/>
    <x v="0"/>
    <x v="2"/>
    <s v="Ex-Employees"/>
    <x v="1"/>
    <x v="0"/>
    <x v="1408"/>
    <n v="1433"/>
    <x v="0"/>
    <x v="1"/>
    <s v="Single"/>
    <s v="No"/>
    <s v="Y"/>
    <n v="3"/>
    <n v="-2"/>
    <n v="0"/>
    <n v="31"/>
    <n v="1"/>
    <n v="1"/>
    <n v="1"/>
    <n v="0"/>
    <n v="202"/>
    <n v="8"/>
    <s v="Bachelor's Degree"/>
    <n v="1"/>
    <n v="1"/>
    <n v="34"/>
    <n v="2"/>
    <x v="1"/>
    <n v="2"/>
    <x v="1297"/>
    <n v="22262"/>
    <x v="1"/>
    <n v="12"/>
    <n v="3"/>
    <n v="3"/>
    <n v="80"/>
    <x v="0"/>
    <n v="1"/>
    <n v="4"/>
    <n v="1"/>
    <n v="0"/>
    <n v="0"/>
    <n v="0"/>
  </r>
  <r>
    <x v="0"/>
    <x v="0"/>
    <x v="2"/>
    <s v="Ex-Employees"/>
    <x v="0"/>
    <x v="3"/>
    <x v="1409"/>
    <n v="1752"/>
    <x v="0"/>
    <x v="6"/>
    <s v="Single"/>
    <s v="No"/>
    <s v="Y"/>
    <n v="3"/>
    <n v="-2"/>
    <n v="0"/>
    <n v="29"/>
    <n v="1"/>
    <n v="1"/>
    <n v="1"/>
    <n v="0"/>
    <n v="428"/>
    <n v="9"/>
    <s v="Bachelor's Degree"/>
    <n v="1"/>
    <n v="2"/>
    <n v="52"/>
    <n v="1"/>
    <x v="1"/>
    <n v="1"/>
    <x v="1298"/>
    <n v="14630"/>
    <x v="1"/>
    <n v="13"/>
    <n v="3"/>
    <n v="3"/>
    <n v="80"/>
    <x v="0"/>
    <n v="2"/>
    <n v="3"/>
    <n v="2"/>
    <n v="2"/>
    <n v="2"/>
    <n v="2"/>
  </r>
  <r>
    <x v="0"/>
    <x v="1"/>
    <x v="2"/>
    <s v="Ex-Employees"/>
    <x v="1"/>
    <x v="0"/>
    <x v="1410"/>
    <n v="1807"/>
    <x v="1"/>
    <x v="2"/>
    <s v="Married"/>
    <s v="No"/>
    <s v="Y"/>
    <n v="3"/>
    <n v="-2"/>
    <n v="0"/>
    <n v="34"/>
    <n v="1"/>
    <n v="1"/>
    <n v="1"/>
    <n v="0"/>
    <n v="234"/>
    <n v="9"/>
    <s v="Master's Degree"/>
    <n v="1"/>
    <n v="4"/>
    <n v="93"/>
    <n v="3"/>
    <x v="0"/>
    <n v="1"/>
    <x v="800"/>
    <n v="6208"/>
    <x v="5"/>
    <n v="17"/>
    <n v="3"/>
    <n v="3"/>
    <n v="80"/>
    <x v="1"/>
    <n v="11"/>
    <n v="2"/>
    <n v="7"/>
    <n v="1"/>
    <n v="0"/>
    <n v="7"/>
  </r>
  <r>
    <x v="0"/>
    <x v="1"/>
    <x v="2"/>
    <s v="Ex-Employees"/>
    <x v="1"/>
    <x v="2"/>
    <x v="1411"/>
    <n v="1504"/>
    <x v="1"/>
    <x v="2"/>
    <s v="Single"/>
    <s v="No"/>
    <s v="Y"/>
    <n v="2"/>
    <n v="-2"/>
    <n v="0"/>
    <n v="28"/>
    <n v="1"/>
    <n v="1"/>
    <n v="1"/>
    <n v="0"/>
    <n v="289"/>
    <n v="2"/>
    <s v="Associates Degree"/>
    <n v="1"/>
    <n v="3"/>
    <n v="38"/>
    <n v="2"/>
    <x v="1"/>
    <n v="1"/>
    <x v="1299"/>
    <n v="5355"/>
    <x v="8"/>
    <n v="11"/>
    <n v="3"/>
    <n v="3"/>
    <n v="80"/>
    <x v="0"/>
    <n v="8"/>
    <n v="2"/>
    <n v="0"/>
    <n v="0"/>
    <n v="0"/>
    <n v="0"/>
  </r>
  <r>
    <x v="0"/>
    <x v="1"/>
    <x v="1"/>
    <s v="Ex-Employees"/>
    <x v="0"/>
    <x v="0"/>
    <x v="1412"/>
    <n v="2044"/>
    <x v="1"/>
    <x v="0"/>
    <s v="Divorced"/>
    <s v="No"/>
    <s v="Y"/>
    <n v="3"/>
    <n v="-2"/>
    <n v="0"/>
    <n v="50"/>
    <n v="1"/>
    <n v="1"/>
    <n v="1"/>
    <n v="0"/>
    <n v="878"/>
    <n v="1"/>
    <s v="Master's Degree"/>
    <n v="1"/>
    <n v="2"/>
    <n v="94"/>
    <n v="3"/>
    <x v="0"/>
    <n v="3"/>
    <x v="1300"/>
    <n v="14255"/>
    <x v="8"/>
    <n v="12"/>
    <n v="3"/>
    <n v="4"/>
    <n v="80"/>
    <x v="3"/>
    <n v="12"/>
    <n v="3"/>
    <n v="6"/>
    <n v="3"/>
    <n v="0"/>
    <n v="1"/>
  </r>
  <r>
    <x v="0"/>
    <x v="1"/>
    <x v="1"/>
    <s v="Ex-Employees"/>
    <x v="0"/>
    <x v="0"/>
    <x v="1413"/>
    <n v="1716"/>
    <x v="1"/>
    <x v="0"/>
    <s v="Married"/>
    <s v="No"/>
    <s v="Y"/>
    <n v="3"/>
    <n v="-2"/>
    <n v="0"/>
    <n v="47"/>
    <n v="1"/>
    <n v="1"/>
    <n v="1"/>
    <n v="0"/>
    <n v="1093"/>
    <n v="9"/>
    <s v="Bachelor's Degree"/>
    <n v="1"/>
    <n v="3"/>
    <n v="82"/>
    <n v="1"/>
    <x v="3"/>
    <n v="3"/>
    <x v="1301"/>
    <n v="24164"/>
    <x v="8"/>
    <n v="11"/>
    <n v="3"/>
    <n v="3"/>
    <n v="80"/>
    <x v="0"/>
    <n v="25"/>
    <n v="1"/>
    <n v="23"/>
    <n v="5"/>
    <n v="14"/>
    <n v="10"/>
  </r>
  <r>
    <x v="0"/>
    <x v="1"/>
    <x v="2"/>
    <s v="Ex-Employees"/>
    <x v="0"/>
    <x v="4"/>
    <x v="1414"/>
    <n v="1486"/>
    <x v="1"/>
    <x v="6"/>
    <s v="Married"/>
    <s v="No"/>
    <s v="Y"/>
    <n v="3"/>
    <n v="-2"/>
    <n v="0"/>
    <n v="28"/>
    <n v="1"/>
    <n v="1"/>
    <n v="1"/>
    <n v="0"/>
    <n v="1496"/>
    <n v="1"/>
    <s v="Bachelor's Degree"/>
    <n v="1"/>
    <n v="1"/>
    <n v="92"/>
    <n v="3"/>
    <x v="1"/>
    <n v="4"/>
    <x v="3"/>
    <n v="15747"/>
    <x v="9"/>
    <n v="15"/>
    <n v="3"/>
    <n v="4"/>
    <n v="80"/>
    <x v="1"/>
    <n v="5"/>
    <n v="4"/>
    <n v="3"/>
    <n v="2"/>
    <n v="1"/>
    <n v="2"/>
  </r>
  <r>
    <x v="0"/>
    <x v="1"/>
    <x v="4"/>
    <s v="Ex-Employees"/>
    <x v="0"/>
    <x v="3"/>
    <x v="1415"/>
    <n v="2023"/>
    <x v="1"/>
    <x v="6"/>
    <s v="Married"/>
    <s v="No"/>
    <s v="Y"/>
    <n v="3"/>
    <n v="-2"/>
    <n v="0"/>
    <n v="23"/>
    <n v="1"/>
    <n v="1"/>
    <n v="1"/>
    <n v="0"/>
    <n v="638"/>
    <n v="9"/>
    <s v="Bachelor's Degree"/>
    <n v="1"/>
    <n v="4"/>
    <n v="33"/>
    <n v="3"/>
    <x v="1"/>
    <n v="1"/>
    <x v="1302"/>
    <n v="26956"/>
    <x v="1"/>
    <n v="19"/>
    <n v="3"/>
    <n v="1"/>
    <n v="80"/>
    <x v="1"/>
    <n v="1"/>
    <n v="2"/>
    <n v="1"/>
    <n v="0"/>
    <n v="1"/>
    <n v="0"/>
  </r>
  <r>
    <x v="0"/>
    <x v="1"/>
    <x v="2"/>
    <s v="Ex-Employees"/>
    <x v="0"/>
    <x v="4"/>
    <x v="1416"/>
    <n v="1928"/>
    <x v="1"/>
    <x v="6"/>
    <s v="Single"/>
    <s v="No"/>
    <s v="Y"/>
    <n v="3"/>
    <n v="-2"/>
    <n v="0"/>
    <n v="29"/>
    <n v="1"/>
    <n v="1"/>
    <n v="1"/>
    <n v="0"/>
    <n v="746"/>
    <n v="24"/>
    <s v="Bachelor's Degree"/>
    <n v="1"/>
    <n v="3"/>
    <n v="45"/>
    <n v="4"/>
    <x v="1"/>
    <n v="4"/>
    <x v="1303"/>
    <n v="10642"/>
    <x v="1"/>
    <n v="17"/>
    <n v="3"/>
    <n v="4"/>
    <n v="80"/>
    <x v="0"/>
    <n v="1"/>
    <n v="3"/>
    <n v="1"/>
    <n v="0"/>
    <n v="0"/>
    <n v="0"/>
  </r>
  <r>
    <x v="0"/>
    <x v="0"/>
    <x v="2"/>
    <s v="Ex-Employees"/>
    <x v="2"/>
    <x v="5"/>
    <x v="1417"/>
    <n v="1842"/>
    <x v="1"/>
    <x v="8"/>
    <s v="Married"/>
    <s v="No"/>
    <s v="Y"/>
    <n v="4"/>
    <n v="-2"/>
    <n v="0"/>
    <n v="31"/>
    <n v="1"/>
    <n v="1"/>
    <n v="1"/>
    <n v="0"/>
    <n v="359"/>
    <n v="18"/>
    <s v="Doctoral Degree"/>
    <n v="1"/>
    <n v="4"/>
    <n v="89"/>
    <n v="4"/>
    <x v="1"/>
    <n v="1"/>
    <x v="98"/>
    <n v="21495"/>
    <x v="4"/>
    <n v="17"/>
    <n v="3"/>
    <n v="3"/>
    <n v="80"/>
    <x v="0"/>
    <n v="2"/>
    <n v="3"/>
    <n v="1"/>
    <n v="0"/>
    <n v="0"/>
    <n v="0"/>
  </r>
  <r>
    <x v="0"/>
    <x v="0"/>
    <x v="4"/>
    <s v="Ex-Employees"/>
    <x v="2"/>
    <x v="5"/>
    <x v="1418"/>
    <n v="1714"/>
    <x v="1"/>
    <x v="8"/>
    <s v="Married"/>
    <s v="No"/>
    <s v="Y"/>
    <n v="2"/>
    <n v="-2"/>
    <n v="0"/>
    <n v="24"/>
    <n v="1"/>
    <n v="1"/>
    <n v="1"/>
    <n v="0"/>
    <n v="240"/>
    <n v="22"/>
    <s v="High School"/>
    <n v="1"/>
    <n v="4"/>
    <n v="58"/>
    <n v="1"/>
    <x v="1"/>
    <n v="3"/>
    <x v="1304"/>
    <n v="11585"/>
    <x v="1"/>
    <n v="11"/>
    <n v="3"/>
    <n v="3"/>
    <n v="80"/>
    <x v="1"/>
    <n v="1"/>
    <n v="3"/>
    <n v="1"/>
    <n v="0"/>
    <n v="0"/>
    <n v="0"/>
  </r>
  <r>
    <x v="0"/>
    <x v="0"/>
    <x v="2"/>
    <s v="Ex-Employees"/>
    <x v="1"/>
    <x v="4"/>
    <x v="1419"/>
    <n v="1960"/>
    <x v="1"/>
    <x v="2"/>
    <s v="Divorced"/>
    <s v="No"/>
    <s v="Y"/>
    <n v="2"/>
    <n v="-2"/>
    <n v="0"/>
    <n v="28"/>
    <n v="1"/>
    <n v="1"/>
    <n v="1"/>
    <n v="0"/>
    <n v="1404"/>
    <n v="17"/>
    <s v="Bachelor's Degree"/>
    <n v="1"/>
    <n v="3"/>
    <n v="32"/>
    <n v="2"/>
    <x v="1"/>
    <n v="4"/>
    <x v="978"/>
    <n v="18779"/>
    <x v="6"/>
    <n v="12"/>
    <n v="3"/>
    <n v="1"/>
    <n v="80"/>
    <x v="1"/>
    <n v="6"/>
    <n v="2"/>
    <n v="4"/>
    <n v="1"/>
    <n v="0"/>
    <n v="3"/>
  </r>
  <r>
    <x v="0"/>
    <x v="0"/>
    <x v="3"/>
    <s v="Ex-Employees"/>
    <x v="1"/>
    <x v="4"/>
    <x v="1420"/>
    <n v="2032"/>
    <x v="1"/>
    <x v="2"/>
    <s v="Married"/>
    <s v="No"/>
    <s v="Y"/>
    <n v="4"/>
    <n v="-2"/>
    <n v="0"/>
    <n v="56"/>
    <n v="1"/>
    <n v="1"/>
    <n v="1"/>
    <n v="0"/>
    <n v="310"/>
    <n v="7"/>
    <s v="Associates Degree"/>
    <n v="1"/>
    <n v="4"/>
    <n v="72"/>
    <n v="3"/>
    <x v="1"/>
    <n v="4"/>
    <x v="1305"/>
    <n v="3666"/>
    <x v="0"/>
    <n v="11"/>
    <n v="3"/>
    <n v="4"/>
    <n v="80"/>
    <x v="1"/>
    <n v="14"/>
    <n v="1"/>
    <n v="10"/>
    <n v="9"/>
    <n v="9"/>
    <n v="8"/>
  </r>
  <r>
    <x v="0"/>
    <x v="0"/>
    <x v="0"/>
    <s v="Ex-Employees"/>
    <x v="1"/>
    <x v="2"/>
    <x v="1421"/>
    <n v="1573"/>
    <x v="1"/>
    <x v="3"/>
    <s v="Married"/>
    <s v="No"/>
    <s v="Y"/>
    <n v="2"/>
    <n v="-2"/>
    <n v="0"/>
    <n v="38"/>
    <n v="1"/>
    <n v="1"/>
    <n v="1"/>
    <n v="0"/>
    <n v="903"/>
    <n v="2"/>
    <s v="Bachelor's Degree"/>
    <n v="1"/>
    <n v="3"/>
    <n v="81"/>
    <n v="3"/>
    <x v="0"/>
    <n v="2"/>
    <x v="1306"/>
    <n v="7653"/>
    <x v="5"/>
    <n v="11"/>
    <n v="3"/>
    <n v="1"/>
    <n v="80"/>
    <x v="3"/>
    <n v="7"/>
    <n v="3"/>
    <n v="5"/>
    <n v="2"/>
    <n v="1"/>
    <n v="4"/>
  </r>
  <r>
    <x v="0"/>
    <x v="0"/>
    <x v="2"/>
    <s v="Ex-Employees"/>
    <x v="1"/>
    <x v="4"/>
    <x v="1422"/>
    <n v="1522"/>
    <x v="1"/>
    <x v="1"/>
    <s v="Single"/>
    <s v="No"/>
    <s v="Y"/>
    <n v="2"/>
    <n v="-2"/>
    <n v="0"/>
    <n v="29"/>
    <n v="1"/>
    <n v="1"/>
    <n v="1"/>
    <n v="0"/>
    <n v="224"/>
    <n v="1"/>
    <s v="Master's Degree"/>
    <n v="1"/>
    <n v="1"/>
    <n v="100"/>
    <n v="2"/>
    <x v="1"/>
    <n v="1"/>
    <x v="898"/>
    <n v="7568"/>
    <x v="2"/>
    <n v="13"/>
    <n v="3"/>
    <n v="3"/>
    <n v="80"/>
    <x v="0"/>
    <n v="11"/>
    <n v="1"/>
    <n v="9"/>
    <n v="7"/>
    <n v="0"/>
    <n v="7"/>
  </r>
  <r>
    <x v="0"/>
    <x v="0"/>
    <x v="3"/>
    <s v="Ex-Employees"/>
    <x v="1"/>
    <x v="0"/>
    <x v="1423"/>
    <n v="1907"/>
    <x v="1"/>
    <x v="2"/>
    <s v="Single"/>
    <s v="No"/>
    <s v="Y"/>
    <n v="3"/>
    <n v="-2"/>
    <n v="0"/>
    <n v="56"/>
    <n v="1"/>
    <n v="1"/>
    <n v="1"/>
    <n v="0"/>
    <n v="1162"/>
    <n v="24"/>
    <s v="Associates Degree"/>
    <n v="1"/>
    <n v="1"/>
    <n v="97"/>
    <n v="3"/>
    <x v="1"/>
    <n v="4"/>
    <x v="1181"/>
    <n v="10261"/>
    <x v="1"/>
    <n v="16"/>
    <n v="3"/>
    <n v="4"/>
    <n v="80"/>
    <x v="0"/>
    <n v="5"/>
    <n v="3"/>
    <n v="4"/>
    <n v="2"/>
    <n v="1"/>
    <n v="0"/>
  </r>
  <r>
    <x v="0"/>
    <x v="0"/>
    <x v="0"/>
    <s v="Ex-Employees"/>
    <x v="1"/>
    <x v="0"/>
    <x v="1424"/>
    <n v="1534"/>
    <x v="1"/>
    <x v="2"/>
    <s v="Single"/>
    <s v="No"/>
    <s v="Y"/>
    <n v="3"/>
    <n v="-2"/>
    <n v="0"/>
    <n v="40"/>
    <n v="1"/>
    <n v="1"/>
    <n v="1"/>
    <n v="0"/>
    <n v="676"/>
    <n v="9"/>
    <s v="Master's Degree"/>
    <n v="1"/>
    <n v="4"/>
    <n v="86"/>
    <n v="3"/>
    <x v="1"/>
    <n v="1"/>
    <x v="1307"/>
    <n v="21831"/>
    <x v="9"/>
    <n v="14"/>
    <n v="3"/>
    <n v="2"/>
    <n v="80"/>
    <x v="0"/>
    <n v="15"/>
    <n v="1"/>
    <n v="5"/>
    <n v="4"/>
    <n v="1"/>
    <n v="0"/>
  </r>
  <r>
    <x v="0"/>
    <x v="0"/>
    <x v="0"/>
    <s v="Ex-Employees"/>
    <x v="1"/>
    <x v="2"/>
    <x v="1425"/>
    <n v="1809"/>
    <x v="1"/>
    <x v="3"/>
    <s v="Single"/>
    <s v="No"/>
    <s v="Y"/>
    <n v="4"/>
    <n v="-2"/>
    <n v="0"/>
    <n v="37"/>
    <n v="1"/>
    <n v="1"/>
    <n v="1"/>
    <n v="0"/>
    <n v="370"/>
    <n v="10"/>
    <s v="Master's Degree"/>
    <n v="1"/>
    <n v="4"/>
    <n v="58"/>
    <n v="3"/>
    <x v="0"/>
    <n v="1"/>
    <x v="1308"/>
    <n v="4992"/>
    <x v="1"/>
    <n v="15"/>
    <n v="3"/>
    <n v="2"/>
    <n v="80"/>
    <x v="0"/>
    <n v="10"/>
    <n v="1"/>
    <n v="10"/>
    <n v="3"/>
    <n v="0"/>
    <n v="8"/>
  </r>
  <r>
    <x v="0"/>
    <x v="0"/>
    <x v="2"/>
    <s v="Ex-Employees"/>
    <x v="1"/>
    <x v="0"/>
    <x v="1426"/>
    <n v="1692"/>
    <x v="1"/>
    <x v="2"/>
    <s v="Single"/>
    <s v="No"/>
    <s v="Y"/>
    <n v="2"/>
    <n v="-2"/>
    <n v="0"/>
    <n v="32"/>
    <n v="1"/>
    <n v="1"/>
    <n v="1"/>
    <n v="0"/>
    <n v="1259"/>
    <n v="2"/>
    <s v="Master's Degree"/>
    <n v="1"/>
    <n v="4"/>
    <n v="95"/>
    <n v="3"/>
    <x v="1"/>
    <n v="2"/>
    <x v="1309"/>
    <n v="24852"/>
    <x v="1"/>
    <n v="12"/>
    <n v="3"/>
    <n v="1"/>
    <n v="80"/>
    <x v="0"/>
    <n v="1"/>
    <n v="3"/>
    <n v="1"/>
    <n v="0"/>
    <n v="0"/>
    <n v="0"/>
  </r>
  <r>
    <x v="0"/>
    <x v="0"/>
    <x v="1"/>
    <s v="Ex-Employees"/>
    <x v="0"/>
    <x v="3"/>
    <x v="1427"/>
    <n v="1457"/>
    <x v="1"/>
    <x v="0"/>
    <s v="Divorced"/>
    <s v="No"/>
    <s v="Y"/>
    <n v="1"/>
    <n v="-2"/>
    <n v="0"/>
    <n v="46"/>
    <n v="1"/>
    <n v="1"/>
    <n v="1"/>
    <n v="0"/>
    <n v="377"/>
    <n v="9"/>
    <s v="Bachelor's Degree"/>
    <n v="1"/>
    <n v="1"/>
    <n v="52"/>
    <n v="3"/>
    <x v="2"/>
    <n v="1"/>
    <x v="61"/>
    <n v="15986"/>
    <x v="5"/>
    <n v="11"/>
    <n v="3"/>
    <n v="1"/>
    <n v="80"/>
    <x v="1"/>
    <n v="28"/>
    <n v="4"/>
    <n v="7"/>
    <n v="7"/>
    <n v="4"/>
    <n v="3"/>
  </r>
  <r>
    <x v="0"/>
    <x v="0"/>
    <x v="2"/>
    <s v="Ex-Employees"/>
    <x v="0"/>
    <x v="0"/>
    <x v="1428"/>
    <n v="1439"/>
    <x v="1"/>
    <x v="6"/>
    <s v="Married"/>
    <s v="No"/>
    <s v="Y"/>
    <n v="2"/>
    <n v="-2"/>
    <n v="0"/>
    <n v="25"/>
    <n v="1"/>
    <n v="1"/>
    <n v="1"/>
    <n v="0"/>
    <n v="383"/>
    <n v="9"/>
    <s v="Associates Degree"/>
    <n v="1"/>
    <n v="1"/>
    <n v="68"/>
    <n v="2"/>
    <x v="1"/>
    <n v="1"/>
    <x v="1310"/>
    <n v="15182"/>
    <x v="9"/>
    <n v="12"/>
    <n v="3"/>
    <n v="1"/>
    <n v="80"/>
    <x v="0"/>
    <n v="6"/>
    <n v="3"/>
    <n v="3"/>
    <n v="2"/>
    <n v="2"/>
    <n v="2"/>
  </r>
  <r>
    <x v="0"/>
    <x v="0"/>
    <x v="0"/>
    <s v="Ex-Employees"/>
    <x v="0"/>
    <x v="2"/>
    <x v="1429"/>
    <n v="1639"/>
    <x v="1"/>
    <x v="0"/>
    <s v="Married"/>
    <s v="No"/>
    <s v="Y"/>
    <n v="3"/>
    <n v="-2"/>
    <n v="0"/>
    <n v="35"/>
    <n v="1"/>
    <n v="1"/>
    <n v="1"/>
    <n v="0"/>
    <n v="737"/>
    <n v="10"/>
    <s v="Bachelor's Degree"/>
    <n v="1"/>
    <n v="4"/>
    <n v="55"/>
    <n v="2"/>
    <x v="2"/>
    <n v="1"/>
    <x v="1311"/>
    <n v="21530"/>
    <x v="3"/>
    <n v="17"/>
    <n v="3"/>
    <n v="3"/>
    <n v="80"/>
    <x v="0"/>
    <n v="15"/>
    <n v="3"/>
    <n v="13"/>
    <n v="12"/>
    <n v="6"/>
    <n v="0"/>
  </r>
  <r>
    <x v="0"/>
    <x v="0"/>
    <x v="2"/>
    <s v="Ex-Employees"/>
    <x v="0"/>
    <x v="0"/>
    <x v="1430"/>
    <n v="1562"/>
    <x v="1"/>
    <x v="0"/>
    <s v="Married"/>
    <s v="No"/>
    <s v="Y"/>
    <n v="4"/>
    <n v="-2"/>
    <n v="0"/>
    <n v="30"/>
    <n v="1"/>
    <n v="1"/>
    <n v="1"/>
    <n v="0"/>
    <n v="740"/>
    <n v="1"/>
    <s v="Bachelor's Degree"/>
    <n v="1"/>
    <n v="2"/>
    <n v="64"/>
    <n v="2"/>
    <x v="0"/>
    <n v="1"/>
    <x v="1312"/>
    <n v="5323"/>
    <x v="1"/>
    <n v="11"/>
    <n v="3"/>
    <n v="4"/>
    <n v="80"/>
    <x v="1"/>
    <n v="10"/>
    <n v="3"/>
    <n v="10"/>
    <n v="8"/>
    <n v="6"/>
    <n v="7"/>
  </r>
  <r>
    <x v="0"/>
    <x v="0"/>
    <x v="2"/>
    <s v="Ex-Employees"/>
    <x v="0"/>
    <x v="3"/>
    <x v="1431"/>
    <n v="1761"/>
    <x v="1"/>
    <x v="0"/>
    <s v="Married"/>
    <s v="No"/>
    <s v="Y"/>
    <n v="2"/>
    <n v="-2"/>
    <n v="0"/>
    <n v="31"/>
    <n v="1"/>
    <n v="1"/>
    <n v="1"/>
    <n v="0"/>
    <n v="1079"/>
    <n v="16"/>
    <s v="Master's Degree"/>
    <n v="1"/>
    <n v="1"/>
    <n v="70"/>
    <n v="3"/>
    <x v="2"/>
    <n v="1"/>
    <x v="1313"/>
    <n v="19002"/>
    <x v="7"/>
    <n v="13"/>
    <n v="3"/>
    <n v="1"/>
    <n v="80"/>
    <x v="2"/>
    <n v="10"/>
    <n v="3"/>
    <n v="1"/>
    <n v="0"/>
    <n v="0"/>
    <n v="0"/>
  </r>
  <r>
    <x v="0"/>
    <x v="0"/>
    <x v="2"/>
    <s v="Ex-Employees"/>
    <x v="0"/>
    <x v="0"/>
    <x v="1432"/>
    <n v="1734"/>
    <x v="1"/>
    <x v="0"/>
    <s v="Single"/>
    <s v="No"/>
    <s v="Y"/>
    <n v="2"/>
    <n v="-2"/>
    <n v="0"/>
    <n v="32"/>
    <n v="1"/>
    <n v="1"/>
    <n v="1"/>
    <n v="0"/>
    <n v="964"/>
    <n v="1"/>
    <s v="Associates Degree"/>
    <n v="1"/>
    <n v="1"/>
    <n v="34"/>
    <n v="1"/>
    <x v="0"/>
    <n v="2"/>
    <x v="1314"/>
    <n v="12147"/>
    <x v="2"/>
    <n v="15"/>
    <n v="3"/>
    <n v="2"/>
    <n v="80"/>
    <x v="0"/>
    <n v="10"/>
    <n v="3"/>
    <n v="0"/>
    <n v="0"/>
    <n v="0"/>
    <n v="0"/>
  </r>
  <r>
    <x v="0"/>
    <x v="0"/>
    <x v="4"/>
    <s v="Ex-Employees"/>
    <x v="0"/>
    <x v="3"/>
    <x v="1433"/>
    <n v="1780"/>
    <x v="1"/>
    <x v="6"/>
    <s v="Single"/>
    <s v="No"/>
    <s v="Y"/>
    <n v="3"/>
    <n v="-2"/>
    <n v="0"/>
    <n v="21"/>
    <n v="1"/>
    <n v="1"/>
    <n v="1"/>
    <n v="0"/>
    <n v="337"/>
    <n v="7"/>
    <s v="High School"/>
    <n v="1"/>
    <n v="2"/>
    <n v="31"/>
    <n v="3"/>
    <x v="1"/>
    <n v="1"/>
    <x v="1315"/>
    <n v="4567"/>
    <x v="1"/>
    <n v="13"/>
    <n v="3"/>
    <n v="2"/>
    <n v="80"/>
    <x v="0"/>
    <n v="1"/>
    <n v="3"/>
    <n v="1"/>
    <n v="0"/>
    <n v="1"/>
    <n v="0"/>
  </r>
  <r>
    <x v="0"/>
    <x v="0"/>
    <x v="2"/>
    <s v="Ex-Employees"/>
    <x v="0"/>
    <x v="2"/>
    <x v="1434"/>
    <n v="1876"/>
    <x v="1"/>
    <x v="6"/>
    <s v="Single"/>
    <s v="No"/>
    <s v="Y"/>
    <n v="3"/>
    <n v="-2"/>
    <n v="0"/>
    <n v="30"/>
    <n v="1"/>
    <n v="1"/>
    <n v="1"/>
    <n v="0"/>
    <n v="945"/>
    <n v="9"/>
    <s v="Bachelor's Degree"/>
    <n v="1"/>
    <n v="2"/>
    <n v="89"/>
    <n v="3"/>
    <x v="1"/>
    <n v="4"/>
    <x v="1316"/>
    <n v="16019"/>
    <x v="1"/>
    <n v="13"/>
    <n v="3"/>
    <n v="3"/>
    <n v="80"/>
    <x v="0"/>
    <n v="1"/>
    <n v="2"/>
    <n v="1"/>
    <n v="0"/>
    <n v="0"/>
    <n v="0"/>
  </r>
  <r>
    <x v="0"/>
    <x v="1"/>
    <x v="2"/>
    <s v="Ex-Employees"/>
    <x v="1"/>
    <x v="0"/>
    <x v="1435"/>
    <n v="1939"/>
    <x v="0"/>
    <x v="1"/>
    <s v="Single"/>
    <s v="Yes"/>
    <s v="Y"/>
    <n v="2"/>
    <n v="-2"/>
    <n v="0"/>
    <n v="32"/>
    <n v="1"/>
    <n v="1"/>
    <n v="1"/>
    <n v="0"/>
    <n v="238"/>
    <n v="5"/>
    <s v="Associates Degree"/>
    <n v="1"/>
    <n v="1"/>
    <n v="47"/>
    <n v="4"/>
    <x v="1"/>
    <n v="3"/>
    <x v="1317"/>
    <n v="15318"/>
    <x v="9"/>
    <n v="14"/>
    <n v="3"/>
    <n v="1"/>
    <n v="80"/>
    <x v="0"/>
    <n v="8"/>
    <n v="3"/>
    <n v="4"/>
    <n v="1"/>
    <n v="0"/>
    <n v="3"/>
  </r>
  <r>
    <x v="0"/>
    <x v="1"/>
    <x v="2"/>
    <s v="Ex-Employees"/>
    <x v="1"/>
    <x v="1"/>
    <x v="1436"/>
    <n v="1421"/>
    <x v="0"/>
    <x v="4"/>
    <s v="Single"/>
    <s v="Yes"/>
    <s v="Y"/>
    <n v="1"/>
    <n v="-2"/>
    <n v="0"/>
    <n v="29"/>
    <n v="1"/>
    <n v="1"/>
    <n v="1"/>
    <n v="0"/>
    <n v="337"/>
    <n v="14"/>
    <s v="High School"/>
    <n v="1"/>
    <n v="3"/>
    <n v="84"/>
    <n v="3"/>
    <x v="2"/>
    <n v="4"/>
    <x v="1318"/>
    <n v="22930"/>
    <x v="4"/>
    <n v="12"/>
    <n v="3"/>
    <n v="1"/>
    <n v="80"/>
    <x v="0"/>
    <n v="9"/>
    <n v="3"/>
    <n v="8"/>
    <n v="7"/>
    <n v="7"/>
    <n v="7"/>
  </r>
  <r>
    <x v="0"/>
    <x v="1"/>
    <x v="1"/>
    <s v="Ex-Employees"/>
    <x v="0"/>
    <x v="2"/>
    <x v="1437"/>
    <n v="1691"/>
    <x v="0"/>
    <x v="6"/>
    <s v="Married"/>
    <s v="Yes"/>
    <s v="Y"/>
    <n v="3"/>
    <n v="-2"/>
    <n v="0"/>
    <n v="48"/>
    <n v="1"/>
    <n v="1"/>
    <n v="1"/>
    <n v="0"/>
    <n v="708"/>
    <n v="7"/>
    <s v="Associates Degree"/>
    <n v="1"/>
    <n v="4"/>
    <n v="95"/>
    <n v="3"/>
    <x v="1"/>
    <n v="3"/>
    <x v="1319"/>
    <n v="11740"/>
    <x v="7"/>
    <n v="11"/>
    <n v="3"/>
    <n v="3"/>
    <n v="80"/>
    <x v="3"/>
    <n v="19"/>
    <n v="3"/>
    <n v="9"/>
    <n v="7"/>
    <n v="7"/>
    <n v="7"/>
  </r>
  <r>
    <x v="0"/>
    <x v="1"/>
    <x v="4"/>
    <s v="Ex-Employees"/>
    <x v="0"/>
    <x v="2"/>
    <x v="1438"/>
    <n v="1624"/>
    <x v="0"/>
    <x v="6"/>
    <s v="Single"/>
    <s v="Yes"/>
    <s v="Y"/>
    <n v="2"/>
    <n v="-2"/>
    <n v="0"/>
    <n v="18"/>
    <n v="1"/>
    <n v="1"/>
    <n v="1"/>
    <n v="0"/>
    <n v="544"/>
    <n v="3"/>
    <s v="Associates Degree"/>
    <n v="1"/>
    <n v="2"/>
    <n v="70"/>
    <n v="3"/>
    <x v="1"/>
    <n v="4"/>
    <x v="1320"/>
    <n v="18420"/>
    <x v="1"/>
    <n v="12"/>
    <n v="3"/>
    <n v="3"/>
    <n v="80"/>
    <x v="0"/>
    <n v="0"/>
    <n v="4"/>
    <n v="0"/>
    <n v="0"/>
    <n v="0"/>
    <n v="0"/>
  </r>
  <r>
    <x v="0"/>
    <x v="0"/>
    <x v="2"/>
    <s v="Ex-Employees"/>
    <x v="2"/>
    <x v="2"/>
    <x v="1439"/>
    <n v="1818"/>
    <x v="0"/>
    <x v="8"/>
    <s v="Married"/>
    <s v="Yes"/>
    <s v="Y"/>
    <n v="3"/>
    <n v="-2"/>
    <n v="0"/>
    <n v="26"/>
    <n v="1"/>
    <n v="1"/>
    <n v="1"/>
    <n v="0"/>
    <n v="920"/>
    <n v="20"/>
    <s v="Associates Degree"/>
    <n v="1"/>
    <n v="4"/>
    <n v="69"/>
    <n v="3"/>
    <x v="1"/>
    <n v="2"/>
    <x v="1321"/>
    <n v="6889"/>
    <x v="4"/>
    <n v="11"/>
    <n v="3"/>
    <n v="3"/>
    <n v="80"/>
    <x v="0"/>
    <n v="6"/>
    <n v="3"/>
    <n v="5"/>
    <n v="1"/>
    <n v="1"/>
    <n v="4"/>
  </r>
  <r>
    <x v="0"/>
    <x v="0"/>
    <x v="0"/>
    <s v="Ex-Employees"/>
    <x v="1"/>
    <x v="0"/>
    <x v="1440"/>
    <n v="1569"/>
    <x v="0"/>
    <x v="2"/>
    <s v="Divorced"/>
    <s v="Yes"/>
    <s v="Y"/>
    <n v="2"/>
    <n v="-2"/>
    <n v="0"/>
    <n v="35"/>
    <n v="1"/>
    <n v="1"/>
    <n v="1"/>
    <n v="0"/>
    <n v="104"/>
    <n v="2"/>
    <s v="Bachelor's Degree"/>
    <n v="1"/>
    <n v="1"/>
    <n v="69"/>
    <n v="3"/>
    <x v="1"/>
    <n v="1"/>
    <x v="1322"/>
    <n v="26619"/>
    <x v="1"/>
    <n v="12"/>
    <n v="3"/>
    <n v="4"/>
    <n v="80"/>
    <x v="1"/>
    <n v="1"/>
    <n v="3"/>
    <n v="1"/>
    <n v="0"/>
    <n v="0"/>
    <n v="0"/>
  </r>
  <r>
    <x v="0"/>
    <x v="0"/>
    <x v="4"/>
    <s v="Ex-Employees"/>
    <x v="1"/>
    <x v="2"/>
    <x v="1441"/>
    <n v="1783"/>
    <x v="0"/>
    <x v="2"/>
    <s v="Married"/>
    <s v="Yes"/>
    <s v="Y"/>
    <n v="6"/>
    <n v="-2"/>
    <n v="0"/>
    <n v="22"/>
    <n v="1"/>
    <n v="1"/>
    <n v="1"/>
    <n v="0"/>
    <n v="1294"/>
    <n v="8"/>
    <s v="High School"/>
    <n v="1"/>
    <n v="3"/>
    <n v="79"/>
    <n v="3"/>
    <x v="1"/>
    <n v="1"/>
    <x v="1323"/>
    <n v="15999"/>
    <x v="1"/>
    <n v="17"/>
    <n v="3"/>
    <n v="3"/>
    <n v="80"/>
    <x v="0"/>
    <n v="1"/>
    <n v="3"/>
    <n v="1"/>
    <n v="0"/>
    <n v="0"/>
    <n v="0"/>
  </r>
  <r>
    <x v="0"/>
    <x v="0"/>
    <x v="2"/>
    <s v="Ex-Employees"/>
    <x v="0"/>
    <x v="3"/>
    <x v="1442"/>
    <n v="1933"/>
    <x v="0"/>
    <x v="0"/>
    <s v="Single"/>
    <s v="Yes"/>
    <s v="Y"/>
    <n v="0"/>
    <n v="-2"/>
    <n v="0"/>
    <n v="28"/>
    <n v="1"/>
    <n v="1"/>
    <n v="1"/>
    <n v="0"/>
    <n v="1475"/>
    <n v="13"/>
    <s v="Associates Degree"/>
    <n v="1"/>
    <n v="4"/>
    <n v="84"/>
    <n v="3"/>
    <x v="0"/>
    <n v="1"/>
    <x v="1324"/>
    <n v="23352"/>
    <x v="9"/>
    <n v="11"/>
    <n v="3"/>
    <n v="4"/>
    <n v="80"/>
    <x v="0"/>
    <n v="6"/>
    <n v="3"/>
    <n v="2"/>
    <n v="0"/>
    <n v="2"/>
    <n v="2"/>
  </r>
  <r>
    <x v="0"/>
    <x v="1"/>
    <x v="0"/>
    <s v="Ex-Employees"/>
    <x v="1"/>
    <x v="2"/>
    <x v="1443"/>
    <n v="1792"/>
    <x v="1"/>
    <x v="1"/>
    <s v="Divorced"/>
    <s v="Yes"/>
    <s v="Y"/>
    <n v="2"/>
    <n v="-2"/>
    <n v="0"/>
    <n v="44"/>
    <n v="1"/>
    <n v="1"/>
    <n v="1"/>
    <n v="0"/>
    <n v="429"/>
    <n v="1"/>
    <s v="Associates Degree"/>
    <n v="1"/>
    <n v="3"/>
    <n v="99"/>
    <n v="3"/>
    <x v="1"/>
    <n v="2"/>
    <x v="531"/>
    <n v="11092"/>
    <x v="1"/>
    <n v="12"/>
    <n v="3"/>
    <n v="3"/>
    <n v="80"/>
    <x v="2"/>
    <n v="6"/>
    <n v="2"/>
    <n v="5"/>
    <n v="3"/>
    <n v="2"/>
    <n v="3"/>
  </r>
  <r>
    <x v="0"/>
    <x v="1"/>
    <x v="2"/>
    <s v="Ex-Employees"/>
    <x v="1"/>
    <x v="0"/>
    <x v="1444"/>
    <n v="1464"/>
    <x v="1"/>
    <x v="2"/>
    <s v="Married"/>
    <s v="Yes"/>
    <s v="Y"/>
    <n v="2"/>
    <n v="-2"/>
    <n v="0"/>
    <n v="31"/>
    <n v="1"/>
    <n v="1"/>
    <n v="1"/>
    <n v="0"/>
    <n v="523"/>
    <n v="2"/>
    <s v="Bachelor's Degree"/>
    <n v="1"/>
    <n v="2"/>
    <n v="94"/>
    <n v="3"/>
    <x v="1"/>
    <n v="4"/>
    <x v="1325"/>
    <n v="21081"/>
    <x v="2"/>
    <n v="13"/>
    <n v="3"/>
    <n v="3"/>
    <n v="80"/>
    <x v="1"/>
    <n v="7"/>
    <n v="1"/>
    <n v="2"/>
    <n v="2"/>
    <n v="2"/>
    <n v="2"/>
  </r>
  <r>
    <x v="0"/>
    <x v="1"/>
    <x v="0"/>
    <s v="Ex-Employees"/>
    <x v="1"/>
    <x v="4"/>
    <x v="1445"/>
    <n v="1767"/>
    <x v="1"/>
    <x v="1"/>
    <s v="Married"/>
    <s v="Yes"/>
    <s v="Y"/>
    <n v="4"/>
    <n v="-2"/>
    <n v="0"/>
    <n v="43"/>
    <n v="1"/>
    <n v="1"/>
    <n v="1"/>
    <n v="0"/>
    <n v="807"/>
    <n v="17"/>
    <s v="Bachelor's Degree"/>
    <n v="1"/>
    <n v="3"/>
    <n v="38"/>
    <n v="2"/>
    <x v="1"/>
    <n v="3"/>
    <x v="1326"/>
    <n v="15587"/>
    <x v="3"/>
    <n v="16"/>
    <n v="3"/>
    <n v="4"/>
    <n v="80"/>
    <x v="1"/>
    <n v="6"/>
    <n v="3"/>
    <n v="1"/>
    <n v="0"/>
    <n v="0"/>
    <n v="0"/>
  </r>
  <r>
    <x v="0"/>
    <x v="1"/>
    <x v="4"/>
    <s v="Ex-Employees"/>
    <x v="1"/>
    <x v="2"/>
    <x v="1446"/>
    <n v="1494"/>
    <x v="1"/>
    <x v="2"/>
    <s v="Single"/>
    <s v="Yes"/>
    <s v="Y"/>
    <n v="2"/>
    <n v="-2"/>
    <n v="0"/>
    <n v="24"/>
    <n v="1"/>
    <n v="1"/>
    <n v="1"/>
    <n v="0"/>
    <n v="381"/>
    <n v="9"/>
    <s v="Bachelor's Degree"/>
    <n v="1"/>
    <n v="2"/>
    <n v="89"/>
    <n v="3"/>
    <x v="1"/>
    <n v="1"/>
    <x v="1327"/>
    <n v="16998"/>
    <x v="7"/>
    <n v="11"/>
    <n v="3"/>
    <n v="3"/>
    <n v="80"/>
    <x v="0"/>
    <n v="4"/>
    <n v="2"/>
    <n v="0"/>
    <n v="0"/>
    <n v="0"/>
    <n v="0"/>
  </r>
  <r>
    <x v="0"/>
    <x v="1"/>
    <x v="2"/>
    <s v="Ex-Employees"/>
    <x v="0"/>
    <x v="3"/>
    <x v="1447"/>
    <n v="1967"/>
    <x v="1"/>
    <x v="0"/>
    <s v="Married"/>
    <s v="Yes"/>
    <s v="Y"/>
    <n v="4"/>
    <n v="-2"/>
    <n v="0"/>
    <n v="31"/>
    <n v="1"/>
    <n v="1"/>
    <n v="1"/>
    <n v="0"/>
    <n v="754"/>
    <n v="26"/>
    <s v="Master's Degree"/>
    <n v="1"/>
    <n v="1"/>
    <n v="63"/>
    <n v="3"/>
    <x v="0"/>
    <n v="1"/>
    <x v="1328"/>
    <n v="21075"/>
    <x v="1"/>
    <n v="11"/>
    <n v="3"/>
    <n v="3"/>
    <n v="80"/>
    <x v="0"/>
    <n v="10"/>
    <n v="3"/>
    <n v="10"/>
    <n v="7"/>
    <n v="0"/>
    <n v="8"/>
  </r>
  <r>
    <x v="0"/>
    <x v="0"/>
    <x v="2"/>
    <s v="Ex-Employees"/>
    <x v="2"/>
    <x v="5"/>
    <x v="1448"/>
    <n v="1844"/>
    <x v="1"/>
    <x v="8"/>
    <s v="Divorced"/>
    <s v="Yes"/>
    <s v="Y"/>
    <n v="3"/>
    <n v="-2"/>
    <n v="0"/>
    <n v="29"/>
    <n v="1"/>
    <n v="1"/>
    <n v="1"/>
    <n v="0"/>
    <n v="350"/>
    <n v="13"/>
    <s v="Bachelor's Degree"/>
    <n v="1"/>
    <n v="1"/>
    <n v="56"/>
    <n v="2"/>
    <x v="1"/>
    <n v="1"/>
    <x v="1329"/>
    <n v="3157"/>
    <x v="5"/>
    <n v="15"/>
    <n v="3"/>
    <n v="4"/>
    <n v="80"/>
    <x v="2"/>
    <n v="4"/>
    <n v="3"/>
    <n v="2"/>
    <n v="2"/>
    <n v="2"/>
    <n v="0"/>
  </r>
  <r>
    <x v="0"/>
    <x v="0"/>
    <x v="2"/>
    <s v="Ex-Employees"/>
    <x v="1"/>
    <x v="2"/>
    <x v="1449"/>
    <n v="2027"/>
    <x v="1"/>
    <x v="1"/>
    <s v="Married"/>
    <s v="Yes"/>
    <s v="Y"/>
    <n v="3"/>
    <n v="-2"/>
    <n v="0"/>
    <n v="29"/>
    <n v="1"/>
    <n v="1"/>
    <n v="1"/>
    <n v="0"/>
    <n v="1092"/>
    <n v="1"/>
    <s v="Master's Degree"/>
    <n v="1"/>
    <n v="1"/>
    <n v="36"/>
    <n v="3"/>
    <x v="1"/>
    <n v="4"/>
    <x v="1330"/>
    <n v="26124"/>
    <x v="3"/>
    <n v="14"/>
    <n v="3"/>
    <n v="2"/>
    <n v="80"/>
    <x v="2"/>
    <n v="4"/>
    <n v="4"/>
    <n v="2"/>
    <n v="2"/>
    <n v="2"/>
    <n v="2"/>
  </r>
  <r>
    <x v="0"/>
    <x v="0"/>
    <x v="2"/>
    <s v="Ex-Employees"/>
    <x v="1"/>
    <x v="2"/>
    <x v="1450"/>
    <n v="1604"/>
    <x v="1"/>
    <x v="2"/>
    <s v="Married"/>
    <s v="Yes"/>
    <s v="Y"/>
    <n v="3"/>
    <n v="-2"/>
    <n v="0"/>
    <n v="28"/>
    <n v="1"/>
    <n v="1"/>
    <n v="1"/>
    <n v="0"/>
    <n v="329"/>
    <n v="24"/>
    <s v="Bachelor's Degree"/>
    <n v="1"/>
    <n v="3"/>
    <n v="51"/>
    <n v="3"/>
    <x v="1"/>
    <n v="2"/>
    <x v="1331"/>
    <n v="7324"/>
    <x v="1"/>
    <n v="17"/>
    <n v="3"/>
    <n v="3"/>
    <n v="80"/>
    <x v="2"/>
    <n v="1"/>
    <n v="3"/>
    <n v="1"/>
    <n v="1"/>
    <n v="0"/>
    <n v="0"/>
  </r>
  <r>
    <x v="0"/>
    <x v="0"/>
    <x v="0"/>
    <s v="Ex-Employees"/>
    <x v="1"/>
    <x v="0"/>
    <x v="1451"/>
    <n v="1649"/>
    <x v="1"/>
    <x v="2"/>
    <s v="Single"/>
    <s v="Yes"/>
    <s v="Y"/>
    <n v="3"/>
    <n v="-2"/>
    <n v="0"/>
    <n v="40"/>
    <n v="1"/>
    <n v="1"/>
    <n v="1"/>
    <n v="0"/>
    <n v="1329"/>
    <n v="7"/>
    <s v="Bachelor's Degree"/>
    <n v="1"/>
    <n v="1"/>
    <n v="73"/>
    <n v="3"/>
    <x v="1"/>
    <n v="1"/>
    <x v="1332"/>
    <n v="3339"/>
    <x v="9"/>
    <n v="14"/>
    <n v="3"/>
    <n v="2"/>
    <n v="80"/>
    <x v="0"/>
    <n v="10"/>
    <n v="1"/>
    <n v="4"/>
    <n v="2"/>
    <n v="0"/>
    <n v="3"/>
  </r>
  <r>
    <x v="0"/>
    <x v="0"/>
    <x v="4"/>
    <s v="Ex-Employees"/>
    <x v="1"/>
    <x v="2"/>
    <x v="1452"/>
    <n v="1684"/>
    <x v="1"/>
    <x v="2"/>
    <s v="Single"/>
    <s v="Yes"/>
    <s v="Y"/>
    <n v="2"/>
    <n v="-2"/>
    <n v="0"/>
    <n v="23"/>
    <n v="1"/>
    <n v="1"/>
    <n v="1"/>
    <n v="0"/>
    <n v="1320"/>
    <n v="8"/>
    <s v="High School"/>
    <n v="1"/>
    <n v="4"/>
    <n v="93"/>
    <n v="2"/>
    <x v="1"/>
    <n v="3"/>
    <x v="1333"/>
    <n v="20586"/>
    <x v="1"/>
    <n v="11"/>
    <n v="3"/>
    <n v="1"/>
    <n v="80"/>
    <x v="0"/>
    <n v="5"/>
    <n v="3"/>
    <n v="5"/>
    <n v="4"/>
    <n v="1"/>
    <n v="2"/>
  </r>
  <r>
    <x v="0"/>
    <x v="0"/>
    <x v="1"/>
    <s v="Ex-Employees"/>
    <x v="0"/>
    <x v="3"/>
    <x v="1453"/>
    <n v="2055"/>
    <x v="1"/>
    <x v="0"/>
    <s v="Divorced"/>
    <s v="Yes"/>
    <s v="Y"/>
    <n v="3"/>
    <n v="-2"/>
    <n v="0"/>
    <n v="50"/>
    <n v="1"/>
    <n v="1"/>
    <n v="1"/>
    <n v="0"/>
    <n v="410"/>
    <n v="28"/>
    <s v="Bachelor's Degree"/>
    <n v="1"/>
    <n v="4"/>
    <n v="39"/>
    <n v="2"/>
    <x v="2"/>
    <n v="1"/>
    <x v="1334"/>
    <n v="16586"/>
    <x v="5"/>
    <n v="13"/>
    <n v="3"/>
    <n v="2"/>
    <n v="80"/>
    <x v="1"/>
    <n v="20"/>
    <n v="3"/>
    <n v="3"/>
    <n v="2"/>
    <n v="2"/>
    <n v="0"/>
  </r>
  <r>
    <x v="0"/>
    <x v="0"/>
    <x v="0"/>
    <s v="Ex-Employees"/>
    <x v="0"/>
    <x v="2"/>
    <x v="1454"/>
    <n v="1645"/>
    <x v="1"/>
    <x v="0"/>
    <s v="Divorced"/>
    <s v="Yes"/>
    <s v="Y"/>
    <n v="2"/>
    <n v="-2"/>
    <n v="0"/>
    <n v="35"/>
    <n v="1"/>
    <n v="1"/>
    <n v="1"/>
    <n v="0"/>
    <n v="763"/>
    <n v="15"/>
    <s v="Associates Degree"/>
    <n v="1"/>
    <n v="1"/>
    <n v="59"/>
    <n v="1"/>
    <x v="0"/>
    <n v="4"/>
    <x v="1335"/>
    <n v="22098"/>
    <x v="2"/>
    <n v="14"/>
    <n v="3"/>
    <n v="4"/>
    <n v="80"/>
    <x v="3"/>
    <n v="7"/>
    <n v="2"/>
    <n v="2"/>
    <n v="2"/>
    <n v="2"/>
    <n v="2"/>
  </r>
  <r>
    <x v="0"/>
    <x v="0"/>
    <x v="0"/>
    <s v="Ex-Employees"/>
    <x v="0"/>
    <x v="3"/>
    <x v="1455"/>
    <n v="1733"/>
    <x v="1"/>
    <x v="0"/>
    <s v="Divorced"/>
    <s v="Yes"/>
    <s v="Y"/>
    <n v="3"/>
    <n v="-2"/>
    <n v="0"/>
    <n v="36"/>
    <n v="1"/>
    <n v="1"/>
    <n v="1"/>
    <n v="0"/>
    <n v="1456"/>
    <n v="13"/>
    <s v="Doctoral Degree"/>
    <n v="1"/>
    <n v="2"/>
    <n v="96"/>
    <n v="2"/>
    <x v="0"/>
    <n v="1"/>
    <x v="1336"/>
    <n v="8658"/>
    <x v="6"/>
    <n v="13"/>
    <n v="3"/>
    <n v="2"/>
    <n v="80"/>
    <x v="2"/>
    <n v="16"/>
    <n v="3"/>
    <n v="2"/>
    <n v="2"/>
    <n v="2"/>
    <n v="2"/>
  </r>
  <r>
    <x v="0"/>
    <x v="0"/>
    <x v="1"/>
    <s v="Ex-Employees"/>
    <x v="0"/>
    <x v="0"/>
    <x v="1456"/>
    <n v="1968"/>
    <x v="1"/>
    <x v="0"/>
    <s v="Single"/>
    <s v="Yes"/>
    <s v="Y"/>
    <n v="2"/>
    <n v="-2"/>
    <n v="0"/>
    <n v="53"/>
    <n v="1"/>
    <n v="1"/>
    <n v="1"/>
    <n v="0"/>
    <n v="1168"/>
    <n v="24"/>
    <s v="Master's Degree"/>
    <n v="1"/>
    <n v="1"/>
    <n v="66"/>
    <n v="3"/>
    <x v="2"/>
    <n v="1"/>
    <x v="1337"/>
    <n v="5843"/>
    <x v="2"/>
    <n v="13"/>
    <n v="3"/>
    <n v="2"/>
    <n v="80"/>
    <x v="0"/>
    <n v="15"/>
    <n v="2"/>
    <n v="2"/>
    <n v="2"/>
    <n v="2"/>
    <n v="2"/>
  </r>
  <r>
    <x v="0"/>
    <x v="0"/>
    <x v="2"/>
    <s v="Ex-Employees"/>
    <x v="0"/>
    <x v="3"/>
    <x v="1457"/>
    <n v="1862"/>
    <x v="1"/>
    <x v="0"/>
    <s v="Single"/>
    <s v="Yes"/>
    <s v="Y"/>
    <n v="3"/>
    <n v="-2"/>
    <n v="0"/>
    <n v="32"/>
    <n v="1"/>
    <n v="1"/>
    <n v="1"/>
    <n v="0"/>
    <n v="414"/>
    <n v="2"/>
    <s v="Master's Degree"/>
    <n v="1"/>
    <n v="3"/>
    <n v="82"/>
    <n v="2"/>
    <x v="0"/>
    <n v="2"/>
    <x v="1338"/>
    <n v="26186"/>
    <x v="8"/>
    <n v="12"/>
    <n v="3"/>
    <n v="3"/>
    <n v="80"/>
    <x v="0"/>
    <n v="7"/>
    <n v="2"/>
    <n v="2"/>
    <n v="2"/>
    <n v="2"/>
    <n v="2"/>
  </r>
  <r>
    <x v="0"/>
    <x v="0"/>
    <x v="0"/>
    <s v="Ex-Employees"/>
    <x v="0"/>
    <x v="0"/>
    <x v="1458"/>
    <n v="1797"/>
    <x v="1"/>
    <x v="0"/>
    <s v="Single"/>
    <s v="Yes"/>
    <s v="Y"/>
    <n v="2"/>
    <n v="-2"/>
    <n v="0"/>
    <n v="35"/>
    <n v="1"/>
    <n v="1"/>
    <n v="1"/>
    <n v="0"/>
    <n v="303"/>
    <n v="27"/>
    <s v="Bachelor's Degree"/>
    <n v="1"/>
    <n v="3"/>
    <n v="84"/>
    <n v="3"/>
    <x v="0"/>
    <n v="4"/>
    <x v="1339"/>
    <n v="13492"/>
    <x v="1"/>
    <n v="18"/>
    <n v="3"/>
    <n v="4"/>
    <n v="80"/>
    <x v="0"/>
    <n v="10"/>
    <n v="3"/>
    <n v="10"/>
    <n v="7"/>
    <n v="7"/>
    <n v="7"/>
  </r>
  <r>
    <x v="0"/>
    <x v="0"/>
    <x v="1"/>
    <s v="Ex-Employees"/>
    <x v="1"/>
    <x v="2"/>
    <x v="1459"/>
    <n v="1821"/>
    <x v="0"/>
    <x v="4"/>
    <s v="Married"/>
    <s v="No"/>
    <s v="Y"/>
    <n v="2"/>
    <n v="-2"/>
    <n v="0"/>
    <n v="46"/>
    <n v="1"/>
    <n v="1"/>
    <n v="1"/>
    <n v="0"/>
    <n v="261"/>
    <n v="21"/>
    <s v="Associates Degree"/>
    <n v="1"/>
    <n v="4"/>
    <n v="66"/>
    <n v="3"/>
    <x v="0"/>
    <n v="2"/>
    <x v="1340"/>
    <n v="10842"/>
    <x v="5"/>
    <n v="22"/>
    <n v="4"/>
    <n v="4"/>
    <n v="80"/>
    <x v="1"/>
    <n v="13"/>
    <n v="4"/>
    <n v="9"/>
    <n v="7"/>
    <n v="3"/>
    <n v="7"/>
  </r>
  <r>
    <x v="0"/>
    <x v="0"/>
    <x v="1"/>
    <s v="Ex-Employees"/>
    <x v="0"/>
    <x v="0"/>
    <x v="1460"/>
    <n v="1869"/>
    <x v="0"/>
    <x v="0"/>
    <s v="Married"/>
    <s v="No"/>
    <s v="Y"/>
    <n v="2"/>
    <n v="-2"/>
    <n v="0"/>
    <n v="46"/>
    <n v="1"/>
    <n v="1"/>
    <n v="1"/>
    <n v="0"/>
    <n v="1254"/>
    <n v="10"/>
    <s v="Bachelor's Degree"/>
    <n v="1"/>
    <n v="3"/>
    <n v="64"/>
    <n v="3"/>
    <x v="2"/>
    <n v="2"/>
    <x v="1341"/>
    <n v="14011"/>
    <x v="6"/>
    <n v="21"/>
    <n v="4"/>
    <n v="3"/>
    <n v="80"/>
    <x v="2"/>
    <n v="14"/>
    <n v="3"/>
    <n v="8"/>
    <n v="7"/>
    <n v="0"/>
    <n v="7"/>
  </r>
  <r>
    <x v="0"/>
    <x v="1"/>
    <x v="1"/>
    <s v="Ex-Employees"/>
    <x v="1"/>
    <x v="0"/>
    <x v="1461"/>
    <n v="1420"/>
    <x v="1"/>
    <x v="2"/>
    <s v="Single"/>
    <s v="No"/>
    <s v="Y"/>
    <n v="2"/>
    <n v="-2"/>
    <n v="0"/>
    <n v="49"/>
    <n v="1"/>
    <n v="1"/>
    <n v="1"/>
    <n v="0"/>
    <n v="1475"/>
    <n v="28"/>
    <s v="Associates Degree"/>
    <n v="1"/>
    <n v="1"/>
    <n v="97"/>
    <n v="2"/>
    <x v="0"/>
    <n v="1"/>
    <x v="1286"/>
    <n v="22710"/>
    <x v="9"/>
    <n v="20"/>
    <n v="4"/>
    <n v="1"/>
    <n v="80"/>
    <x v="0"/>
    <n v="20"/>
    <n v="3"/>
    <n v="4"/>
    <n v="3"/>
    <n v="1"/>
    <n v="3"/>
  </r>
  <r>
    <x v="0"/>
    <x v="2"/>
    <x v="0"/>
    <s v="Ex-Employees"/>
    <x v="1"/>
    <x v="0"/>
    <x v="1462"/>
    <n v="1458"/>
    <x v="0"/>
    <x v="2"/>
    <s v="Single"/>
    <s v="Yes"/>
    <s v="Y"/>
    <n v="2"/>
    <n v="-2"/>
    <n v="0"/>
    <n v="39"/>
    <n v="1"/>
    <n v="1"/>
    <n v="1"/>
    <n v="0"/>
    <n v="592"/>
    <n v="2"/>
    <s v="Bachelor's Degree"/>
    <n v="1"/>
    <n v="1"/>
    <n v="54"/>
    <n v="2"/>
    <x v="1"/>
    <n v="1"/>
    <x v="1342"/>
    <n v="17181"/>
    <x v="7"/>
    <n v="23"/>
    <n v="4"/>
    <n v="2"/>
    <n v="80"/>
    <x v="0"/>
    <n v="11"/>
    <n v="4"/>
    <n v="1"/>
    <n v="0"/>
    <n v="0"/>
    <n v="0"/>
  </r>
  <r>
    <x v="0"/>
    <x v="0"/>
    <x v="2"/>
    <s v="Ex-Employees"/>
    <x v="0"/>
    <x v="2"/>
    <x v="1463"/>
    <n v="1489"/>
    <x v="0"/>
    <x v="0"/>
    <s v="Single"/>
    <s v="Yes"/>
    <s v="Y"/>
    <n v="2"/>
    <n v="-2"/>
    <n v="0"/>
    <n v="34"/>
    <n v="1"/>
    <n v="1"/>
    <n v="1"/>
    <n v="0"/>
    <n v="790"/>
    <n v="24"/>
    <s v="Master's Degree"/>
    <n v="1"/>
    <n v="1"/>
    <n v="40"/>
    <n v="2"/>
    <x v="0"/>
    <n v="2"/>
    <x v="1343"/>
    <n v="7815"/>
    <x v="4"/>
    <n v="23"/>
    <n v="4"/>
    <n v="3"/>
    <n v="80"/>
    <x v="0"/>
    <n v="16"/>
    <n v="4"/>
    <n v="15"/>
    <n v="9"/>
    <n v="10"/>
    <n v="10"/>
  </r>
  <r>
    <x v="0"/>
    <x v="0"/>
    <x v="2"/>
    <s v="Ex-Employees"/>
    <x v="0"/>
    <x v="0"/>
    <x v="1464"/>
    <n v="1758"/>
    <x v="0"/>
    <x v="0"/>
    <s v="Single"/>
    <s v="Yes"/>
    <s v="Y"/>
    <n v="2"/>
    <n v="-2"/>
    <n v="0"/>
    <n v="33"/>
    <n v="1"/>
    <n v="1"/>
    <n v="1"/>
    <n v="0"/>
    <n v="211"/>
    <n v="16"/>
    <s v="Bachelor's Degree"/>
    <n v="1"/>
    <n v="1"/>
    <n v="74"/>
    <n v="3"/>
    <x v="2"/>
    <n v="1"/>
    <x v="1344"/>
    <n v="10092"/>
    <x v="7"/>
    <n v="20"/>
    <n v="4"/>
    <n v="3"/>
    <n v="80"/>
    <x v="0"/>
    <n v="11"/>
    <n v="2"/>
    <n v="0"/>
    <n v="0"/>
    <n v="0"/>
    <n v="0"/>
  </r>
  <r>
    <x v="0"/>
    <x v="2"/>
    <x v="2"/>
    <s v="Ex-Employees"/>
    <x v="1"/>
    <x v="4"/>
    <x v="1465"/>
    <n v="1905"/>
    <x v="1"/>
    <x v="1"/>
    <s v="Married"/>
    <s v="Yes"/>
    <s v="Y"/>
    <n v="2"/>
    <n v="-2"/>
    <n v="0"/>
    <n v="34"/>
    <n v="1"/>
    <n v="1"/>
    <n v="1"/>
    <n v="0"/>
    <n v="967"/>
    <n v="16"/>
    <s v="Master's Degree"/>
    <n v="1"/>
    <n v="4"/>
    <n v="85"/>
    <n v="1"/>
    <x v="1"/>
    <n v="1"/>
    <x v="1345"/>
    <n v="14460"/>
    <x v="1"/>
    <n v="23"/>
    <n v="4"/>
    <n v="2"/>
    <n v="80"/>
    <x v="1"/>
    <n v="5"/>
    <n v="3"/>
    <n v="5"/>
    <n v="2"/>
    <n v="3"/>
    <n v="0"/>
  </r>
  <r>
    <x v="0"/>
    <x v="1"/>
    <x v="2"/>
    <s v="Ex-Employees"/>
    <x v="1"/>
    <x v="0"/>
    <x v="1466"/>
    <n v="1868"/>
    <x v="1"/>
    <x v="1"/>
    <s v="Single"/>
    <s v="Yes"/>
    <s v="Y"/>
    <n v="3"/>
    <n v="-2"/>
    <n v="0"/>
    <n v="29"/>
    <n v="1"/>
    <n v="1"/>
    <n v="1"/>
    <n v="0"/>
    <n v="459"/>
    <n v="24"/>
    <s v="Associates Degree"/>
    <n v="1"/>
    <n v="4"/>
    <n v="73"/>
    <n v="2"/>
    <x v="1"/>
    <n v="4"/>
    <x v="1138"/>
    <n v="14753"/>
    <x v="1"/>
    <n v="24"/>
    <n v="4"/>
    <n v="2"/>
    <n v="80"/>
    <x v="0"/>
    <n v="1"/>
    <n v="2"/>
    <n v="1"/>
    <n v="0"/>
    <n v="1"/>
    <n v="0"/>
  </r>
  <r>
    <x v="0"/>
    <x v="1"/>
    <x v="0"/>
    <s v="Ex-Employees"/>
    <x v="0"/>
    <x v="1"/>
    <x v="1467"/>
    <n v="1667"/>
    <x v="1"/>
    <x v="0"/>
    <s v="Single"/>
    <s v="Yes"/>
    <s v="Y"/>
    <n v="2"/>
    <n v="-2"/>
    <n v="0"/>
    <n v="35"/>
    <n v="1"/>
    <n v="1"/>
    <n v="1"/>
    <n v="0"/>
    <n v="880"/>
    <n v="12"/>
    <s v="Master's Degree"/>
    <n v="1"/>
    <n v="4"/>
    <n v="36"/>
    <n v="3"/>
    <x v="0"/>
    <n v="4"/>
    <x v="1346"/>
    <n v="10414"/>
    <x v="9"/>
    <n v="24"/>
    <n v="4"/>
    <n v="1"/>
    <n v="80"/>
    <x v="0"/>
    <n v="13"/>
    <n v="4"/>
    <n v="11"/>
    <n v="9"/>
    <n v="6"/>
    <n v="7"/>
  </r>
  <r>
    <x v="0"/>
    <x v="0"/>
    <x v="4"/>
    <s v="Ex-Employees"/>
    <x v="1"/>
    <x v="0"/>
    <x v="1468"/>
    <n v="1878"/>
    <x v="1"/>
    <x v="1"/>
    <s v="Single"/>
    <s v="Yes"/>
    <s v="Y"/>
    <n v="2"/>
    <n v="-2"/>
    <n v="0"/>
    <n v="22"/>
    <n v="1"/>
    <n v="1"/>
    <n v="1"/>
    <n v="0"/>
    <n v="391"/>
    <n v="7"/>
    <s v="High School"/>
    <n v="1"/>
    <n v="4"/>
    <n v="75"/>
    <n v="3"/>
    <x v="1"/>
    <n v="2"/>
    <x v="1347"/>
    <n v="26092"/>
    <x v="1"/>
    <n v="23"/>
    <n v="4"/>
    <n v="1"/>
    <n v="80"/>
    <x v="0"/>
    <n v="1"/>
    <n v="3"/>
    <n v="1"/>
    <n v="0"/>
    <n v="0"/>
    <n v="0"/>
  </r>
  <r>
    <x v="0"/>
    <x v="0"/>
    <x v="4"/>
    <s v="Ex-Employees"/>
    <x v="0"/>
    <x v="0"/>
    <x v="1469"/>
    <n v="1702"/>
    <x v="1"/>
    <x v="6"/>
    <s v="Divorced"/>
    <s v="Yes"/>
    <s v="Y"/>
    <n v="2"/>
    <n v="-2"/>
    <n v="0"/>
    <n v="23"/>
    <n v="1"/>
    <n v="1"/>
    <n v="1"/>
    <n v="0"/>
    <n v="427"/>
    <n v="7"/>
    <s v="Bachelor's Degree"/>
    <n v="1"/>
    <n v="3"/>
    <n v="99"/>
    <n v="3"/>
    <x v="1"/>
    <n v="4"/>
    <x v="1348"/>
    <n v="25103"/>
    <x v="1"/>
    <n v="21"/>
    <n v="4"/>
    <n v="2"/>
    <n v="80"/>
    <x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58BBAC-CEB3-41E8-AA3A-1448E4839B3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3"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9"/>
  </rowFields>
  <rowItems count="10">
    <i>
      <x v="5"/>
    </i>
    <i>
      <x v="3"/>
    </i>
    <i>
      <x/>
    </i>
    <i>
      <x v="4"/>
    </i>
    <i>
      <x v="1"/>
    </i>
    <i>
      <x v="8"/>
    </i>
    <i>
      <x v="6"/>
    </i>
    <i>
      <x v="7"/>
    </i>
    <i>
      <x v="2"/>
    </i>
    <i t="grand">
      <x/>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6B8118-5156-4696-AF2A-D58B5D3F2CD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axis="axisRow" showAll="0" countASubtotal="1">
      <items count="5">
        <item x="0"/>
        <item x="1"/>
        <item x="3"/>
        <item x="2"/>
        <item t="countA"/>
      </items>
    </pivotField>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37"/>
  </rowFields>
  <rowItems count="5">
    <i>
      <x/>
    </i>
    <i>
      <x v="1"/>
    </i>
    <i>
      <x v="2"/>
    </i>
    <i>
      <x v="3"/>
    </i>
    <i t="grand">
      <x/>
    </i>
  </rowItems>
  <colItems count="1">
    <i/>
  </colItems>
  <pageFields count="1">
    <pageField fld="0" item="1" hier="-1"/>
  </pageFields>
  <dataFields count="1">
    <dataField name="Count of Attrition"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7"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3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EFB377-A717-4C15-82A4-404F24EF273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axis="axisRow" showAll="0">
      <items count="11">
        <item x="4"/>
        <item x="1"/>
        <item x="7"/>
        <item x="9"/>
        <item x="5"/>
        <item x="6"/>
        <item x="2"/>
        <item x="8"/>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32"/>
  </rowFields>
  <rowItems count="11">
    <i>
      <x/>
    </i>
    <i>
      <x v="1"/>
    </i>
    <i>
      <x v="2"/>
    </i>
    <i>
      <x v="3"/>
    </i>
    <i>
      <x v="4"/>
    </i>
    <i>
      <x v="5"/>
    </i>
    <i>
      <x v="6"/>
    </i>
    <i>
      <x v="7"/>
    </i>
    <i>
      <x v="8"/>
    </i>
    <i>
      <x v="9"/>
    </i>
    <i t="grand">
      <x/>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E35AAC-A584-46E1-8B95-12BCACD59D6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rowPageCount="1" colPageCount="1"/>
  <pivotFields count="45">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4"/>
  </rowFields>
  <rowItems count="4">
    <i>
      <x/>
    </i>
    <i>
      <x v="1"/>
    </i>
    <i>
      <x v="2"/>
    </i>
    <i t="grand">
      <x/>
    </i>
  </rowItems>
  <colFields count="1">
    <field x="8"/>
  </colFields>
  <colItems count="3">
    <i>
      <x/>
    </i>
    <i>
      <x v="1"/>
    </i>
    <i t="grand">
      <x/>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706FCE-D8C0-438E-9C5F-6C20E0CCC9E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45">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1"/>
  </rowFields>
  <rowItems count="4">
    <i>
      <x v="2"/>
    </i>
    <i>
      <x v="1"/>
    </i>
    <i>
      <x/>
    </i>
    <i t="grand">
      <x/>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7D4051-4E7B-4E5E-9CDA-B40C1B849B5E}"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axis="axisRow"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5"/>
  </rowFields>
  <rowItems count="7">
    <i>
      <x v="1"/>
    </i>
    <i>
      <x v="3"/>
    </i>
    <i>
      <x v="2"/>
    </i>
    <i>
      <x v="5"/>
    </i>
    <i>
      <x v="4"/>
    </i>
    <i>
      <x/>
    </i>
    <i t="grand">
      <x/>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B20723-2EE5-4109-B80C-A915E21F9E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name="Less than 5K" axis="axisRow" showAll="0" sortType="ascending">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21">
        <item n="Less than 5K" sd="0"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n="Between 5K and 10K" sd="0"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n="between 10K and 15K" sd="0"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81"/>
        <item x="917"/>
        <item x="21"/>
        <item x="147"/>
        <item x="950"/>
        <item x="212"/>
        <item x="1008"/>
        <item x="186"/>
        <item x="670"/>
        <item x="18"/>
        <item x="425"/>
        <item x="218"/>
        <item x="880"/>
        <item x="736"/>
        <item x="428"/>
        <item x="714"/>
        <item x="319"/>
        <item x="191"/>
        <item x="182"/>
        <item x="594"/>
        <item n="Above 15K" sd="0" x="1119"/>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2">
    <field x="44"/>
    <field x="30"/>
  </rowFields>
  <rowItems count="5">
    <i>
      <x/>
    </i>
    <i>
      <x v="529"/>
    </i>
    <i>
      <x v="866"/>
    </i>
    <i>
      <x v="1090"/>
    </i>
    <i t="grand">
      <x/>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25448D-5A02-4F0B-81E8-F3AE0F17B76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5">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s>
    </pivotField>
  </pivotFields>
  <rowItems count="1">
    <i/>
  </rowItems>
  <colFields count="1">
    <field x="-2"/>
  </colFields>
  <colItems count="3">
    <i>
      <x/>
    </i>
    <i i="1">
      <x v="1"/>
    </i>
    <i i="2">
      <x v="2"/>
    </i>
  </colItems>
  <dataFields count="3">
    <dataField name="Count of Employee Number" fld="7" subtotal="count" baseField="0" baseItem="19"/>
    <dataField name="Count of CF_attrition counts" fld="18" subtotal="count"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F24F4A-7A47-4D97-9B32-95542B9748B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B6" firstHeaderRow="1" firstDataRow="1" firstDataCol="1" rowPageCount="1" colPageCount="1"/>
  <pivotFields count="45">
    <pivotField axis="axisPage"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8"/>
  </rowFields>
  <rowItems count="3">
    <i>
      <x/>
    </i>
    <i>
      <x v="1"/>
    </i>
    <i t="grand">
      <x/>
    </i>
  </rowItems>
  <colItems count="1">
    <i/>
  </colItems>
  <pageFields count="1">
    <pageField fld="0" item="1" hier="-1"/>
  </pageFields>
  <dataFields count="1">
    <dataField name="Count of Attrition"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2">
      <pivotArea type="data" outline="0" fieldPosition="0">
        <references count="2">
          <reference field="4294967294" count="1" selected="0">
            <x v="0"/>
          </reference>
          <reference field="8" count="1" selected="0">
            <x v="0"/>
          </reference>
        </references>
      </pivotArea>
    </chartFormat>
    <chartFormat chart="27" format="6" series="1">
      <pivotArea type="data" outline="0" fieldPosition="0">
        <references count="1">
          <reference field="4294967294" count="1" selected="0">
            <x v="0"/>
          </reference>
        </references>
      </pivotArea>
    </chartFormat>
    <chartFormat chart="27" format="7">
      <pivotArea type="data" outline="0" fieldPosition="0">
        <references count="2">
          <reference field="4294967294" count="1" selected="0">
            <x v="0"/>
          </reference>
          <reference field="8" count="1" selected="0">
            <x v="0"/>
          </reference>
        </references>
      </pivotArea>
    </chartFormat>
    <chartFormat chart="27" format="8">
      <pivotArea type="data" outline="0" fieldPosition="0">
        <references count="2">
          <reference field="4294967294" count="1" selected="0">
            <x v="0"/>
          </reference>
          <reference field="8" count="1" selected="0">
            <x v="1"/>
          </reference>
        </references>
      </pivotArea>
    </chartFormat>
    <chartFormat chart="31" format="6" series="1">
      <pivotArea type="data" outline="0" fieldPosition="0">
        <references count="1">
          <reference field="4294967294" count="1" selected="0">
            <x v="0"/>
          </reference>
        </references>
      </pivotArea>
    </chartFormat>
    <chartFormat chart="31" format="7">
      <pivotArea type="data" outline="0" fieldPosition="0">
        <references count="2">
          <reference field="4294967294" count="1" selected="0">
            <x v="0"/>
          </reference>
          <reference field="8" count="1" selected="0">
            <x v="0"/>
          </reference>
        </references>
      </pivotArea>
    </chartFormat>
    <chartFormat chart="31"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EBD8A8F-2484-462B-B415-EBDC5939D65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rowPageCount="1" colPageCount="1"/>
  <pivotFields count="45">
    <pivotField axis="axisPage" dataField="1" multipleItemSelectionAllowed="1" showAll="0" countASubtotal="1">
      <items count="3">
        <item h="1" x="1"/>
        <item x="0"/>
        <item t="countA"/>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0"/>
        <item x="2"/>
        <item x="3"/>
        <item x="4"/>
        <item t="default"/>
      </items>
    </pivotField>
    <pivotField showAll="0"/>
    <pivotField showAll="0">
      <items count="1350">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21">
        <item x="1116"/>
        <item x="568"/>
        <item x="592"/>
        <item x="1010"/>
        <item x="236"/>
        <item x="705"/>
        <item x="17"/>
        <item x="860"/>
        <item x="408"/>
        <item x="115"/>
        <item x="776"/>
        <item x="902"/>
        <item x="752"/>
        <item x="332"/>
        <item x="484"/>
        <item x="29"/>
        <item x="821"/>
        <item x="597"/>
        <item x="525"/>
        <item x="688"/>
        <item x="954"/>
        <item x="26"/>
        <item x="126"/>
        <item x="756"/>
        <item x="407"/>
        <item x="1070"/>
        <item x="967"/>
        <item x="1090"/>
        <item x="1072"/>
        <item x="213"/>
        <item x="68"/>
        <item x="723"/>
        <item x="397"/>
        <item x="135"/>
        <item x="153"/>
        <item x="349"/>
        <item x="378"/>
        <item x="334"/>
        <item x="919"/>
        <item x="826"/>
        <item x="790"/>
        <item x="224"/>
        <item x="376"/>
        <item x="1004"/>
        <item x="931"/>
        <item x="472"/>
        <item x="867"/>
        <item x="876"/>
        <item x="164"/>
        <item x="713"/>
        <item x="545"/>
        <item x="662"/>
        <item x="205"/>
        <item x="177"/>
        <item x="382"/>
        <item x="50"/>
        <item x="293"/>
        <item x="24"/>
        <item x="613"/>
        <item x="290"/>
        <item x="318"/>
        <item x="591"/>
        <item x="933"/>
        <item x="125"/>
        <item x="188"/>
        <item x="686"/>
        <item x="114"/>
        <item x="303"/>
        <item x="314"/>
        <item x="531"/>
        <item x="183"/>
        <item x="35"/>
        <item x="556"/>
        <item x="955"/>
        <item x="475"/>
        <item x="518"/>
        <item x="152"/>
        <item x="141"/>
        <item x="1093"/>
        <item x="664"/>
        <item x="915"/>
        <item x="438"/>
        <item x="952"/>
        <item x="118"/>
        <item x="1114"/>
        <item x="143"/>
        <item x="502"/>
        <item x="524"/>
        <item x="67"/>
        <item x="230"/>
        <item x="163"/>
        <item x="529"/>
        <item x="535"/>
        <item x="30"/>
        <item x="905"/>
        <item x="119"/>
        <item x="509"/>
        <item x="97"/>
        <item x="281"/>
        <item x="717"/>
        <item x="653"/>
        <item x="1005"/>
        <item x="747"/>
        <item x="371"/>
        <item x="44"/>
        <item x="6"/>
        <item x="1078"/>
        <item x="864"/>
        <item x="1067"/>
        <item x="439"/>
        <item x="131"/>
        <item x="250"/>
        <item x="781"/>
        <item x="302"/>
        <item x="252"/>
        <item x="22"/>
        <item x="139"/>
        <item x="53"/>
        <item x="470"/>
        <item x="623"/>
        <item x="697"/>
        <item x="539"/>
        <item x="98"/>
        <item x="519"/>
        <item x="750"/>
        <item x="642"/>
        <item x="299"/>
        <item x="884"/>
        <item x="657"/>
        <item x="478"/>
        <item x="489"/>
        <item x="129"/>
        <item x="1083"/>
        <item x="885"/>
        <item x="459"/>
        <item x="307"/>
        <item x="391"/>
        <item x="890"/>
        <item x="701"/>
        <item x="856"/>
        <item x="200"/>
        <item x="94"/>
        <item x="387"/>
        <item x="174"/>
        <item x="109"/>
        <item x="434"/>
        <item x="1115"/>
        <item x="25"/>
        <item x="970"/>
        <item x="325"/>
        <item x="400"/>
        <item x="1051"/>
        <item x="9"/>
        <item x="1097"/>
        <item x="3"/>
        <item x="675"/>
        <item x="564"/>
        <item x="938"/>
        <item x="399"/>
        <item x="464"/>
        <item x="247"/>
        <item x="280"/>
        <item x="469"/>
        <item x="52"/>
        <item x="930"/>
        <item x="855"/>
        <item x="127"/>
        <item x="866"/>
        <item x="112"/>
        <item x="202"/>
        <item x="374"/>
        <item x="998"/>
        <item x="146"/>
        <item x="1094"/>
        <item x="344"/>
        <item x="394"/>
        <item x="87"/>
        <item x="680"/>
        <item x="456"/>
        <item x="849"/>
        <item x="229"/>
        <item x="631"/>
        <item x="178"/>
        <item x="203"/>
        <item x="527"/>
        <item x="898"/>
        <item x="961"/>
        <item x="1081"/>
        <item x="560"/>
        <item x="1003"/>
        <item x="499"/>
        <item x="409"/>
        <item x="593"/>
        <item x="654"/>
        <item x="92"/>
        <item x="384"/>
        <item x="827"/>
        <item x="721"/>
        <item x="639"/>
        <item x="839"/>
        <item x="991"/>
        <item x="62"/>
        <item x="935"/>
        <item x="962"/>
        <item x="84"/>
        <item x="706"/>
        <item x="83"/>
        <item x="816"/>
        <item x="507"/>
        <item x="275"/>
        <item x="8"/>
        <item x="800"/>
        <item x="1053"/>
        <item x="1012"/>
        <item x="12"/>
        <item x="103"/>
        <item x="802"/>
        <item x="852"/>
        <item x="956"/>
        <item x="812"/>
        <item x="277"/>
        <item x="806"/>
        <item x="618"/>
        <item x="347"/>
        <item x="1032"/>
        <item x="704"/>
        <item x="764"/>
        <item x="33"/>
        <item x="660"/>
        <item x="305"/>
        <item x="55"/>
        <item x="862"/>
        <item x="442"/>
        <item x="134"/>
        <item x="1028"/>
        <item x="980"/>
        <item x="2"/>
        <item x="904"/>
        <item x="136"/>
        <item x="964"/>
        <item x="656"/>
        <item x="945"/>
        <item x="465"/>
        <item x="505"/>
        <item x="784"/>
        <item x="1006"/>
        <item x="669"/>
        <item x="632"/>
        <item x="111"/>
        <item x="211"/>
        <item x="808"/>
        <item x="181"/>
        <item x="415"/>
        <item x="928"/>
        <item x="215"/>
        <item x="453"/>
        <item x="636"/>
        <item x="523"/>
        <item x="828"/>
        <item x="11"/>
        <item x="811"/>
        <item x="226"/>
        <item x="820"/>
        <item x="190"/>
        <item x="123"/>
        <item x="969"/>
        <item x="606"/>
        <item x="807"/>
        <item x="27"/>
        <item x="929"/>
        <item x="729"/>
        <item x="487"/>
        <item x="883"/>
        <item x="829"/>
        <item x="392"/>
        <item x="310"/>
        <item x="107"/>
        <item x="1"/>
        <item x="934"/>
        <item x="871"/>
        <item x="673"/>
        <item x="868"/>
        <item x="447"/>
        <item x="716"/>
        <item x="801"/>
        <item x="901"/>
        <item x="900"/>
        <item x="1076"/>
        <item x="738"/>
        <item x="155"/>
        <item x="965"/>
        <item x="683"/>
        <item x="504"/>
        <item x="1075"/>
        <item x="647"/>
        <item x="665"/>
        <item x="541"/>
        <item x="379"/>
        <item x="823"/>
        <item x="561"/>
        <item x="611"/>
        <item x="746"/>
        <item x="786"/>
        <item x="380"/>
        <item x="233"/>
        <item x="144"/>
        <item x="696"/>
        <item x="266"/>
        <item x="810"/>
        <item x="432"/>
        <item x="483"/>
        <item x="924"/>
        <item x="355"/>
        <item x="689"/>
        <item x="492"/>
        <item x="343"/>
        <item x="830"/>
        <item x="881"/>
        <item x="162"/>
        <item x="295"/>
        <item x="460"/>
        <item x="797"/>
        <item x="720"/>
        <item x="429"/>
        <item x="1086"/>
        <item x="916"/>
        <item x="914"/>
        <item x="578"/>
        <item x="194"/>
        <item x="142"/>
        <item x="187"/>
        <item x="804"/>
        <item x="14"/>
        <item x="604"/>
        <item x="968"/>
        <item x="861"/>
        <item x="1046"/>
        <item x="791"/>
        <item x="268"/>
        <item x="932"/>
        <item x="209"/>
        <item x="1030"/>
        <item x="15"/>
        <item x="41"/>
        <item x="587"/>
        <item x="411"/>
        <item x="635"/>
        <item x="1047"/>
        <item x="488"/>
        <item x="350"/>
        <item x="911"/>
        <item x="1027"/>
        <item x="897"/>
        <item x="766"/>
        <item x="770"/>
        <item x="863"/>
        <item x="385"/>
        <item x="741"/>
        <item x="1001"/>
        <item x="595"/>
        <item x="957"/>
        <item x="666"/>
        <item x="891"/>
        <item x="567"/>
        <item x="69"/>
        <item x="38"/>
        <item x="1025"/>
        <item x="562"/>
        <item x="1056"/>
        <item x="987"/>
        <item x="7"/>
        <item x="500"/>
        <item x="308"/>
        <item x="847"/>
        <item x="77"/>
        <item x="577"/>
        <item x="342"/>
        <item x="573"/>
        <item x="461"/>
        <item x="742"/>
        <item x="503"/>
        <item x="138"/>
        <item x="450"/>
        <item x="301"/>
        <item x="359"/>
        <item x="637"/>
        <item x="918"/>
        <item x="537"/>
        <item x="160"/>
        <item x="617"/>
        <item x="313"/>
        <item x="57"/>
        <item x="108"/>
        <item x="121"/>
        <item x="966"/>
        <item x="644"/>
        <item x="65"/>
        <item x="667"/>
        <item x="869"/>
        <item x="452"/>
        <item x="455"/>
        <item x="176"/>
        <item x="451"/>
        <item x="894"/>
        <item x="774"/>
        <item x="566"/>
        <item x="458"/>
        <item x="872"/>
        <item x="1077"/>
        <item x="941"/>
        <item x="491"/>
        <item x="921"/>
        <item x="648"/>
        <item x="650"/>
        <item x="56"/>
        <item x="156"/>
        <item x="476"/>
        <item x="989"/>
        <item x="712"/>
        <item x="544"/>
        <item x="792"/>
        <item x="317"/>
        <item x="145"/>
        <item x="189"/>
        <item x="658"/>
        <item x="254"/>
        <item x="228"/>
        <item x="316"/>
        <item x="715"/>
        <item x="850"/>
        <item x="88"/>
        <item x="854"/>
        <item x="315"/>
        <item x="331"/>
        <item x="733"/>
        <item x="514"/>
        <item x="709"/>
        <item x="672"/>
        <item x="674"/>
        <item x="417"/>
        <item x="221"/>
        <item x="327"/>
        <item x="323"/>
        <item x="32"/>
        <item x="1023"/>
        <item x="546"/>
        <item x="603"/>
        <item x="958"/>
        <item x="609"/>
        <item x="727"/>
        <item x="748"/>
        <item x="413"/>
        <item x="896"/>
        <item x="279"/>
        <item x="740"/>
        <item x="1017"/>
        <item x="110"/>
        <item x="533"/>
        <item x="414"/>
        <item x="260"/>
        <item x="996"/>
        <item x="722"/>
        <item x="353"/>
        <item x="538"/>
        <item x="1054"/>
        <item x="760"/>
        <item x="887"/>
        <item x="284"/>
        <item x="100"/>
        <item x="223"/>
        <item x="997"/>
        <item x="521"/>
        <item x="640"/>
        <item x="787"/>
        <item x="907"/>
        <item x="782"/>
        <item x="498"/>
        <item x="482"/>
        <item x="1011"/>
        <item x="1074"/>
        <item x="358"/>
        <item x="79"/>
        <item x="330"/>
        <item x="244"/>
        <item x="937"/>
        <item x="853"/>
        <item x="410"/>
        <item x="364"/>
        <item x="264"/>
        <item x="165"/>
        <item x="1069"/>
        <item x="1014"/>
        <item x="199"/>
        <item x="1098"/>
        <item x="220"/>
        <item x="520"/>
        <item x="1038"/>
        <item x="298"/>
        <item x="682"/>
        <item x="422"/>
        <item x="633"/>
        <item x="873"/>
        <item x="678"/>
        <item x="76"/>
        <item x="575"/>
        <item x="137"/>
        <item x="74"/>
        <item x="60"/>
        <item x="936"/>
        <item x="785"/>
        <item x="256"/>
        <item x="638"/>
        <item x="886"/>
        <item x="553"/>
        <item x="340"/>
        <item x="754"/>
        <item x="554"/>
        <item x="1058"/>
        <item x="440"/>
        <item x="473"/>
        <item x="959"/>
        <item x="443"/>
        <item x="61"/>
        <item x="0"/>
        <item x="780"/>
        <item x="778"/>
        <item x="1096"/>
        <item x="1065"/>
        <item x="646"/>
        <item x="1117"/>
        <item x="80"/>
        <item x="693"/>
        <item x="495"/>
        <item x="517"/>
        <item x="879"/>
        <item x="1049"/>
        <item x="920"/>
        <item x="72"/>
        <item x="246"/>
        <item x="677"/>
        <item x="253"/>
        <item x="508"/>
        <item x="5"/>
        <item x="204"/>
        <item x="296"/>
        <item x="262"/>
        <item x="291"/>
        <item x="157"/>
        <item x="940"/>
        <item x="1095"/>
        <item x="285"/>
        <item x="990"/>
        <item x="441"/>
        <item x="882"/>
        <item x="64"/>
        <item x="895"/>
        <item x="365"/>
        <item x="652"/>
        <item x="946"/>
        <item x="753"/>
        <item x="1109"/>
        <item x="925"/>
        <item x="28"/>
        <item x="949"/>
        <item x="841"/>
        <item x="893"/>
        <item x="418"/>
        <item x="888"/>
        <item x="426"/>
        <item x="1085"/>
        <item x="719"/>
        <item x="222"/>
        <item x="758"/>
        <item x="794"/>
        <item x="71"/>
        <item x="36"/>
        <item x="381"/>
        <item x="763"/>
        <item x="842"/>
        <item x="912"/>
        <item x="572"/>
        <item x="51"/>
        <item x="844"/>
        <item x="234"/>
        <item x="241"/>
        <item x="454"/>
        <item x="978"/>
        <item x="994"/>
        <item x="558"/>
        <item x="977"/>
        <item x="988"/>
        <item x="947"/>
        <item x="402"/>
        <item x="513"/>
        <item x="370"/>
        <item x="208"/>
        <item x="620"/>
        <item x="116"/>
        <item x="845"/>
        <item x="243"/>
        <item x="237"/>
        <item x="550"/>
        <item x="1022"/>
        <item x="240"/>
        <item x="1089"/>
        <item x="838"/>
        <item x="388"/>
        <item x="1037"/>
        <item x="643"/>
        <item x="306"/>
        <item x="641"/>
        <item x="777"/>
        <item x="1031"/>
        <item x="225"/>
        <item x="1034"/>
        <item x="858"/>
        <item x="951"/>
        <item x="771"/>
        <item x="795"/>
        <item x="34"/>
        <item x="257"/>
        <item x="953"/>
        <item x="1048"/>
        <item x="540"/>
        <item x="995"/>
        <item x="809"/>
        <item x="104"/>
        <item x="818"/>
        <item x="173"/>
        <item x="42"/>
        <item x="486"/>
        <item x="172"/>
        <item x="193"/>
        <item x="1087"/>
        <item x="283"/>
        <item x="457"/>
        <item x="390"/>
        <item x="851"/>
        <item x="276"/>
        <item x="471"/>
        <item x="875"/>
        <item x="328"/>
        <item x="269"/>
        <item x="761"/>
        <item x="745"/>
        <item x="122"/>
        <item x="435"/>
        <item x="95"/>
        <item x="735"/>
        <item x="43"/>
        <item x="445"/>
        <item x="490"/>
        <item x="724"/>
        <item x="270"/>
        <item x="54"/>
        <item x="352"/>
        <item x="768"/>
        <item x="526"/>
        <item x="159"/>
        <item x="375"/>
        <item x="448"/>
        <item x="477"/>
        <item x="1041"/>
        <item x="1080"/>
        <item x="396"/>
        <item x="783"/>
        <item x="497"/>
        <item x="106"/>
        <item x="263"/>
        <item x="757"/>
        <item x="910"/>
        <item x="581"/>
        <item x="1055"/>
        <item x="436"/>
        <item x="979"/>
        <item x="245"/>
        <item x="857"/>
        <item x="195"/>
        <item x="834"/>
        <item x="372"/>
        <item x="23"/>
        <item x="1029"/>
        <item x="659"/>
        <item x="48"/>
        <item x="462"/>
        <item x="214"/>
        <item x="793"/>
        <item x="1013"/>
        <item x="506"/>
        <item x="312"/>
        <item x="294"/>
        <item x="197"/>
        <item x="948"/>
        <item x="158"/>
        <item x="99"/>
        <item x="321"/>
        <item x="649"/>
        <item x="356"/>
        <item x="1020"/>
        <item x="522"/>
        <item x="698"/>
        <item x="446"/>
        <item x="207"/>
        <item x="403"/>
        <item x="926"/>
        <item x="836"/>
        <item x="287"/>
        <item x="773"/>
        <item x="730"/>
        <item x="759"/>
        <item x="615"/>
        <item x="1079"/>
        <item x="542"/>
        <item x="289"/>
        <item x="286"/>
        <item x="629"/>
        <item x="1106"/>
        <item x="161"/>
        <item x="363"/>
        <item x="692"/>
        <item x="848"/>
        <item x="19"/>
        <item x="691"/>
        <item x="1042"/>
        <item x="1092"/>
        <item x="681"/>
        <item x="813"/>
        <item x="583"/>
        <item x="960"/>
        <item x="474"/>
        <item x="944"/>
        <item x="744"/>
        <item x="238"/>
        <item x="198"/>
        <item x="532"/>
        <item x="543"/>
        <item x="1112"/>
        <item x="922"/>
        <item x="1063"/>
        <item x="1059"/>
        <item x="728"/>
        <item x="395"/>
        <item x="612"/>
        <item x="973"/>
        <item x="272"/>
        <item x="66"/>
        <item x="549"/>
        <item x="117"/>
        <item x="626"/>
        <item x="676"/>
        <item x="530"/>
        <item x="357"/>
        <item x="420"/>
        <item x="89"/>
        <item x="913"/>
        <item x="267"/>
        <item x="85"/>
        <item x="366"/>
        <item x="927"/>
        <item x="590"/>
        <item x="255"/>
        <item x="449"/>
        <item x="304"/>
        <item x="419"/>
        <item x="348"/>
        <item x="46"/>
        <item x="515"/>
        <item x="843"/>
        <item x="624"/>
        <item x="404"/>
        <item x="614"/>
        <item x="630"/>
        <item x="551"/>
        <item x="1061"/>
        <item x="431"/>
        <item x="1016"/>
        <item x="552"/>
        <item x="749"/>
        <item x="179"/>
        <item x="1018"/>
        <item x="324"/>
        <item x="899"/>
        <item x="874"/>
        <item x="819"/>
        <item x="232"/>
        <item x="274"/>
        <item x="1021"/>
        <item x="412"/>
        <item x="102"/>
        <item x="986"/>
        <item x="273"/>
        <item x="1050"/>
        <item x="981"/>
        <item x="825"/>
        <item x="703"/>
        <item x="398"/>
        <item x="322"/>
        <item x="596"/>
        <item x="336"/>
        <item x="999"/>
        <item x="167"/>
        <item x="739"/>
        <item x="906"/>
        <item x="831"/>
        <item x="976"/>
        <item x="416"/>
        <item x="975"/>
        <item x="1100"/>
        <item x="105"/>
        <item x="133"/>
        <item x="31"/>
        <item x="622"/>
        <item x="180"/>
        <item x="427"/>
        <item x="607"/>
        <item x="369"/>
        <item x="1007"/>
        <item x="406"/>
        <item x="877"/>
        <item x="600"/>
        <item x="171"/>
        <item x="974"/>
        <item x="258"/>
        <item x="671"/>
        <item x="120"/>
        <item x="40"/>
        <item x="345"/>
        <item x="985"/>
        <item x="101"/>
        <item x="1000"/>
        <item x="982"/>
        <item x="1026"/>
        <item x="889"/>
        <item x="1052"/>
        <item x="166"/>
        <item x="132"/>
        <item x="401"/>
        <item x="128"/>
        <item x="892"/>
        <item x="4"/>
        <item x="149"/>
        <item x="383"/>
        <item x="984"/>
        <item x="239"/>
        <item x="788"/>
        <item x="824"/>
        <item x="1103"/>
        <item x="288"/>
        <item x="536"/>
        <item x="1062"/>
        <item x="805"/>
        <item x="49"/>
        <item x="588"/>
        <item x="91"/>
        <item x="1068"/>
        <item x="734"/>
        <item x="37"/>
        <item x="1107"/>
        <item x="983"/>
        <item x="865"/>
        <item x="605"/>
        <item x="10"/>
        <item x="168"/>
        <item x="265"/>
        <item x="942"/>
        <item x="765"/>
        <item x="1118"/>
        <item x="1036"/>
        <item x="1039"/>
        <item x="481"/>
        <item x="718"/>
        <item x="63"/>
        <item x="20"/>
        <item x="679"/>
        <item x="339"/>
        <item x="651"/>
        <item x="608"/>
        <item x="1009"/>
        <item x="1057"/>
        <item x="685"/>
        <item x="570"/>
        <item x="846"/>
        <item x="814"/>
        <item x="621"/>
        <item x="1019"/>
        <item x="140"/>
        <item x="909"/>
        <item x="423"/>
        <item x="292"/>
        <item x="687"/>
        <item x="711"/>
        <item x="367"/>
        <item x="528"/>
        <item x="762"/>
        <item x="346"/>
        <item x="73"/>
        <item x="501"/>
        <item x="599"/>
        <item x="405"/>
        <item x="569"/>
        <item x="1082"/>
        <item x="494"/>
        <item x="972"/>
        <item x="602"/>
        <item x="627"/>
        <item x="565"/>
        <item x="1044"/>
        <item x="124"/>
        <item x="585"/>
        <item x="1091"/>
        <item x="511"/>
        <item x="767"/>
        <item x="362"/>
        <item x="493"/>
        <item x="196"/>
        <item x="297"/>
        <item x="610"/>
        <item x="574"/>
        <item x="1064"/>
        <item x="437"/>
        <item x="421"/>
        <item x="1102"/>
        <item x="1035"/>
        <item x="571"/>
        <item x="271"/>
        <item x="361"/>
        <item x="90"/>
        <item x="467"/>
        <item x="430"/>
        <item x="510"/>
        <item x="248"/>
        <item x="589"/>
        <item x="732"/>
        <item x="335"/>
        <item x="775"/>
        <item x="16"/>
        <item x="217"/>
        <item x="837"/>
        <item x="242"/>
        <item x="175"/>
        <item x="169"/>
        <item x="282"/>
        <item x="576"/>
        <item x="480"/>
        <item x="1108"/>
        <item x="799"/>
        <item x="634"/>
        <item x="751"/>
        <item x="684"/>
        <item x="803"/>
        <item x="320"/>
        <item x="833"/>
        <item x="354"/>
        <item x="58"/>
        <item x="769"/>
        <item x="796"/>
        <item x="584"/>
        <item x="992"/>
        <item x="939"/>
        <item x="755"/>
        <item x="39"/>
        <item x="1101"/>
        <item x="210"/>
        <item x="645"/>
        <item x="70"/>
        <item x="231"/>
        <item x="75"/>
        <item x="1071"/>
        <item x="707"/>
        <item x="534"/>
        <item x="170"/>
        <item x="216"/>
        <item x="59"/>
        <item x="192"/>
        <item x="580"/>
        <item x="150"/>
        <item x="1110"/>
        <item x="859"/>
        <item x="433"/>
        <item x="496"/>
        <item x="78"/>
        <item x="251"/>
        <item x="1015"/>
        <item x="563"/>
        <item x="743"/>
        <item x="337"/>
        <item x="512"/>
        <item x="309"/>
        <item x="1040"/>
        <item x="908"/>
        <item x="47"/>
        <item x="424"/>
        <item x="548"/>
        <item x="1088"/>
        <item x="963"/>
        <item x="389"/>
        <item x="13"/>
        <item x="1033"/>
        <item x="835"/>
        <item x="278"/>
        <item x="235"/>
        <item x="1066"/>
        <item x="185"/>
        <item x="700"/>
        <item x="360"/>
        <item x="1084"/>
        <item x="485"/>
        <item x="943"/>
        <item x="815"/>
        <item x="822"/>
        <item x="1113"/>
        <item x="326"/>
        <item x="368"/>
        <item x="971"/>
        <item x="840"/>
        <item x="386"/>
        <item x="300"/>
        <item x="832"/>
        <item x="468"/>
        <item x="601"/>
        <item x="154"/>
        <item x="772"/>
        <item x="903"/>
        <item x="351"/>
        <item x="444"/>
        <item x="206"/>
        <item x="731"/>
        <item x="619"/>
        <item x="93"/>
        <item x="878"/>
        <item x="338"/>
        <item x="663"/>
        <item x="249"/>
        <item x="547"/>
        <item x="726"/>
        <item x="479"/>
        <item x="817"/>
        <item x="779"/>
        <item x="113"/>
        <item x="86"/>
        <item x="557"/>
        <item x="1073"/>
        <item x="555"/>
        <item x="625"/>
        <item x="1002"/>
        <item x="219"/>
        <item x="1099"/>
        <item x="466"/>
        <item x="586"/>
        <item x="616"/>
        <item x="690"/>
        <item x="668"/>
        <item x="341"/>
        <item x="1024"/>
        <item x="516"/>
        <item x="333"/>
        <item x="725"/>
        <item x="82"/>
        <item x="377"/>
        <item x="702"/>
        <item x="699"/>
        <item x="261"/>
        <item x="579"/>
        <item x="463"/>
        <item x="661"/>
        <item x="227"/>
        <item x="695"/>
        <item x="148"/>
        <item x="45"/>
        <item x="708"/>
        <item x="1119"/>
        <item x="81"/>
        <item x="917"/>
        <item x="21"/>
        <item x="147"/>
        <item x="950"/>
        <item x="212"/>
        <item x="1008"/>
        <item x="186"/>
        <item x="670"/>
        <item x="18"/>
        <item x="425"/>
        <item x="218"/>
        <item x="880"/>
        <item x="736"/>
        <item x="428"/>
        <item x="714"/>
        <item x="319"/>
        <item x="191"/>
        <item x="182"/>
        <item x="594"/>
        <item x="259"/>
        <item x="1045"/>
        <item x="1060"/>
        <item x="798"/>
        <item x="311"/>
        <item x="559"/>
        <item x="870"/>
        <item x="201"/>
        <item x="373"/>
        <item x="393"/>
        <item x="184"/>
        <item x="96"/>
        <item x="329"/>
        <item x="1105"/>
        <item x="1104"/>
        <item x="628"/>
        <item x="598"/>
        <item x="1043"/>
        <item x="789"/>
        <item x="923"/>
        <item x="1111"/>
        <item x="737"/>
        <item x="694"/>
        <item x="993"/>
        <item x="710"/>
        <item x="130"/>
        <item x="655"/>
        <item x="582"/>
        <item x="151"/>
        <item t="default"/>
      </items>
    </pivotField>
  </pivotFields>
  <rowFields count="1">
    <field x="2"/>
  </rowFields>
  <rowItems count="6">
    <i>
      <x/>
    </i>
    <i>
      <x v="1"/>
    </i>
    <i>
      <x v="2"/>
    </i>
    <i>
      <x v="3"/>
    </i>
    <i>
      <x v="4"/>
    </i>
    <i t="grand">
      <x/>
    </i>
  </rowItems>
  <colItems count="1">
    <i/>
  </colItems>
  <pageFields count="1">
    <pageField fld="0" hier="-1"/>
  </pageFields>
  <dataFields count="1">
    <dataField name="Count of Attrition" fld="0" subtotal="count"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2" count="1" selected="0">
            <x v="0"/>
          </reference>
        </references>
      </pivotArea>
    </chartFormat>
    <chartFormat chart="9" format="14">
      <pivotArea type="data" outline="0" fieldPosition="0">
        <references count="2">
          <reference field="4294967294" count="1" selected="0">
            <x v="0"/>
          </reference>
          <reference field="2" count="1" selected="0">
            <x v="1"/>
          </reference>
        </references>
      </pivotArea>
    </chartFormat>
    <chartFormat chart="9" format="15">
      <pivotArea type="data" outline="0" fieldPosition="0">
        <references count="2">
          <reference field="4294967294" count="1" selected="0">
            <x v="0"/>
          </reference>
          <reference field="2" count="1" selected="0">
            <x v="2"/>
          </reference>
        </references>
      </pivotArea>
    </chartFormat>
    <chartFormat chart="9" format="16">
      <pivotArea type="data" outline="0" fieldPosition="0">
        <references count="2">
          <reference field="4294967294" count="1" selected="0">
            <x v="0"/>
          </reference>
          <reference field="2" count="1" selected="0">
            <x v="3"/>
          </reference>
        </references>
      </pivotArea>
    </chartFormat>
    <chartFormat chart="9"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1" xr10:uid="{8269A2CD-C040-4EB9-8A2E-02FB7991AF93}" sourceName="Attrition">
  <pivotTables>
    <pivotTable tabId="3" name="PivotTable1"/>
    <pivotTable tabId="5" name="PivotTable3"/>
    <pivotTable tabId="12" name="PivotTable3"/>
    <pivotTable tabId="14" name="PivotTable18"/>
    <pivotTable tabId="15" name="PivotTable1"/>
    <pivotTable tabId="6" name="PivotTable4"/>
    <pivotTable tabId="13" name="PivotTable3"/>
  </pivotTables>
  <data>
    <tabular pivotCacheId="753902018">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1" xr10:uid="{09304587-A6C4-496D-8F80-6F3ABD9289EB}" sourceName="Job Level">
  <pivotTables>
    <pivotTable tabId="15" name="PivotTable1"/>
    <pivotTable tabId="3" name="PivotTable1"/>
    <pivotTable tabId="12" name="PivotTable3"/>
    <pivotTable tabId="14" name="PivotTable18"/>
    <pivotTable tabId="6" name="PivotTable4"/>
    <pivotTable tabId="13" name="PivotTable3"/>
  </pivotTables>
  <data>
    <tabular pivotCacheId="753902018">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17FEC2E-7469-401B-B145-69305301BFA3}" sourceName="Gender">
  <pivotTables>
    <pivotTable tabId="4" name="PivotTable2"/>
    <pivotTable tabId="3" name="PivotTable1"/>
    <pivotTable tabId="5" name="PivotTable3"/>
    <pivotTable tabId="12" name="PivotTable3"/>
    <pivotTable tabId="14" name="PivotTable18"/>
    <pivotTable tabId="15" name="PivotTable1"/>
    <pivotTable tabId="11" name="PivotTable2"/>
    <pivotTable tabId="6" name="PivotTable4"/>
    <pivotTable tabId="13" name="PivotTable3"/>
  </pivotTables>
  <data>
    <tabular pivotCacheId="75390201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500DF7A3-FE43-4A48-A314-0B315CEE4551}" sourceName="Department">
  <pivotTables>
    <pivotTable tabId="13" name="PivotTable3"/>
    <pivotTable tabId="3" name="PivotTable1"/>
    <pivotTable tabId="5" name="PivotTable3"/>
    <pivotTable tabId="14" name="PivotTable18"/>
    <pivotTable tabId="15" name="PivotTable1"/>
    <pivotTable tabId="4" name="PivotTable2"/>
    <pivotTable tabId="11" name="PivotTable2"/>
    <pivotTable tabId="6" name="PivotTable4"/>
  </pivotTables>
  <data>
    <tabular pivotCacheId="75390201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58EF1C8-6C6E-4DEF-9547-C993315F41AA}" cache="Slicer_Department1"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Level" xr10:uid="{BDC24C1A-8331-4E78-A96B-89CF212AB351}" cache="Slicer_Job_Level1" caption="Job Level"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AA831FD-2136-45C8-B2C5-5CF4CF35B3C0}" cache="Slicer_Gender"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1" xr10:uid="{AC29FD7F-BBDB-4CF6-8405-4C8AFF5B16D8}" cache="Slicer_Attrition1" caption="Attrition"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2" xr10:uid="{9251F8EB-E79F-4637-9561-63D5D8A07FAB}" cache="Slicer_Attrition1" caption="Attrition" startItem="1" rowHeight="241300"/>
  <slicer name="Job Level 1" xr10:uid="{E58A429A-185E-400C-B90E-0B3DEF00ED9B}" cache="Slicer_Job_Level1" caption="Job Level" style="SlicerStyleDark2" rowHeight="241300"/>
  <slicer name="Gender 1" xr10:uid="{4D81388C-9EAD-43B6-8267-569BCF6F7F27}" cache="Slicer_Gender" caption="Gender" style="SlicerStyleLight4" rowHeight="241300"/>
  <slicer name="Department 1" xr10:uid="{F49BF9E9-A9B0-41A8-84B6-F8FD9CE6E5E3}" cache="Slicer_Department1" caption="Department"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C702E-68EF-41A1-AA78-8B1188CA452B}" name="Table_1" displayName="Table_1" ref="A1:AR1471">
  <autoFilter ref="A1:AR1471" xr:uid="{AD0C702E-68EF-41A1-AA78-8B1188CA452B}"/>
  <tableColumns count="44">
    <tableColumn id="1" xr3:uid="{DF42894F-473D-48E3-87FF-EE1B86725185}" name="Attrition"/>
    <tableColumn id="2" xr3:uid="{90000578-5B70-4FD4-AA91-A2EE3A764972}" name="Business Travel"/>
    <tableColumn id="3" xr3:uid="{3FEFC8C8-63EC-4817-B8C4-7CA7246D1D27}" name="CF_age band"/>
    <tableColumn id="4" xr3:uid="{197454A1-B56A-4F56-9A1F-43AED4A84CDB}" name="CF_attrition label"/>
    <tableColumn id="5" xr3:uid="{22B5684C-7B3C-4825-BB15-607C83840FF3}" name="Department"/>
    <tableColumn id="6" xr3:uid="{E3435F89-8D3C-4F22-8377-51E05BB65C5A}" name="Education Field"/>
    <tableColumn id="7" xr3:uid="{E56E9987-16F2-4B5A-A569-EAC3E447652B}" name="emp no"/>
    <tableColumn id="8" xr3:uid="{F24959EF-FF13-4EA0-ADE7-576A20B572C7}" name="Employee Number"/>
    <tableColumn id="9" xr3:uid="{DDED9735-90DC-429F-9439-E6D8BA81D364}" name="Gender"/>
    <tableColumn id="10" xr3:uid="{8ADEFDF8-ADAC-42CB-97E3-D17CC2BD6EC9}" name="Job Role"/>
    <tableColumn id="11" xr3:uid="{806C1CC4-176B-4EC3-BD64-2D5DF0EBC14B}" name="Marital Status"/>
    <tableColumn id="12" xr3:uid="{697088E6-CF45-466E-BFFE-869E0A71C4AB}" name="Over Time"/>
    <tableColumn id="13" xr3:uid="{CC2041A0-39EC-4490-B538-02143CF20580}" name="Over18"/>
    <tableColumn id="14" xr3:uid="{AC787114-8A68-4A74-A983-4165E7391823}" name="Training Times Last Year"/>
    <tableColumn id="15" xr3:uid="{8037CC6B-A822-4990-87B2-A0C7F2E82163}" name="-2"/>
    <tableColumn id="16" xr3:uid="{0144ACFB-4A8C-46AC-81F8-01FF9B70CA6D}" name="0"/>
    <tableColumn id="17" xr3:uid="{71197034-9612-41F5-871C-CDF994F941B7}" name="Age"/>
    <tableColumn id="18" xr3:uid="{7BCB50CA-661C-4D83-A6A3-BFD2CC48F3E3}" name="CF_attrition count"/>
    <tableColumn id="19" xr3:uid="{AAAA9787-22B3-4E2A-A721-81759B773AAC}" name="CF_attrition counts"/>
    <tableColumn id="20" xr3:uid="{0B010C25-E2ED-456C-AD20-6232CA94B6D3}" name="CF_attrition rate"/>
    <tableColumn id="21" xr3:uid="{C7A2685F-DABE-45B7-A665-3025C55309BC}" name="CF_current Employee"/>
    <tableColumn id="22" xr3:uid="{C549111F-6174-4270-8018-46229491B2DA}" name="Daily Rate"/>
    <tableColumn id="23" xr3:uid="{BF02E743-CC3E-4A53-BFA8-E3A9E941A593}" name="Distance From Home"/>
    <tableColumn id="24" xr3:uid="{4737AB5E-0D35-48D3-B827-64397A040BEF}" name="Education"/>
    <tableColumn id="25" xr3:uid="{086F1679-81BF-4751-B310-8F2391396E09}" name="Employee Count"/>
    <tableColumn id="26" xr3:uid="{749A0967-70BD-49CC-9538-27E07AB8D0A7}" name="Environment Satisfaction"/>
    <tableColumn id="27" xr3:uid="{0B110048-2AF5-4213-AF03-4999423D78E8}" name="Hourly Rate"/>
    <tableColumn id="28" xr3:uid="{D3B7C0A5-97A1-44A0-B623-220E32A0ACEE}" name="Job Involvement"/>
    <tableColumn id="29" xr3:uid="{7F487EB0-2432-4218-BA8B-B7F30FD268E8}" name="Job Level"/>
    <tableColumn id="30" xr3:uid="{7FD3BA68-DCBD-4960-9A05-BC233EC77B8A}" name="Job Satisfaction"/>
    <tableColumn id="31" xr3:uid="{FC624675-87C3-4642-98EF-A3704C9BFCBD}" name="Monthly Income"/>
    <tableColumn id="32" xr3:uid="{F62826A9-79F7-437A-B781-58E8DE4F0408}" name="Monthly Rate"/>
    <tableColumn id="33" xr3:uid="{63C559AF-A9E0-43D5-ADD7-FC49963045F5}" name="Num Companies Worked"/>
    <tableColumn id="34" xr3:uid="{E0CA7DAC-C167-483E-82EA-47BE20748A05}" name="Percent Salary Hike"/>
    <tableColumn id="35" xr3:uid="{0318E3D8-53FC-48B8-A861-01C20CE1EC57}" name="Performance Rating"/>
    <tableColumn id="36" xr3:uid="{13A3294E-C69D-4DF5-83B6-E253F9282586}" name="Relationship Satisfaction"/>
    <tableColumn id="37" xr3:uid="{6F9E78CF-B014-4A9F-A16C-185B5C674AA9}" name="Standard Hours"/>
    <tableColumn id="38" xr3:uid="{82DC502F-851B-4776-8B46-98A80F8370C3}" name="Stock Option Level"/>
    <tableColumn id="39" xr3:uid="{92624055-2006-4801-82CE-0772FA841DEB}" name="Total Working Years"/>
    <tableColumn id="40" xr3:uid="{CAF4C94F-FFBC-48AB-832D-09B33186DEF9}" name="Work Life Balance"/>
    <tableColumn id="41" xr3:uid="{7A9A93C7-E44F-4063-B002-F450A764D48F}" name="Years At Company"/>
    <tableColumn id="42" xr3:uid="{A83B0CCA-F7FC-4860-95CC-D5F086A64879}" name="Years In Current Role"/>
    <tableColumn id="43" xr3:uid="{7676FACB-2829-4414-AB59-676BC642B786}" name="Years Since Last Promotion"/>
    <tableColumn id="44" xr3:uid="{5908024E-0659-4051-A4D7-2E0704764806}" name="Years With Curr Manager"/>
  </tableColumns>
  <tableStyleInfo name="TableStyleLight8"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8D47-B9B8-4570-BFB2-C9D6983C52C4}">
  <dimension ref="A1:B23"/>
  <sheetViews>
    <sheetView topLeftCell="A3" workbookViewId="0">
      <selection activeCell="A15" sqref="A15:B23"/>
    </sheetView>
  </sheetViews>
  <sheetFormatPr defaultRowHeight="15" x14ac:dyDescent="0.25"/>
  <cols>
    <col min="1" max="1" width="25" bestFit="1" customWidth="1"/>
    <col min="2" max="2" width="16.7109375" bestFit="1" customWidth="1"/>
  </cols>
  <sheetData>
    <row r="1" spans="1:2" x14ac:dyDescent="0.25">
      <c r="A1" s="2" t="s">
        <v>0</v>
      </c>
      <c r="B1" t="s">
        <v>44</v>
      </c>
    </row>
    <row r="3" spans="1:2" x14ac:dyDescent="0.25">
      <c r="A3" s="2" t="s">
        <v>1554</v>
      </c>
      <c r="B3" t="s">
        <v>1556</v>
      </c>
    </row>
    <row r="4" spans="1:2" x14ac:dyDescent="0.25">
      <c r="A4" s="3" t="s">
        <v>101</v>
      </c>
      <c r="B4" s="10">
        <v>2</v>
      </c>
    </row>
    <row r="5" spans="1:2" x14ac:dyDescent="0.25">
      <c r="A5" s="3" t="s">
        <v>95</v>
      </c>
      <c r="B5" s="10">
        <v>5</v>
      </c>
    </row>
    <row r="6" spans="1:2" x14ac:dyDescent="0.25">
      <c r="A6" s="3" t="s">
        <v>83</v>
      </c>
      <c r="B6" s="10">
        <v>9</v>
      </c>
    </row>
    <row r="7" spans="1:2" x14ac:dyDescent="0.25">
      <c r="A7" s="3" t="s">
        <v>81</v>
      </c>
      <c r="B7" s="10">
        <v>10</v>
      </c>
    </row>
    <row r="8" spans="1:2" x14ac:dyDescent="0.25">
      <c r="A8" s="3" t="s">
        <v>163</v>
      </c>
      <c r="B8" s="10">
        <v>12</v>
      </c>
    </row>
    <row r="9" spans="1:2" x14ac:dyDescent="0.25">
      <c r="A9" s="3" t="s">
        <v>99</v>
      </c>
      <c r="B9" s="10">
        <v>33</v>
      </c>
    </row>
    <row r="10" spans="1:2" x14ac:dyDescent="0.25">
      <c r="A10" s="3" t="s">
        <v>63</v>
      </c>
      <c r="B10" s="10">
        <v>47</v>
      </c>
    </row>
    <row r="11" spans="1:2" x14ac:dyDescent="0.25">
      <c r="A11" s="3" t="s">
        <v>52</v>
      </c>
      <c r="B11" s="10">
        <v>57</v>
      </c>
    </row>
    <row r="12" spans="1:2" x14ac:dyDescent="0.25">
      <c r="A12" s="3" t="s">
        <v>68</v>
      </c>
      <c r="B12" s="10">
        <v>62</v>
      </c>
    </row>
    <row r="13" spans="1:2" x14ac:dyDescent="0.25">
      <c r="A13" s="3" t="s">
        <v>1555</v>
      </c>
      <c r="B13" s="10">
        <v>237</v>
      </c>
    </row>
    <row r="15" spans="1:2" x14ac:dyDescent="0.25">
      <c r="A15" s="3" t="s">
        <v>101</v>
      </c>
      <c r="B15">
        <v>2</v>
      </c>
    </row>
    <row r="16" spans="1:2" x14ac:dyDescent="0.25">
      <c r="A16" s="3" t="s">
        <v>95</v>
      </c>
      <c r="B16">
        <v>5</v>
      </c>
    </row>
    <row r="17" spans="1:2" x14ac:dyDescent="0.25">
      <c r="A17" s="3" t="s">
        <v>83</v>
      </c>
      <c r="B17">
        <v>9</v>
      </c>
    </row>
    <row r="18" spans="1:2" x14ac:dyDescent="0.25">
      <c r="A18" s="3" t="s">
        <v>81</v>
      </c>
      <c r="B18">
        <v>10</v>
      </c>
    </row>
    <row r="19" spans="1:2" x14ac:dyDescent="0.25">
      <c r="A19" s="3" t="s">
        <v>163</v>
      </c>
      <c r="B19">
        <v>12</v>
      </c>
    </row>
    <row r="20" spans="1:2" x14ac:dyDescent="0.25">
      <c r="A20" s="3" t="s">
        <v>99</v>
      </c>
      <c r="B20">
        <v>33</v>
      </c>
    </row>
    <row r="21" spans="1:2" x14ac:dyDescent="0.25">
      <c r="A21" s="3" t="s">
        <v>63</v>
      </c>
      <c r="B21">
        <v>47</v>
      </c>
    </row>
    <row r="22" spans="1:2" x14ac:dyDescent="0.25">
      <c r="A22" s="3" t="s">
        <v>52</v>
      </c>
      <c r="B22">
        <v>57</v>
      </c>
    </row>
    <row r="23" spans="1:2" x14ac:dyDescent="0.25">
      <c r="A23" s="3" t="s">
        <v>68</v>
      </c>
      <c r="B23">
        <v>62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CA96-1F6D-4998-8473-E18AC2757A65}">
  <dimension ref="A1:B8"/>
  <sheetViews>
    <sheetView workbookViewId="0">
      <selection activeCell="B4" sqref="B4"/>
    </sheetView>
  </sheetViews>
  <sheetFormatPr defaultRowHeight="15" x14ac:dyDescent="0.25"/>
  <cols>
    <col min="1" max="1" width="13.140625" bestFit="1" customWidth="1"/>
    <col min="2" max="2" width="16.7109375" bestFit="1" customWidth="1"/>
  </cols>
  <sheetData>
    <row r="1" spans="1:2" x14ac:dyDescent="0.25">
      <c r="A1" s="2" t="s">
        <v>0</v>
      </c>
      <c r="B1" t="s">
        <v>44</v>
      </c>
    </row>
    <row r="3" spans="1:2" x14ac:dyDescent="0.25">
      <c r="A3" s="2" t="s">
        <v>1554</v>
      </c>
      <c r="B3" t="s">
        <v>1556</v>
      </c>
    </row>
    <row r="4" spans="1:2" x14ac:dyDescent="0.25">
      <c r="A4" s="3">
        <v>0</v>
      </c>
      <c r="B4" s="10">
        <v>154</v>
      </c>
    </row>
    <row r="5" spans="1:2" x14ac:dyDescent="0.25">
      <c r="A5" s="3">
        <v>1</v>
      </c>
      <c r="B5" s="10">
        <v>56</v>
      </c>
    </row>
    <row r="6" spans="1:2" x14ac:dyDescent="0.25">
      <c r="A6" s="3">
        <v>2</v>
      </c>
      <c r="B6" s="10">
        <v>12</v>
      </c>
    </row>
    <row r="7" spans="1:2" x14ac:dyDescent="0.25">
      <c r="A7" s="3">
        <v>3</v>
      </c>
      <c r="B7" s="10">
        <v>15</v>
      </c>
    </row>
    <row r="8" spans="1:2" x14ac:dyDescent="0.25">
      <c r="A8" s="3" t="s">
        <v>1555</v>
      </c>
      <c r="B8" s="10">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9039-9B7C-4484-8DE8-BB4133BCD198}">
  <dimension ref="A1:B14"/>
  <sheetViews>
    <sheetView workbookViewId="0">
      <selection activeCell="A3" sqref="A3:B14"/>
    </sheetView>
  </sheetViews>
  <sheetFormatPr defaultRowHeight="15" x14ac:dyDescent="0.25"/>
  <cols>
    <col min="1" max="1" width="13.140625" bestFit="1" customWidth="1"/>
    <col min="2" max="2" width="16.7109375" bestFit="1" customWidth="1"/>
  </cols>
  <sheetData>
    <row r="1" spans="1:2" x14ac:dyDescent="0.25">
      <c r="A1" s="2" t="s">
        <v>0</v>
      </c>
      <c r="B1" t="s">
        <v>44</v>
      </c>
    </row>
    <row r="3" spans="1:2" x14ac:dyDescent="0.25">
      <c r="A3" s="2" t="s">
        <v>1554</v>
      </c>
      <c r="B3" t="s">
        <v>1556</v>
      </c>
    </row>
    <row r="4" spans="1:2" x14ac:dyDescent="0.25">
      <c r="A4" s="3">
        <v>0</v>
      </c>
      <c r="B4" s="10">
        <v>23</v>
      </c>
    </row>
    <row r="5" spans="1:2" x14ac:dyDescent="0.25">
      <c r="A5" s="3">
        <v>1</v>
      </c>
      <c r="B5" s="10">
        <v>98</v>
      </c>
    </row>
    <row r="6" spans="1:2" x14ac:dyDescent="0.25">
      <c r="A6" s="3">
        <v>2</v>
      </c>
      <c r="B6" s="10">
        <v>16</v>
      </c>
    </row>
    <row r="7" spans="1:2" x14ac:dyDescent="0.25">
      <c r="A7" s="3">
        <v>3</v>
      </c>
      <c r="B7" s="10">
        <v>16</v>
      </c>
    </row>
    <row r="8" spans="1:2" x14ac:dyDescent="0.25">
      <c r="A8" s="3">
        <v>4</v>
      </c>
      <c r="B8" s="10">
        <v>17</v>
      </c>
    </row>
    <row r="9" spans="1:2" x14ac:dyDescent="0.25">
      <c r="A9" s="3">
        <v>5</v>
      </c>
      <c r="B9" s="10">
        <v>16</v>
      </c>
    </row>
    <row r="10" spans="1:2" x14ac:dyDescent="0.25">
      <c r="A10" s="3">
        <v>6</v>
      </c>
      <c r="B10" s="10">
        <v>16</v>
      </c>
    </row>
    <row r="11" spans="1:2" x14ac:dyDescent="0.25">
      <c r="A11" s="3">
        <v>7</v>
      </c>
      <c r="B11" s="10">
        <v>17</v>
      </c>
    </row>
    <row r="12" spans="1:2" x14ac:dyDescent="0.25">
      <c r="A12" s="3">
        <v>8</v>
      </c>
      <c r="B12" s="10">
        <v>6</v>
      </c>
    </row>
    <row r="13" spans="1:2" x14ac:dyDescent="0.25">
      <c r="A13" s="3">
        <v>9</v>
      </c>
      <c r="B13" s="10">
        <v>12</v>
      </c>
    </row>
    <row r="14" spans="1:2" x14ac:dyDescent="0.25">
      <c r="A14" s="3" t="s">
        <v>1555</v>
      </c>
      <c r="B14" s="10">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1992-2B93-4960-ADF6-3A172757EBDE}">
  <dimension ref="A1:D14"/>
  <sheetViews>
    <sheetView workbookViewId="0">
      <selection activeCell="A4" sqref="A4"/>
    </sheetView>
  </sheetViews>
  <sheetFormatPr defaultRowHeight="15" x14ac:dyDescent="0.25"/>
  <cols>
    <col min="1" max="1" width="16.7109375" bestFit="1" customWidth="1"/>
    <col min="2" max="2" width="16.28515625" bestFit="1" customWidth="1"/>
    <col min="3" max="3" width="5.5703125" bestFit="1" customWidth="1"/>
    <col min="4" max="4" width="11.28515625" bestFit="1" customWidth="1"/>
  </cols>
  <sheetData>
    <row r="1" spans="1:4" x14ac:dyDescent="0.25">
      <c r="A1" s="2" t="s">
        <v>0</v>
      </c>
      <c r="B1" t="s">
        <v>44</v>
      </c>
    </row>
    <row r="3" spans="1:4" x14ac:dyDescent="0.25">
      <c r="A3" s="2" t="s">
        <v>1556</v>
      </c>
      <c r="B3" s="2" t="s">
        <v>1557</v>
      </c>
    </row>
    <row r="4" spans="1:4" x14ac:dyDescent="0.25">
      <c r="A4" s="2" t="s">
        <v>1554</v>
      </c>
      <c r="B4" t="s">
        <v>51</v>
      </c>
      <c r="C4" t="s">
        <v>62</v>
      </c>
      <c r="D4" t="s">
        <v>1555</v>
      </c>
    </row>
    <row r="5" spans="1:4" x14ac:dyDescent="0.25">
      <c r="A5" s="3" t="s">
        <v>161</v>
      </c>
      <c r="B5" s="10">
        <v>6</v>
      </c>
      <c r="C5" s="10">
        <v>6</v>
      </c>
      <c r="D5" s="10">
        <v>12</v>
      </c>
    </row>
    <row r="6" spans="1:4" x14ac:dyDescent="0.25">
      <c r="A6" s="3" t="s">
        <v>60</v>
      </c>
      <c r="B6" s="10">
        <v>43</v>
      </c>
      <c r="C6" s="10">
        <v>90</v>
      </c>
      <c r="D6" s="10">
        <v>133</v>
      </c>
    </row>
    <row r="7" spans="1:4" x14ac:dyDescent="0.25">
      <c r="A7" s="3" t="s">
        <v>48</v>
      </c>
      <c r="B7" s="10">
        <v>38</v>
      </c>
      <c r="C7" s="10">
        <v>54</v>
      </c>
      <c r="D7" s="10">
        <v>92</v>
      </c>
    </row>
    <row r="8" spans="1:4" x14ac:dyDescent="0.25">
      <c r="A8" s="3" t="s">
        <v>1555</v>
      </c>
      <c r="B8" s="10">
        <v>87</v>
      </c>
      <c r="C8" s="10">
        <v>150</v>
      </c>
      <c r="D8" s="10">
        <v>237</v>
      </c>
    </row>
    <row r="10" spans="1:4" x14ac:dyDescent="0.25">
      <c r="A10" s="4" t="s">
        <v>4</v>
      </c>
      <c r="B10" s="4" t="s">
        <v>51</v>
      </c>
      <c r="C10" s="4" t="s">
        <v>62</v>
      </c>
      <c r="D10" s="4" t="s">
        <v>1555</v>
      </c>
    </row>
    <row r="11" spans="1:4" x14ac:dyDescent="0.25">
      <c r="A11" s="3" t="s">
        <v>161</v>
      </c>
      <c r="B11">
        <v>6</v>
      </c>
      <c r="C11">
        <v>6</v>
      </c>
    </row>
    <row r="12" spans="1:4" x14ac:dyDescent="0.25">
      <c r="A12" s="3" t="s">
        <v>60</v>
      </c>
      <c r="B12">
        <v>43</v>
      </c>
      <c r="C12">
        <v>90</v>
      </c>
    </row>
    <row r="13" spans="1:4" x14ac:dyDescent="0.25">
      <c r="A13" s="3" t="s">
        <v>48</v>
      </c>
      <c r="B13">
        <v>38</v>
      </c>
      <c r="C13">
        <v>54</v>
      </c>
    </row>
    <row r="14" spans="1:4" x14ac:dyDescent="0.25">
      <c r="A14" s="5"/>
      <c r="B14" s="6"/>
      <c r="C14" s="6"/>
      <c r="D14" s="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2532-3253-4F2D-A849-FC458D35B02D}">
  <dimension ref="A1:B11"/>
  <sheetViews>
    <sheetView workbookViewId="0">
      <selection activeCell="B3" sqref="B3"/>
    </sheetView>
  </sheetViews>
  <sheetFormatPr defaultRowHeight="15" x14ac:dyDescent="0.25"/>
  <cols>
    <col min="1" max="1" width="17.42578125" bestFit="1" customWidth="1"/>
    <col min="2" max="2" width="16.7109375" bestFit="1" customWidth="1"/>
  </cols>
  <sheetData>
    <row r="1" spans="1:2" x14ac:dyDescent="0.25">
      <c r="A1" s="2" t="s">
        <v>0</v>
      </c>
      <c r="B1" t="s">
        <v>44</v>
      </c>
    </row>
    <row r="3" spans="1:2" x14ac:dyDescent="0.25">
      <c r="A3" s="2" t="s">
        <v>1554</v>
      </c>
      <c r="B3" t="s">
        <v>1556</v>
      </c>
    </row>
    <row r="4" spans="1:2" x14ac:dyDescent="0.25">
      <c r="A4" s="3" t="s">
        <v>45</v>
      </c>
      <c r="B4" s="10">
        <v>156</v>
      </c>
    </row>
    <row r="5" spans="1:2" x14ac:dyDescent="0.25">
      <c r="A5" s="3" t="s">
        <v>57</v>
      </c>
      <c r="B5" s="10">
        <v>69</v>
      </c>
    </row>
    <row r="6" spans="1:2" x14ac:dyDescent="0.25">
      <c r="A6" s="3" t="s">
        <v>91</v>
      </c>
      <c r="B6" s="10">
        <v>12</v>
      </c>
    </row>
    <row r="7" spans="1:2" x14ac:dyDescent="0.25">
      <c r="A7" s="3" t="s">
        <v>1555</v>
      </c>
      <c r="B7" s="10">
        <v>237</v>
      </c>
    </row>
    <row r="8" spans="1:2" x14ac:dyDescent="0.25">
      <c r="A8" s="3" t="s">
        <v>1558</v>
      </c>
      <c r="B8" t="s">
        <v>1556</v>
      </c>
    </row>
    <row r="9" spans="1:2" x14ac:dyDescent="0.25">
      <c r="A9" s="3" t="s">
        <v>45</v>
      </c>
      <c r="B9">
        <v>156</v>
      </c>
    </row>
    <row r="10" spans="1:2" x14ac:dyDescent="0.25">
      <c r="A10" s="3" t="s">
        <v>57</v>
      </c>
      <c r="B10">
        <v>69</v>
      </c>
    </row>
    <row r="11" spans="1:2" x14ac:dyDescent="0.25">
      <c r="A11" s="3" t="s">
        <v>91</v>
      </c>
      <c r="B11">
        <v>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217A5-FAEE-4F2B-B1CD-1033EE5D443D}">
  <dimension ref="A1:B17"/>
  <sheetViews>
    <sheetView workbookViewId="0">
      <selection activeCell="K2" sqref="K2"/>
    </sheetView>
  </sheetViews>
  <sheetFormatPr defaultRowHeight="15" x14ac:dyDescent="0.25"/>
  <cols>
    <col min="1" max="1" width="16.85546875" bestFit="1" customWidth="1"/>
    <col min="2" max="2" width="16.7109375" bestFit="1" customWidth="1"/>
  </cols>
  <sheetData>
    <row r="1" spans="1:2" x14ac:dyDescent="0.25">
      <c r="A1" s="2" t="s">
        <v>0</v>
      </c>
      <c r="B1" t="s">
        <v>44</v>
      </c>
    </row>
    <row r="3" spans="1:2" x14ac:dyDescent="0.25">
      <c r="A3" s="2" t="s">
        <v>1554</v>
      </c>
      <c r="B3" t="s">
        <v>1556</v>
      </c>
    </row>
    <row r="4" spans="1:2" x14ac:dyDescent="0.25">
      <c r="A4" s="3" t="s">
        <v>49</v>
      </c>
      <c r="B4" s="10">
        <v>89</v>
      </c>
    </row>
    <row r="5" spans="1:2" x14ac:dyDescent="0.25">
      <c r="A5" s="3" t="s">
        <v>72</v>
      </c>
      <c r="B5" s="10">
        <v>63</v>
      </c>
    </row>
    <row r="6" spans="1:2" x14ac:dyDescent="0.25">
      <c r="A6" s="3" t="s">
        <v>106</v>
      </c>
      <c r="B6" s="10">
        <v>35</v>
      </c>
    </row>
    <row r="7" spans="1:2" x14ac:dyDescent="0.25">
      <c r="A7" s="3" t="s">
        <v>113</v>
      </c>
      <c r="B7" s="10">
        <v>32</v>
      </c>
    </row>
    <row r="8" spans="1:2" x14ac:dyDescent="0.25">
      <c r="A8" s="3" t="s">
        <v>66</v>
      </c>
      <c r="B8" s="10">
        <v>11</v>
      </c>
    </row>
    <row r="9" spans="1:2" x14ac:dyDescent="0.25">
      <c r="A9" s="3" t="s">
        <v>163</v>
      </c>
      <c r="B9" s="10">
        <v>7</v>
      </c>
    </row>
    <row r="10" spans="1:2" x14ac:dyDescent="0.25">
      <c r="A10" s="3" t="s">
        <v>1555</v>
      </c>
      <c r="B10" s="10">
        <v>237</v>
      </c>
    </row>
    <row r="12" spans="1:2" x14ac:dyDescent="0.25">
      <c r="A12" s="3" t="s">
        <v>49</v>
      </c>
      <c r="B12">
        <v>89</v>
      </c>
    </row>
    <row r="13" spans="1:2" x14ac:dyDescent="0.25">
      <c r="A13" s="3" t="s">
        <v>72</v>
      </c>
      <c r="B13">
        <v>63</v>
      </c>
    </row>
    <row r="14" spans="1:2" x14ac:dyDescent="0.25">
      <c r="A14" s="3" t="s">
        <v>106</v>
      </c>
      <c r="B14">
        <v>35</v>
      </c>
    </row>
    <row r="15" spans="1:2" x14ac:dyDescent="0.25">
      <c r="A15" s="3" t="s">
        <v>113</v>
      </c>
      <c r="B15">
        <v>32</v>
      </c>
    </row>
    <row r="16" spans="1:2" x14ac:dyDescent="0.25">
      <c r="A16" s="3" t="s">
        <v>66</v>
      </c>
      <c r="B16">
        <v>11</v>
      </c>
    </row>
    <row r="17" spans="1:2" x14ac:dyDescent="0.25">
      <c r="A17" s="3" t="s">
        <v>163</v>
      </c>
      <c r="B17">
        <v>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7FA1-4355-4721-81B4-ECF355B3334F}">
  <dimension ref="A1:B8"/>
  <sheetViews>
    <sheetView workbookViewId="0">
      <selection activeCell="L1" sqref="L1"/>
    </sheetView>
  </sheetViews>
  <sheetFormatPr defaultRowHeight="15" x14ac:dyDescent="0.25"/>
  <cols>
    <col min="1" max="1" width="22" bestFit="1" customWidth="1"/>
    <col min="2" max="2" width="16.7109375" bestFit="1" customWidth="1"/>
  </cols>
  <sheetData>
    <row r="1" spans="1:2" x14ac:dyDescent="0.25">
      <c r="A1" s="2" t="s">
        <v>0</v>
      </c>
      <c r="B1" t="s">
        <v>44</v>
      </c>
    </row>
    <row r="3" spans="1:2" x14ac:dyDescent="0.25">
      <c r="A3" s="2" t="s">
        <v>1554</v>
      </c>
      <c r="B3" t="s">
        <v>1556</v>
      </c>
    </row>
    <row r="4" spans="1:2" x14ac:dyDescent="0.25">
      <c r="A4" s="3" t="s">
        <v>1559</v>
      </c>
      <c r="B4" s="10">
        <v>163</v>
      </c>
    </row>
    <row r="5" spans="1:2" x14ac:dyDescent="0.25">
      <c r="A5" s="3" t="s">
        <v>1560</v>
      </c>
      <c r="B5" s="10">
        <v>49</v>
      </c>
    </row>
    <row r="6" spans="1:2" x14ac:dyDescent="0.25">
      <c r="A6" s="3" t="s">
        <v>1561</v>
      </c>
      <c r="B6" s="10">
        <v>20</v>
      </c>
    </row>
    <row r="7" spans="1:2" x14ac:dyDescent="0.25">
      <c r="A7" s="3" t="s">
        <v>1562</v>
      </c>
      <c r="B7" s="10">
        <v>5</v>
      </c>
    </row>
    <row r="8" spans="1:2" x14ac:dyDescent="0.25">
      <c r="A8" s="3" t="s">
        <v>1555</v>
      </c>
      <c r="B8"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2ACD-36FA-490D-BDFB-D84B36702161}">
  <dimension ref="A3:F7"/>
  <sheetViews>
    <sheetView workbookViewId="0">
      <selection activeCell="D7" sqref="D7"/>
    </sheetView>
  </sheetViews>
  <sheetFormatPr defaultRowHeight="15" x14ac:dyDescent="0.25"/>
  <cols>
    <col min="1" max="1" width="26.140625" bestFit="1" customWidth="1"/>
    <col min="2" max="2" width="26.28515625" bestFit="1" customWidth="1"/>
    <col min="3" max="3" width="14.5703125" bestFit="1" customWidth="1"/>
    <col min="4" max="4" width="20.85546875" customWidth="1"/>
    <col min="5" max="5" width="18.85546875" customWidth="1"/>
    <col min="6" max="6" width="15.140625" customWidth="1"/>
  </cols>
  <sheetData>
    <row r="3" spans="1:6" x14ac:dyDescent="0.25">
      <c r="A3" t="s">
        <v>1563</v>
      </c>
      <c r="B3" t="s">
        <v>1570</v>
      </c>
      <c r="C3" t="s">
        <v>1564</v>
      </c>
    </row>
    <row r="4" spans="1:6" x14ac:dyDescent="0.25">
      <c r="A4">
        <v>1470</v>
      </c>
      <c r="B4">
        <v>237</v>
      </c>
      <c r="C4">
        <v>36.923809523809524</v>
      </c>
    </row>
    <row r="6" spans="1:6" x14ac:dyDescent="0.25">
      <c r="A6" t="s">
        <v>1565</v>
      </c>
      <c r="B6" t="s">
        <v>1566</v>
      </c>
      <c r="C6" t="s">
        <v>1567</v>
      </c>
      <c r="D6" t="s">
        <v>1568</v>
      </c>
      <c r="E6" t="s">
        <v>1569</v>
      </c>
      <c r="F6" t="s">
        <v>1571</v>
      </c>
    </row>
    <row r="7" spans="1:6" x14ac:dyDescent="0.25">
      <c r="A7">
        <f>GETPIVOTDATA("Count of Employee Number",$A$3)</f>
        <v>1470</v>
      </c>
      <c r="B7">
        <f>GETPIVOTDATA("Count of CF_attrition counts",$A$3)</f>
        <v>237</v>
      </c>
      <c r="C7" s="9">
        <f>GETPIVOTDATA("Average of Age",$A$3)</f>
        <v>36.923809523809524</v>
      </c>
      <c r="D7">
        <f>A7-B7</f>
        <v>1233</v>
      </c>
      <c r="E7" s="8">
        <f>B7/A7</f>
        <v>0.16122448979591836</v>
      </c>
      <c r="F7" s="8">
        <f>D7/A7</f>
        <v>0.83877551020408159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F84A-DBE4-440B-8118-E0090E6D37AD}">
  <dimension ref="A1:AR1471"/>
  <sheetViews>
    <sheetView topLeftCell="A2" workbookViewId="0">
      <selection activeCell="A2" sqref="A2:AR1471"/>
    </sheetView>
  </sheetViews>
  <sheetFormatPr defaultRowHeight="15" x14ac:dyDescent="0.25"/>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46A38-DB9C-491D-B07D-546CA338C00A}">
  <dimension ref="A1:E6"/>
  <sheetViews>
    <sheetView tabSelected="1" topLeftCell="A3" workbookViewId="0">
      <selection activeCell="A3" sqref="A3"/>
    </sheetView>
  </sheetViews>
  <sheetFormatPr defaultRowHeight="15" x14ac:dyDescent="0.25"/>
  <cols>
    <col min="1" max="1" width="13.140625" bestFit="1" customWidth="1"/>
    <col min="2" max="2" width="16.7109375" bestFit="1" customWidth="1"/>
  </cols>
  <sheetData>
    <row r="1" spans="1:5" x14ac:dyDescent="0.25">
      <c r="A1" s="2" t="s">
        <v>0</v>
      </c>
      <c r="B1" t="s">
        <v>44</v>
      </c>
    </row>
    <row r="3" spans="1:5" x14ac:dyDescent="0.25">
      <c r="A3" s="2" t="s">
        <v>1554</v>
      </c>
      <c r="B3" t="s">
        <v>1556</v>
      </c>
    </row>
    <row r="4" spans="1:5" x14ac:dyDescent="0.25">
      <c r="A4" s="3" t="s">
        <v>51</v>
      </c>
      <c r="B4" s="10">
        <v>87</v>
      </c>
      <c r="D4" t="s">
        <v>1573</v>
      </c>
      <c r="E4">
        <f>GETPIVOTDATA("Attrition",$A$3,"Gender","Female")</f>
        <v>87</v>
      </c>
    </row>
    <row r="5" spans="1:5" x14ac:dyDescent="0.25">
      <c r="A5" s="3" t="s">
        <v>62</v>
      </c>
      <c r="B5" s="10">
        <v>150</v>
      </c>
      <c r="D5" t="s">
        <v>1572</v>
      </c>
      <c r="E5">
        <f>GETPIVOTDATA("Attrition",$A$3,"Gender","Male")</f>
        <v>150</v>
      </c>
    </row>
    <row r="6" spans="1:5" x14ac:dyDescent="0.25">
      <c r="A6" s="3" t="s">
        <v>1555</v>
      </c>
      <c r="B6"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20D3-5B36-454C-9BC1-3B1BB639476B}">
  <dimension ref="A1:B9"/>
  <sheetViews>
    <sheetView workbookViewId="0">
      <selection activeCell="L13" sqref="L13"/>
    </sheetView>
  </sheetViews>
  <sheetFormatPr defaultRowHeight="15" x14ac:dyDescent="0.25"/>
  <cols>
    <col min="1" max="1" width="13.140625" bestFit="1" customWidth="1"/>
    <col min="2" max="2" width="16.7109375" bestFit="1" customWidth="1"/>
    <col min="3" max="4" width="11.28515625" bestFit="1" customWidth="1"/>
  </cols>
  <sheetData>
    <row r="1" spans="1:2" x14ac:dyDescent="0.25">
      <c r="A1" s="2" t="s">
        <v>0</v>
      </c>
      <c r="B1" t="s">
        <v>44</v>
      </c>
    </row>
    <row r="3" spans="1:2" x14ac:dyDescent="0.25">
      <c r="A3" s="2" t="s">
        <v>1554</v>
      </c>
      <c r="B3" t="s">
        <v>1556</v>
      </c>
    </row>
    <row r="4" spans="1:2" x14ac:dyDescent="0.25">
      <c r="A4" s="3" t="s">
        <v>69</v>
      </c>
      <c r="B4" s="10">
        <v>112</v>
      </c>
    </row>
    <row r="5" spans="1:2" x14ac:dyDescent="0.25">
      <c r="A5" s="3" t="s">
        <v>46</v>
      </c>
      <c r="B5" s="10">
        <v>51</v>
      </c>
    </row>
    <row r="6" spans="1:2" x14ac:dyDescent="0.25">
      <c r="A6" s="3" t="s">
        <v>58</v>
      </c>
      <c r="B6" s="10">
        <v>25</v>
      </c>
    </row>
    <row r="7" spans="1:2" x14ac:dyDescent="0.25">
      <c r="A7" s="3" t="s">
        <v>75</v>
      </c>
      <c r="B7" s="10">
        <v>11</v>
      </c>
    </row>
    <row r="8" spans="1:2" x14ac:dyDescent="0.25">
      <c r="A8" s="3" t="s">
        <v>92</v>
      </c>
      <c r="B8" s="10">
        <v>38</v>
      </c>
    </row>
    <row r="9" spans="1:2" x14ac:dyDescent="0.25">
      <c r="A9" s="3" t="s">
        <v>1555</v>
      </c>
      <c r="B9"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E84F0-AF62-4275-8EA4-DF74DAFBF511}">
  <dimension ref="A1"/>
  <sheetViews>
    <sheetView workbookViewId="0">
      <selection activeCell="L4" sqref="L4"/>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attrition in job role</vt:lpstr>
      <vt:lpstr>Stock Options</vt:lpstr>
      <vt:lpstr>Number of Companies</vt:lpstr>
      <vt:lpstr>Department Wise Attrition</vt:lpstr>
      <vt:lpstr>Travel</vt:lpstr>
      <vt:lpstr>Educational Field</vt:lpstr>
      <vt:lpstr>Income Wise Attrition</vt:lpstr>
      <vt:lpstr>kpi</vt:lpstr>
      <vt:lpstr>data</vt:lpstr>
      <vt:lpstr>Male and Female Attrition</vt:lpstr>
      <vt:lpstr>Age-group wise attrition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2024-02-25T15:26:05Z</dcterms:created>
  <dcterms:modified xsi:type="dcterms:W3CDTF">2024-03-13T17:44:18Z</dcterms:modified>
</cp:coreProperties>
</file>